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_\Desktop\Nuova_ricerca_Ambiente_urbano_su_Studi_e_dati_dello_Sport\"/>
    </mc:Choice>
  </mc:AlternateContent>
  <bookViews>
    <workbookView xWindow="0" yWindow="0" windowWidth="28800" windowHeight="12795" firstSheet="4" activeTab="6"/>
  </bookViews>
  <sheets>
    <sheet name="Indice" sheetId="20" r:id="rId1"/>
    <sheet name="Tav 1.1 - verde urbano " sheetId="64" r:id="rId2"/>
    <sheet name="Tav 1.2 - verde urbano " sheetId="115" r:id="rId3"/>
    <sheet name="Tav 2.1 - verde urbano " sheetId="114" r:id="rId4"/>
    <sheet name="Tav 2.2 - verde urbano " sheetId="116" r:id="rId5"/>
    <sheet name="Tav 3.1  - verde urbano" sheetId="65" r:id="rId6"/>
    <sheet name="Tav 3.2 - verde urbano" sheetId="83" r:id="rId7"/>
    <sheet name="Tav 3.3 - verde urbano" sheetId="86" r:id="rId8"/>
    <sheet name="Tav 3.4 - verde urbano" sheetId="109" r:id="rId9"/>
    <sheet name="Tav 3.5 - verde urbano" sheetId="110" r:id="rId10"/>
    <sheet name="Tav 3.6 - verde urbano " sheetId="111" r:id="rId11"/>
    <sheet name="Tav 4.1 - verde urbano " sheetId="113" r:id="rId12"/>
  </sheets>
  <definedNames>
    <definedName name="_xlnm._FilterDatabase" localSheetId="1" hidden="1">'Tav 1.1 - verde urbano '!$A$3:$F$114</definedName>
    <definedName name="_xlnm._FilterDatabase" localSheetId="2" hidden="1">'Tav 1.2 - verde urbano '!$A$3:$F$114</definedName>
    <definedName name="_xlnm._FilterDatabase" localSheetId="3" hidden="1">'Tav 2.1 - verde urbano '!$A$3:$F$114</definedName>
    <definedName name="_xlnm._FilterDatabase" localSheetId="4" hidden="1">'Tav 2.2 - verde urbano '!$A$3:$F$114</definedName>
    <definedName name="_xlnm._FilterDatabase" localSheetId="5" hidden="1">'Tav 3.1  - verde urbano'!$D$4:$Q$115</definedName>
    <definedName name="_xlnm._FilterDatabase" localSheetId="6" hidden="1">'Tav 3.2 - verde urbano'!$B$5:$O$115</definedName>
    <definedName name="_xlnm._FilterDatabase" localSheetId="7" hidden="1">'Tav 3.3 - verde urbano'!$A$4:$O$115</definedName>
    <definedName name="_xlnm._FilterDatabase" localSheetId="8" hidden="1">'Tav 3.4 - verde urbano'!$B$5:$O$5</definedName>
    <definedName name="_xlnm._FilterDatabase" localSheetId="9" hidden="1">'Tav 3.5 - verde urbano'!$B$5:$O$115</definedName>
    <definedName name="_xlnm._FilterDatabase" localSheetId="10" hidden="1">'Tav 3.6 - verde urbano '!$B$5:$O$115</definedName>
    <definedName name="_xlnm._FilterDatabase" localSheetId="11" hidden="1">'Tav 4.1 - verde urbano '!$A$3:$F$114</definedName>
    <definedName name="_TAV1" localSheetId="2">#REF!</definedName>
    <definedName name="_TAV1" localSheetId="3">#REF!</definedName>
    <definedName name="_TAV1" localSheetId="4">#REF!</definedName>
    <definedName name="_TAV1" localSheetId="11">#REF!</definedName>
    <definedName name="_TAV1">#REF!</definedName>
    <definedName name="aa" localSheetId="2">#REF!</definedName>
    <definedName name="aa" localSheetId="3">#REF!</definedName>
    <definedName name="aa" localSheetId="4">#REF!</definedName>
    <definedName name="aa" localSheetId="11">#REF!</definedName>
    <definedName name="aa">#REF!</definedName>
    <definedName name="_xlnm.Print_Area" localSheetId="0">Indice!$A$1:$A$22</definedName>
    <definedName name="_xlnm.Print_Area" localSheetId="1">'Tav 1.1 - verde urbano '!$A$1:$F$119</definedName>
    <definedName name="_xlnm.Print_Area" localSheetId="2">'Tav 1.2 - verde urbano '!$A$1:$F$119</definedName>
    <definedName name="_xlnm.Print_Area" localSheetId="3">'Tav 2.1 - verde urbano '!$A$1:$F$120</definedName>
    <definedName name="_xlnm.Print_Area" localSheetId="4">'Tav 2.2 - verde urbano '!$A$1:$F$119</definedName>
    <definedName name="_xlnm.Print_Area" localSheetId="5">'Tav 3.1  - verde urbano'!$A$1:$Q$124</definedName>
    <definedName name="_xlnm.Print_Area" localSheetId="6">'Tav 3.2 - verde urbano'!$A$1:$O$124</definedName>
    <definedName name="_xlnm.Print_Area" localSheetId="7">'Tav 3.3 - verde urbano'!$A$1:$O$124</definedName>
    <definedName name="_xlnm.Print_Area" localSheetId="8">'Tav 3.4 - verde urbano'!$A$1:$O$124</definedName>
    <definedName name="_xlnm.Print_Area" localSheetId="9">'Tav 3.5 - verde urbano'!$A$1:$O$124</definedName>
    <definedName name="_xlnm.Print_Area" localSheetId="10">'Tav 3.6 - verde urbano '!$A$1:$O$124</definedName>
    <definedName name="_xlnm.Print_Area" localSheetId="11">'Tav 4.1 - verde urbano '!$A$1:$F$120</definedName>
    <definedName name="ggggg" localSheetId="2">#REF!</definedName>
    <definedName name="ggggg" localSheetId="3">#REF!</definedName>
    <definedName name="ggggg" localSheetId="4">#REF!</definedName>
    <definedName name="ggggg" localSheetId="11">#REF!</definedName>
    <definedName name="ggggg">#REF!</definedName>
    <definedName name="kk" localSheetId="2">#REF!</definedName>
    <definedName name="kk" localSheetId="3">#REF!</definedName>
    <definedName name="kk" localSheetId="4">#REF!</definedName>
    <definedName name="kk" localSheetId="11">#REF!</definedName>
    <definedName name="kk">#REF!</definedName>
    <definedName name="l" localSheetId="2">#REF!</definedName>
    <definedName name="l" localSheetId="3">#REF!</definedName>
    <definedName name="l" localSheetId="4">#REF!</definedName>
    <definedName name="l" localSheetId="11">#REF!</definedName>
    <definedName name="l">#REF!</definedName>
    <definedName name="mm" localSheetId="2">#REF!</definedName>
    <definedName name="mm" localSheetId="3">#REF!</definedName>
    <definedName name="mm" localSheetId="4">#REF!</definedName>
    <definedName name="mm" localSheetId="11">#REF!</definedName>
    <definedName name="mm">#REF!</definedName>
    <definedName name="oo" localSheetId="2">#REF!</definedName>
    <definedName name="oo" localSheetId="3">#REF!</definedName>
    <definedName name="oo" localSheetId="4">#REF!</definedName>
    <definedName name="oo" localSheetId="11">#REF!</definedName>
    <definedName name="oo">#REF!</definedName>
    <definedName name="pp" localSheetId="2">#REF!</definedName>
    <definedName name="pp" localSheetId="3">#REF!</definedName>
    <definedName name="pp" localSheetId="4">#REF!</definedName>
    <definedName name="pp" localSheetId="11">#REF!</definedName>
    <definedName name="pp">#REF!</definedName>
    <definedName name="prova" localSheetId="2">#REF!</definedName>
    <definedName name="prova" localSheetId="3">#REF!</definedName>
    <definedName name="prova" localSheetId="4">#REF!</definedName>
    <definedName name="prova" localSheetId="11">#REF!</definedName>
    <definedName name="prova">#REF!</definedName>
    <definedName name="qqqqqqqq" localSheetId="2">#REF!</definedName>
    <definedName name="qqqqqqqq" localSheetId="3">#REF!</definedName>
    <definedName name="qqqqqqqq" localSheetId="4">#REF!</definedName>
    <definedName name="qqqqqqqq" localSheetId="11">#REF!</definedName>
    <definedName name="qqqqqqqq">#REF!</definedName>
    <definedName name="rr" localSheetId="2">#REF!</definedName>
    <definedName name="rr" localSheetId="3">#REF!</definedName>
    <definedName name="rr" localSheetId="4">#REF!</definedName>
    <definedName name="rr" localSheetId="11">#REF!</definedName>
    <definedName name="rr">#REF!</definedName>
    <definedName name="_xlnm.Print_Titles" localSheetId="1">'Tav 1.1 - verde urbano '!$1:$3</definedName>
    <definedName name="_xlnm.Print_Titles" localSheetId="2">'Tav 1.2 - verde urbano '!$1:$3</definedName>
    <definedName name="_xlnm.Print_Titles" localSheetId="3">'Tav 2.1 - verde urbano '!$1:$3</definedName>
    <definedName name="_xlnm.Print_Titles" localSheetId="4">'Tav 2.2 - verde urbano '!$1:$3</definedName>
    <definedName name="_xlnm.Print_Titles" localSheetId="5">'Tav 3.1  - verde urbano'!$1:$4</definedName>
    <definedName name="_xlnm.Print_Titles" localSheetId="6">'Tav 3.2 - verde urbano'!$1:$4</definedName>
    <definedName name="_xlnm.Print_Titles" localSheetId="7">'Tav 3.3 - verde urbano'!$1:$4</definedName>
    <definedName name="_xlnm.Print_Titles" localSheetId="8">'Tav 3.4 - verde urbano'!$1:$4</definedName>
    <definedName name="_xlnm.Print_Titles" localSheetId="9">'Tav 3.5 - verde urbano'!$1:$4</definedName>
    <definedName name="_xlnm.Print_Titles" localSheetId="10">'Tav 3.6 - verde urbano '!$1:$4</definedName>
    <definedName name="_xlnm.Print_Titles" localSheetId="11">'Tav 4.1 - verde urbano '!$1:$3</definedName>
    <definedName name="v" localSheetId="2">#REF!</definedName>
    <definedName name="v" localSheetId="3">#REF!</definedName>
    <definedName name="v" localSheetId="4">#REF!</definedName>
    <definedName name="v" localSheetId="11">#REF!</definedName>
    <definedName name="v">#REF!</definedName>
    <definedName name="vv" localSheetId="2">#REF!</definedName>
    <definedName name="vv" localSheetId="3">#REF!</definedName>
    <definedName name="vv" localSheetId="4">#REF!</definedName>
    <definedName name="vv" localSheetId="11">#REF!</definedName>
    <definedName name="vv">#REF!</definedName>
    <definedName name="x" localSheetId="2">#REF!</definedName>
    <definedName name="x" localSheetId="3">#REF!</definedName>
    <definedName name="x" localSheetId="4">#REF!</definedName>
    <definedName name="x" localSheetId="11">#REF!</definedName>
    <definedName name="x">#REF!</definedName>
    <definedName name="yy" localSheetId="2">#REF!</definedName>
    <definedName name="yy" localSheetId="3">#REF!</definedName>
    <definedName name="yy" localSheetId="4">#REF!</definedName>
    <definedName name="yy" localSheetId="11">#REF!</definedName>
    <definedName name="yy">#REF!</definedName>
    <definedName name="z" localSheetId="2">#REF!</definedName>
    <definedName name="z" localSheetId="3">#REF!</definedName>
    <definedName name="z" localSheetId="4">#REF!</definedName>
    <definedName name="z" localSheetId="11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4" i="116" l="1"/>
  <c r="D114" i="116" l="1"/>
  <c r="C114" i="116"/>
  <c r="F114" i="116"/>
  <c r="E114" i="116"/>
  <c r="O115" i="111" l="1"/>
  <c r="O115" i="86"/>
  <c r="N115" i="111" l="1"/>
  <c r="M115" i="111"/>
  <c r="L115" i="111"/>
  <c r="K115" i="111"/>
  <c r="J115" i="111"/>
  <c r="I115" i="111"/>
  <c r="H115" i="111"/>
  <c r="G115" i="111"/>
  <c r="F115" i="111"/>
  <c r="E115" i="111"/>
  <c r="D115" i="111"/>
  <c r="C115" i="111"/>
  <c r="B115" i="111"/>
  <c r="O114" i="111"/>
  <c r="O113" i="111"/>
  <c r="O112" i="111"/>
  <c r="O111" i="111"/>
  <c r="O110" i="111"/>
  <c r="O109" i="111"/>
  <c r="O108" i="111"/>
  <c r="O107" i="111"/>
  <c r="O106" i="111"/>
  <c r="O105" i="111"/>
  <c r="O104" i="111"/>
  <c r="O103" i="111"/>
  <c r="O102" i="111"/>
  <c r="O101" i="111"/>
  <c r="O100" i="111"/>
  <c r="O99" i="111"/>
  <c r="O98" i="111"/>
  <c r="O97" i="111"/>
  <c r="O96" i="111"/>
  <c r="O95" i="111"/>
  <c r="O94" i="111"/>
  <c r="O93" i="111"/>
  <c r="O92" i="111"/>
  <c r="O91" i="111"/>
  <c r="O90" i="111"/>
  <c r="O89" i="111"/>
  <c r="O88" i="111"/>
  <c r="O87" i="111"/>
  <c r="O86" i="111"/>
  <c r="O85" i="111"/>
  <c r="O84" i="111"/>
  <c r="O83" i="111"/>
  <c r="O82" i="111"/>
  <c r="O81" i="111"/>
  <c r="O80" i="111"/>
  <c r="O79" i="111"/>
  <c r="O78" i="111"/>
  <c r="O77" i="111"/>
  <c r="O76" i="111"/>
  <c r="O75" i="111"/>
  <c r="O74" i="111"/>
  <c r="O73" i="111"/>
  <c r="O72" i="111"/>
  <c r="O71" i="111"/>
  <c r="O70" i="111"/>
  <c r="O69" i="111"/>
  <c r="O68" i="111"/>
  <c r="O67" i="111"/>
  <c r="O66" i="111"/>
  <c r="O65" i="111"/>
  <c r="O64" i="111"/>
  <c r="O63" i="111"/>
  <c r="O62" i="111"/>
  <c r="O61" i="111"/>
  <c r="O60" i="111"/>
  <c r="O59" i="111"/>
  <c r="O58" i="111"/>
  <c r="O57" i="111"/>
  <c r="O56" i="111"/>
  <c r="O55" i="111"/>
  <c r="O54" i="111"/>
  <c r="O53" i="111"/>
  <c r="O52" i="111"/>
  <c r="O51" i="111"/>
  <c r="O50" i="111"/>
  <c r="O49" i="111"/>
  <c r="O48" i="111"/>
  <c r="O47" i="111"/>
  <c r="O46" i="111"/>
  <c r="O45" i="111"/>
  <c r="O44" i="111"/>
  <c r="O43" i="111"/>
  <c r="O42" i="111"/>
  <c r="O41" i="111"/>
  <c r="O40" i="111"/>
  <c r="O39" i="111"/>
  <c r="O38" i="111"/>
  <c r="O37" i="111"/>
  <c r="O36" i="111"/>
  <c r="O35" i="111"/>
  <c r="O34" i="111"/>
  <c r="O33" i="111"/>
  <c r="O32" i="111"/>
  <c r="O31" i="111"/>
  <c r="O30" i="111"/>
  <c r="O29" i="111"/>
  <c r="O28" i="111"/>
  <c r="O27" i="111"/>
  <c r="O26" i="111"/>
  <c r="O25" i="111"/>
  <c r="O24" i="111"/>
  <c r="O23" i="111"/>
  <c r="O22" i="111"/>
  <c r="O21" i="111"/>
  <c r="O20" i="111"/>
  <c r="O19" i="111"/>
  <c r="O18" i="111"/>
  <c r="O17" i="111"/>
  <c r="O16" i="111"/>
  <c r="O15" i="111"/>
  <c r="O14" i="111"/>
  <c r="O13" i="111"/>
  <c r="O12" i="111"/>
  <c r="O11" i="111"/>
  <c r="O10" i="111"/>
  <c r="O9" i="111"/>
  <c r="O8" i="111"/>
  <c r="O7" i="111"/>
  <c r="O6" i="111"/>
  <c r="O6" i="110"/>
  <c r="O7" i="110"/>
  <c r="O8" i="110"/>
  <c r="O9" i="110"/>
  <c r="O10" i="110"/>
  <c r="O11" i="110"/>
  <c r="O12" i="110"/>
  <c r="O13" i="110"/>
  <c r="O14" i="110"/>
  <c r="O15" i="110"/>
  <c r="O16" i="110"/>
  <c r="O17" i="110"/>
  <c r="O18" i="110"/>
  <c r="O19" i="110"/>
  <c r="O20" i="110"/>
  <c r="O21" i="110"/>
  <c r="O22" i="110"/>
  <c r="O23" i="110"/>
  <c r="O24" i="110"/>
  <c r="O25" i="110"/>
  <c r="O26" i="110"/>
  <c r="O27" i="110"/>
  <c r="O28" i="110"/>
  <c r="O29" i="110"/>
  <c r="O30" i="110"/>
  <c r="O31" i="110"/>
  <c r="O32" i="110"/>
  <c r="O33" i="110"/>
  <c r="O34" i="110"/>
  <c r="O35" i="110"/>
  <c r="O36" i="110"/>
  <c r="O37" i="110"/>
  <c r="O38" i="110"/>
  <c r="O39" i="110"/>
  <c r="O40" i="110"/>
  <c r="O41" i="110"/>
  <c r="O42" i="110"/>
  <c r="O43" i="110"/>
  <c r="O44" i="110"/>
  <c r="O45" i="110"/>
  <c r="O46" i="110"/>
  <c r="O47" i="110"/>
  <c r="O48" i="110"/>
  <c r="O49" i="110"/>
  <c r="O50" i="110"/>
  <c r="O51" i="110"/>
  <c r="O52" i="110"/>
  <c r="O53" i="110"/>
  <c r="O54" i="110"/>
  <c r="O55" i="110"/>
  <c r="O56" i="110"/>
  <c r="O57" i="110"/>
  <c r="O58" i="110"/>
  <c r="O59" i="110"/>
  <c r="O60" i="110"/>
  <c r="O61" i="110"/>
  <c r="O62" i="110"/>
  <c r="O63" i="110"/>
  <c r="O64" i="110"/>
  <c r="O65" i="110"/>
  <c r="O66" i="110"/>
  <c r="O67" i="110"/>
  <c r="O68" i="110"/>
  <c r="O69" i="110"/>
  <c r="O70" i="110"/>
  <c r="O71" i="110"/>
  <c r="O72" i="110"/>
  <c r="O73" i="110"/>
  <c r="O74" i="110"/>
  <c r="O75" i="110"/>
  <c r="O76" i="110"/>
  <c r="O77" i="110"/>
  <c r="O78" i="110"/>
  <c r="O79" i="110"/>
  <c r="O80" i="110"/>
  <c r="O81" i="110"/>
  <c r="O82" i="110"/>
  <c r="O83" i="110"/>
  <c r="O84" i="110"/>
  <c r="O85" i="110"/>
  <c r="O86" i="110"/>
  <c r="O87" i="110"/>
  <c r="O88" i="110"/>
  <c r="O89" i="110"/>
  <c r="O90" i="110"/>
  <c r="O91" i="110"/>
  <c r="O92" i="110"/>
  <c r="O93" i="110"/>
  <c r="O94" i="110"/>
  <c r="O95" i="110"/>
  <c r="O96" i="110"/>
  <c r="O97" i="110"/>
  <c r="O98" i="110"/>
  <c r="O99" i="110"/>
  <c r="O100" i="110"/>
  <c r="O101" i="110"/>
  <c r="O102" i="110"/>
  <c r="O103" i="110"/>
  <c r="O104" i="110"/>
  <c r="O105" i="110"/>
  <c r="O106" i="110"/>
  <c r="O107" i="110"/>
  <c r="O108" i="110"/>
  <c r="O109" i="110"/>
  <c r="O110" i="110"/>
  <c r="O111" i="110"/>
  <c r="O112" i="110"/>
  <c r="O113" i="110"/>
  <c r="O114" i="110"/>
  <c r="N115" i="110"/>
  <c r="M115" i="110"/>
  <c r="L115" i="110"/>
  <c r="K115" i="110"/>
  <c r="J115" i="110"/>
  <c r="I115" i="110"/>
  <c r="H115" i="110"/>
  <c r="G115" i="110"/>
  <c r="F115" i="110"/>
  <c r="E115" i="110"/>
  <c r="D115" i="110"/>
  <c r="C115" i="110"/>
  <c r="B115" i="110"/>
  <c r="B115" i="109"/>
  <c r="O6" i="109"/>
  <c r="N115" i="109"/>
  <c r="M115" i="109"/>
  <c r="L115" i="109"/>
  <c r="K115" i="109"/>
  <c r="J115" i="109"/>
  <c r="I115" i="109"/>
  <c r="H115" i="109"/>
  <c r="G115" i="109"/>
  <c r="F115" i="109"/>
  <c r="E115" i="109"/>
  <c r="D115" i="109"/>
  <c r="C115" i="109"/>
  <c r="O114" i="109"/>
  <c r="O113" i="109"/>
  <c r="O112" i="109"/>
  <c r="O111" i="109"/>
  <c r="O110" i="109"/>
  <c r="O109" i="109"/>
  <c r="O108" i="109"/>
  <c r="O107" i="109"/>
  <c r="O106" i="109"/>
  <c r="O105" i="109"/>
  <c r="O104" i="109"/>
  <c r="O103" i="109"/>
  <c r="O102" i="109"/>
  <c r="O101" i="109"/>
  <c r="O100" i="109"/>
  <c r="O99" i="109"/>
  <c r="O98" i="109"/>
  <c r="O97" i="109"/>
  <c r="O96" i="109"/>
  <c r="O95" i="109"/>
  <c r="O94" i="109"/>
  <c r="O93" i="109"/>
  <c r="O92" i="109"/>
  <c r="O91" i="109"/>
  <c r="O90" i="109"/>
  <c r="O89" i="109"/>
  <c r="O88" i="109"/>
  <c r="O87" i="109"/>
  <c r="O86" i="109"/>
  <c r="O85" i="109"/>
  <c r="O84" i="109"/>
  <c r="O83" i="109"/>
  <c r="O82" i="109"/>
  <c r="O81" i="109"/>
  <c r="O80" i="109"/>
  <c r="O79" i="109"/>
  <c r="O78" i="109"/>
  <c r="O77" i="109"/>
  <c r="O76" i="109"/>
  <c r="O75" i="109"/>
  <c r="O74" i="109"/>
  <c r="O73" i="109"/>
  <c r="O72" i="109"/>
  <c r="O71" i="109"/>
  <c r="O70" i="109"/>
  <c r="O69" i="109"/>
  <c r="O68" i="109"/>
  <c r="O67" i="109"/>
  <c r="O66" i="109"/>
  <c r="O65" i="109"/>
  <c r="O64" i="109"/>
  <c r="O63" i="109"/>
  <c r="O62" i="109"/>
  <c r="O61" i="109"/>
  <c r="O60" i="109"/>
  <c r="O59" i="109"/>
  <c r="O58" i="109"/>
  <c r="O57" i="109"/>
  <c r="O56" i="109"/>
  <c r="O55" i="109"/>
  <c r="O54" i="109"/>
  <c r="O53" i="109"/>
  <c r="O52" i="109"/>
  <c r="O51" i="109"/>
  <c r="O50" i="109"/>
  <c r="O49" i="109"/>
  <c r="O48" i="109"/>
  <c r="O47" i="109"/>
  <c r="O46" i="109"/>
  <c r="O45" i="109"/>
  <c r="O44" i="109"/>
  <c r="O43" i="109"/>
  <c r="O42" i="109"/>
  <c r="O41" i="109"/>
  <c r="O40" i="109"/>
  <c r="O39" i="109"/>
  <c r="O38" i="109"/>
  <c r="O37" i="109"/>
  <c r="O36" i="109"/>
  <c r="O35" i="109"/>
  <c r="O34" i="109"/>
  <c r="O33" i="109"/>
  <c r="O32" i="109"/>
  <c r="O31" i="109"/>
  <c r="O30" i="109"/>
  <c r="O29" i="109"/>
  <c r="O28" i="109"/>
  <c r="O27" i="109"/>
  <c r="O26" i="109"/>
  <c r="O25" i="109"/>
  <c r="O24" i="109"/>
  <c r="O23" i="109"/>
  <c r="O22" i="109"/>
  <c r="O21" i="109"/>
  <c r="O20" i="109"/>
  <c r="O19" i="109"/>
  <c r="O18" i="109"/>
  <c r="O17" i="109"/>
  <c r="O16" i="109"/>
  <c r="O15" i="109"/>
  <c r="O14" i="109"/>
  <c r="O13" i="109"/>
  <c r="O12" i="109"/>
  <c r="O11" i="109"/>
  <c r="O10" i="109"/>
  <c r="O9" i="109"/>
  <c r="O8" i="109"/>
  <c r="O7" i="109"/>
  <c r="O115" i="110" l="1"/>
  <c r="O115" i="109"/>
  <c r="C115" i="86"/>
  <c r="D115" i="86"/>
  <c r="E115" i="86"/>
  <c r="F115" i="86"/>
  <c r="G115" i="86"/>
  <c r="H115" i="86"/>
  <c r="I115" i="86"/>
  <c r="J115" i="86"/>
  <c r="K115" i="86"/>
  <c r="L115" i="86"/>
  <c r="M115" i="86"/>
  <c r="N115" i="86"/>
  <c r="B115" i="86"/>
  <c r="O7" i="86"/>
  <c r="O8" i="86"/>
  <c r="O9" i="86"/>
  <c r="O10" i="86"/>
  <c r="O11" i="86"/>
  <c r="O12" i="86"/>
  <c r="O13" i="86"/>
  <c r="O14" i="86"/>
  <c r="O15" i="86"/>
  <c r="O16" i="86"/>
  <c r="O17" i="86"/>
  <c r="O18" i="86"/>
  <c r="O19" i="86"/>
  <c r="O20" i="86"/>
  <c r="O21" i="86"/>
  <c r="O22" i="86"/>
  <c r="O23" i="86"/>
  <c r="O24" i="86"/>
  <c r="O25" i="86"/>
  <c r="O26" i="86"/>
  <c r="O27" i="86"/>
  <c r="O28" i="86"/>
  <c r="O29" i="86"/>
  <c r="O30" i="86"/>
  <c r="O31" i="86"/>
  <c r="O32" i="86"/>
  <c r="O33" i="86"/>
  <c r="O34" i="86"/>
  <c r="O35" i="86"/>
  <c r="O36" i="86"/>
  <c r="O37" i="86"/>
  <c r="O38" i="86"/>
  <c r="O39" i="86"/>
  <c r="O40" i="86"/>
  <c r="O41" i="86"/>
  <c r="O42" i="86"/>
  <c r="O43" i="86"/>
  <c r="O44" i="86"/>
  <c r="O45" i="86"/>
  <c r="O46" i="86"/>
  <c r="O47" i="86"/>
  <c r="O48" i="86"/>
  <c r="O49" i="86"/>
  <c r="O50" i="86"/>
  <c r="O51" i="86"/>
  <c r="O52" i="86"/>
  <c r="O53" i="86"/>
  <c r="O54" i="86"/>
  <c r="O55" i="86"/>
  <c r="O56" i="86"/>
  <c r="O57" i="86"/>
  <c r="O58" i="86"/>
  <c r="O59" i="86"/>
  <c r="O60" i="86"/>
  <c r="O61" i="86"/>
  <c r="O62" i="86"/>
  <c r="O63" i="86"/>
  <c r="O64" i="86"/>
  <c r="O65" i="86"/>
  <c r="O66" i="86"/>
  <c r="O67" i="86"/>
  <c r="O68" i="86"/>
  <c r="O69" i="86"/>
  <c r="O70" i="86"/>
  <c r="O71" i="86"/>
  <c r="O72" i="86"/>
  <c r="O73" i="86"/>
  <c r="O74" i="86"/>
  <c r="O75" i="86"/>
  <c r="O76" i="86"/>
  <c r="O77" i="86"/>
  <c r="O78" i="86"/>
  <c r="O79" i="86"/>
  <c r="O80" i="86"/>
  <c r="O81" i="86"/>
  <c r="O82" i="86"/>
  <c r="O83" i="86"/>
  <c r="O84" i="86"/>
  <c r="O85" i="86"/>
  <c r="O86" i="86"/>
  <c r="O87" i="86"/>
  <c r="O88" i="86"/>
  <c r="O89" i="86"/>
  <c r="O90" i="86"/>
  <c r="O91" i="86"/>
  <c r="O92" i="86"/>
  <c r="O93" i="86"/>
  <c r="O94" i="86"/>
  <c r="O95" i="86"/>
  <c r="O96" i="86"/>
  <c r="O97" i="86"/>
  <c r="O98" i="86"/>
  <c r="O99" i="86"/>
  <c r="O100" i="86"/>
  <c r="O101" i="86"/>
  <c r="O102" i="86"/>
  <c r="O103" i="86"/>
  <c r="O104" i="86"/>
  <c r="O105" i="86"/>
  <c r="O106" i="86"/>
  <c r="O107" i="86"/>
  <c r="O108" i="86"/>
  <c r="O109" i="86"/>
  <c r="O110" i="86"/>
  <c r="O111" i="86"/>
  <c r="O112" i="86"/>
  <c r="O113" i="86"/>
  <c r="O114" i="86"/>
  <c r="O6" i="86"/>
  <c r="O7" i="83"/>
  <c r="O8" i="83"/>
  <c r="O9" i="83"/>
  <c r="O10" i="83"/>
  <c r="O11" i="83"/>
  <c r="O12" i="83"/>
  <c r="O13" i="83"/>
  <c r="O14" i="83"/>
  <c r="O15" i="83"/>
  <c r="O16" i="83"/>
  <c r="O17" i="83"/>
  <c r="O18" i="83"/>
  <c r="O19" i="83"/>
  <c r="O20" i="83"/>
  <c r="O21" i="83"/>
  <c r="O22" i="83"/>
  <c r="O23" i="83"/>
  <c r="O24" i="83"/>
  <c r="O25" i="83"/>
  <c r="O26" i="83"/>
  <c r="O27" i="83"/>
  <c r="O28" i="83"/>
  <c r="O29" i="83"/>
  <c r="O30" i="83"/>
  <c r="O31" i="83"/>
  <c r="O32" i="83"/>
  <c r="O33" i="83"/>
  <c r="O34" i="83"/>
  <c r="O35" i="83"/>
  <c r="O36" i="83"/>
  <c r="O37" i="83"/>
  <c r="O38" i="83"/>
  <c r="O39" i="83"/>
  <c r="O40" i="83"/>
  <c r="O41" i="83"/>
  <c r="O42" i="83"/>
  <c r="O43" i="83"/>
  <c r="O44" i="83"/>
  <c r="O45" i="83"/>
  <c r="O46" i="83"/>
  <c r="O47" i="83"/>
  <c r="O48" i="83"/>
  <c r="O49" i="83"/>
  <c r="O50" i="83"/>
  <c r="O51" i="83"/>
  <c r="O52" i="83"/>
  <c r="O53" i="83"/>
  <c r="O54" i="83"/>
  <c r="O55" i="83"/>
  <c r="O56" i="83"/>
  <c r="O57" i="83"/>
  <c r="O58" i="83"/>
  <c r="O59" i="83"/>
  <c r="O60" i="83"/>
  <c r="O61" i="83"/>
  <c r="O62" i="83"/>
  <c r="O63" i="83"/>
  <c r="O64" i="83"/>
  <c r="O65" i="83"/>
  <c r="O66" i="83"/>
  <c r="O67" i="83"/>
  <c r="O68" i="83"/>
  <c r="O69" i="83"/>
  <c r="O70" i="83"/>
  <c r="O71" i="83"/>
  <c r="O72" i="83"/>
  <c r="O73" i="83"/>
  <c r="O74" i="83"/>
  <c r="O75" i="83"/>
  <c r="O76" i="83"/>
  <c r="O77" i="83"/>
  <c r="O78" i="83"/>
  <c r="O79" i="83"/>
  <c r="O80" i="83"/>
  <c r="O81" i="83"/>
  <c r="O82" i="83"/>
  <c r="O83" i="83"/>
  <c r="O84" i="83"/>
  <c r="O85" i="83"/>
  <c r="O86" i="83"/>
  <c r="O87" i="83"/>
  <c r="O88" i="83"/>
  <c r="O89" i="83"/>
  <c r="O90" i="83"/>
  <c r="O91" i="83"/>
  <c r="O92" i="83"/>
  <c r="O93" i="83"/>
  <c r="O94" i="83"/>
  <c r="O95" i="83"/>
  <c r="O96" i="83"/>
  <c r="O97" i="83"/>
  <c r="O98" i="83"/>
  <c r="O99" i="83"/>
  <c r="O100" i="83"/>
  <c r="O101" i="83"/>
  <c r="O102" i="83"/>
  <c r="O103" i="83"/>
  <c r="O104" i="83"/>
  <c r="O105" i="83"/>
  <c r="O106" i="83"/>
  <c r="O107" i="83"/>
  <c r="O108" i="83"/>
  <c r="O109" i="83"/>
  <c r="O110" i="83"/>
  <c r="O111" i="83"/>
  <c r="O112" i="83"/>
  <c r="O113" i="83"/>
  <c r="O114" i="83"/>
  <c r="O6" i="83"/>
  <c r="Q7" i="65" l="1"/>
  <c r="Q8" i="65"/>
  <c r="Q9" i="65"/>
  <c r="Q10" i="65"/>
  <c r="Q11" i="65"/>
  <c r="Q12" i="65"/>
  <c r="Q13" i="65"/>
  <c r="Q14" i="65"/>
  <c r="Q15" i="65"/>
  <c r="Q16" i="65"/>
  <c r="Q17" i="65"/>
  <c r="Q18" i="65"/>
  <c r="Q19" i="65"/>
  <c r="Q20" i="65"/>
  <c r="Q21" i="65"/>
  <c r="Q22" i="65"/>
  <c r="Q23" i="65"/>
  <c r="Q24" i="65"/>
  <c r="Q25" i="65"/>
  <c r="Q26" i="65"/>
  <c r="Q27" i="65"/>
  <c r="Q28" i="65"/>
  <c r="Q29" i="65"/>
  <c r="Q30" i="65"/>
  <c r="Q31" i="65"/>
  <c r="Q32" i="65"/>
  <c r="Q33" i="65"/>
  <c r="Q34" i="65"/>
  <c r="Q35" i="65"/>
  <c r="Q36" i="65"/>
  <c r="Q37" i="65"/>
  <c r="Q38" i="65"/>
  <c r="Q39" i="65"/>
  <c r="Q40" i="65"/>
  <c r="Q41" i="65"/>
  <c r="Q42" i="65"/>
  <c r="Q43" i="65"/>
  <c r="Q44" i="65"/>
  <c r="Q45" i="65"/>
  <c r="Q46" i="65"/>
  <c r="Q47" i="65"/>
  <c r="Q48" i="65"/>
  <c r="Q49" i="65"/>
  <c r="Q50" i="65"/>
  <c r="Q51" i="65"/>
  <c r="Q52" i="65"/>
  <c r="Q53" i="65"/>
  <c r="Q54" i="65"/>
  <c r="Q55" i="65"/>
  <c r="Q56" i="65"/>
  <c r="Q57" i="65"/>
  <c r="Q58" i="65"/>
  <c r="Q59" i="65"/>
  <c r="Q60" i="65"/>
  <c r="Q61" i="65"/>
  <c r="Q62" i="65"/>
  <c r="Q63" i="65"/>
  <c r="Q64" i="65"/>
  <c r="Q65" i="65"/>
  <c r="Q66" i="65"/>
  <c r="Q67" i="65"/>
  <c r="Q68" i="65"/>
  <c r="Q69" i="65"/>
  <c r="Q70" i="65"/>
  <c r="Q71" i="65"/>
  <c r="Q72" i="65"/>
  <c r="Q73" i="65"/>
  <c r="Q74" i="65"/>
  <c r="Q75" i="65"/>
  <c r="Q76" i="65"/>
  <c r="Q77" i="65"/>
  <c r="Q78" i="65"/>
  <c r="Q79" i="65"/>
  <c r="Q80" i="65"/>
  <c r="Q81" i="65"/>
  <c r="Q82" i="65"/>
  <c r="Q83" i="65"/>
  <c r="Q84" i="65"/>
  <c r="Q85" i="65"/>
  <c r="Q86" i="65"/>
  <c r="Q87" i="65"/>
  <c r="Q88" i="65"/>
  <c r="Q89" i="65"/>
  <c r="Q90" i="65"/>
  <c r="Q91" i="65"/>
  <c r="Q92" i="65"/>
  <c r="Q93" i="65"/>
  <c r="Q94" i="65"/>
  <c r="Q95" i="65"/>
  <c r="Q96" i="65"/>
  <c r="Q97" i="65"/>
  <c r="Q98" i="65"/>
  <c r="Q99" i="65"/>
  <c r="Q100" i="65"/>
  <c r="Q101" i="65"/>
  <c r="Q102" i="65"/>
  <c r="Q103" i="65"/>
  <c r="Q104" i="65"/>
  <c r="Q105" i="65"/>
  <c r="Q106" i="65"/>
  <c r="Q107" i="65"/>
  <c r="Q108" i="65"/>
  <c r="Q109" i="65"/>
  <c r="Q110" i="65"/>
  <c r="Q111" i="65"/>
  <c r="Q112" i="65"/>
  <c r="Q113" i="65"/>
  <c r="Q114" i="65"/>
  <c r="Q115" i="65"/>
  <c r="Q6" i="65"/>
</calcChain>
</file>

<file path=xl/sharedStrings.xml><?xml version="1.0" encoding="utf-8"?>
<sst xmlns="http://schemas.openxmlformats.org/spreadsheetml/2006/main" count="1677" uniqueCount="213">
  <si>
    <t>-</t>
  </si>
  <si>
    <t>Trapani</t>
  </si>
  <si>
    <t>Palermo</t>
  </si>
  <si>
    <t>COMUNI</t>
  </si>
  <si>
    <t>Vercelli</t>
  </si>
  <si>
    <t>Novara</t>
  </si>
  <si>
    <t>Biella</t>
  </si>
  <si>
    <t>Verbania</t>
  </si>
  <si>
    <t>Asti</t>
  </si>
  <si>
    <t>Alessandria</t>
  </si>
  <si>
    <t>Aosta</t>
  </si>
  <si>
    <t>Varese</t>
  </si>
  <si>
    <t>Como</t>
  </si>
  <si>
    <t>Lecco</t>
  </si>
  <si>
    <t>Brescia</t>
  </si>
  <si>
    <t>Pavia</t>
  </si>
  <si>
    <t>Lodi</t>
  </si>
  <si>
    <t>Cremona</t>
  </si>
  <si>
    <t>Verona</t>
  </si>
  <si>
    <t>Vicenza</t>
  </si>
  <si>
    <t>Belluno</t>
  </si>
  <si>
    <t>Treviso</t>
  </si>
  <si>
    <t>Padova</t>
  </si>
  <si>
    <t>Rovigo</t>
  </si>
  <si>
    <t>Pordenone</t>
  </si>
  <si>
    <t>Udine</t>
  </si>
  <si>
    <t>Gorizia</t>
  </si>
  <si>
    <t>Trieste</t>
  </si>
  <si>
    <t>Savona</t>
  </si>
  <si>
    <t>Genova</t>
  </si>
  <si>
    <t>La Spezia</t>
  </si>
  <si>
    <t>Piacenza</t>
  </si>
  <si>
    <t>Parma</t>
  </si>
  <si>
    <t>Reggio nell'Emilia</t>
  </si>
  <si>
    <t>Modena</t>
  </si>
  <si>
    <t>Bologna</t>
  </si>
  <si>
    <t>Ferrara</t>
  </si>
  <si>
    <t>Ravenna</t>
  </si>
  <si>
    <t>Massa</t>
  </si>
  <si>
    <t>Lucca</t>
  </si>
  <si>
    <t>Pistoia</t>
  </si>
  <si>
    <t>Livorno</t>
  </si>
  <si>
    <t>Arezzo</t>
  </si>
  <si>
    <t>Siena</t>
  </si>
  <si>
    <t>Grosseto</t>
  </si>
  <si>
    <t>Perugia</t>
  </si>
  <si>
    <t>Terni</t>
  </si>
  <si>
    <t>Pesaro</t>
  </si>
  <si>
    <t>Macerata</t>
  </si>
  <si>
    <t>Viterbo</t>
  </si>
  <si>
    <t>Latina</t>
  </si>
  <si>
    <t>Teramo</t>
  </si>
  <si>
    <t>Pescara</t>
  </si>
  <si>
    <t>Chieti</t>
  </si>
  <si>
    <t>Campobasso</t>
  </si>
  <si>
    <t>Caserta</t>
  </si>
  <si>
    <t>Benevento</t>
  </si>
  <si>
    <t>Napoli</t>
  </si>
  <si>
    <t>Avellino</t>
  </si>
  <si>
    <t>Salerno</t>
  </si>
  <si>
    <t>Foggia</t>
  </si>
  <si>
    <t>Bari</t>
  </si>
  <si>
    <t>Taranto</t>
  </si>
  <si>
    <t>Brindisi</t>
  </si>
  <si>
    <t>Lecce</t>
  </si>
  <si>
    <t>Potenza</t>
  </si>
  <si>
    <t>Cosenza</t>
  </si>
  <si>
    <t>Crotone</t>
  </si>
  <si>
    <t>Catanzaro</t>
  </si>
  <si>
    <t>Vibo Valentia</t>
  </si>
  <si>
    <t>Messina</t>
  </si>
  <si>
    <t>Agrigento</t>
  </si>
  <si>
    <t>Enna</t>
  </si>
  <si>
    <t>Catania</t>
  </si>
  <si>
    <t>Ragusa</t>
  </si>
  <si>
    <t>Siracusa</t>
  </si>
  <si>
    <t>Sassari</t>
  </si>
  <si>
    <t>Nuoro</t>
  </si>
  <si>
    <t>Oristano</t>
  </si>
  <si>
    <t>Cagliari</t>
  </si>
  <si>
    <t>Torino</t>
  </si>
  <si>
    <t>Cuneo</t>
  </si>
  <si>
    <t>Sondrio</t>
  </si>
  <si>
    <t>Monza</t>
  </si>
  <si>
    <t>Mantova</t>
  </si>
  <si>
    <t>Bolzano - Bozen</t>
  </si>
  <si>
    <t>Trento</t>
  </si>
  <si>
    <t>Venezia</t>
  </si>
  <si>
    <t>Imperia</t>
  </si>
  <si>
    <t>Forlì</t>
  </si>
  <si>
    <t>Rimini</t>
  </si>
  <si>
    <t>Firenze</t>
  </si>
  <si>
    <t>Prato</t>
  </si>
  <si>
    <t>Pisa</t>
  </si>
  <si>
    <t>Ancona</t>
  </si>
  <si>
    <t>Fermo</t>
  </si>
  <si>
    <t>Ascoli Piceno</t>
  </si>
  <si>
    <t>Rieti</t>
  </si>
  <si>
    <t>Roma</t>
  </si>
  <si>
    <t>Frosinone</t>
  </si>
  <si>
    <t>Isernia</t>
  </si>
  <si>
    <t>Andria</t>
  </si>
  <si>
    <t>Barletta</t>
  </si>
  <si>
    <t>Trani</t>
  </si>
  <si>
    <t>Reggio di Calabria</t>
  </si>
  <si>
    <t>Caltanissetta</t>
  </si>
  <si>
    <t>Carbonia</t>
  </si>
  <si>
    <r>
      <t>Fonte:</t>
    </r>
    <r>
      <rPr>
        <sz val="7"/>
        <rFont val="Arial"/>
        <family val="2"/>
      </rPr>
      <t xml:space="preserve"> Istat, Dati ambientali nelle città</t>
    </r>
  </si>
  <si>
    <t xml:space="preserve">Arezzo </t>
  </si>
  <si>
    <t>Simboli convenzionali</t>
  </si>
  <si>
    <t>Milano</t>
  </si>
  <si>
    <t>Bergamo</t>
  </si>
  <si>
    <t xml:space="preserve">L'Aquila </t>
  </si>
  <si>
    <t>Forestazione urbana</t>
  </si>
  <si>
    <t>Giardini scolastici</t>
  </si>
  <si>
    <t>Orti  
urbani</t>
  </si>
  <si>
    <t>Totale</t>
  </si>
  <si>
    <t xml:space="preserve">Asti </t>
  </si>
  <si>
    <t xml:space="preserve">Ravenna </t>
  </si>
  <si>
    <t xml:space="preserve">Massa </t>
  </si>
  <si>
    <t xml:space="preserve">Pistoia </t>
  </si>
  <si>
    <t xml:space="preserve">Pisa </t>
  </si>
  <si>
    <t xml:space="preserve">Grosseto </t>
  </si>
  <si>
    <t xml:space="preserve">Macerata </t>
  </si>
  <si>
    <t xml:space="preserve">L'Aquila  </t>
  </si>
  <si>
    <t xml:space="preserve">Chieti </t>
  </si>
  <si>
    <t xml:space="preserve">Isernia </t>
  </si>
  <si>
    <t xml:space="preserve">Benevento </t>
  </si>
  <si>
    <t xml:space="preserve">Andria </t>
  </si>
  <si>
    <t xml:space="preserve">Trani </t>
  </si>
  <si>
    <t xml:space="preserve">Taranto </t>
  </si>
  <si>
    <t xml:space="preserve">Brindisi </t>
  </si>
  <si>
    <t xml:space="preserve">Lecce </t>
  </si>
  <si>
    <t xml:space="preserve">Crotone </t>
  </si>
  <si>
    <t xml:space="preserve">Enna </t>
  </si>
  <si>
    <t xml:space="preserve">Ragusa </t>
  </si>
  <si>
    <t xml:space="preserve">Siracusa </t>
  </si>
  <si>
    <t xml:space="preserve">Nuoro </t>
  </si>
  <si>
    <r>
      <t>Tipologie del verde urbano
(</t>
    </r>
    <r>
      <rPr>
        <i/>
        <sz val="7"/>
        <rFont val="Arial"/>
        <family val="2"/>
      </rPr>
      <t>composizione percentuale</t>
    </r>
    <r>
      <rPr>
        <sz val="7"/>
        <rFont val="Arial"/>
        <family val="2"/>
      </rPr>
      <t>)</t>
    </r>
  </si>
  <si>
    <t>Grandi 
parchi
urbani</t>
  </si>
  <si>
    <t>Verde
attrezzato</t>
  </si>
  <si>
    <t>Aree di  
arredo
urbano</t>
  </si>
  <si>
    <t>Aree
sportive
all'aperto</t>
  </si>
  <si>
    <t>Aree
boschive</t>
  </si>
  <si>
    <t>Verde 
incolto</t>
  </si>
  <si>
    <r>
      <t>Densità del
verde urbano
(</t>
    </r>
    <r>
      <rPr>
        <i/>
        <sz val="7"/>
        <rFont val="Arial"/>
        <family val="2"/>
      </rPr>
      <t>incidenza percentuale sulla superficie comunale</t>
    </r>
    <r>
      <rPr>
        <sz val="7"/>
        <rFont val="Arial"/>
        <family val="2"/>
      </rPr>
      <t>)</t>
    </r>
  </si>
  <si>
    <r>
      <t>Verde
storico 
(</t>
    </r>
    <r>
      <rPr>
        <i/>
        <sz val="7"/>
        <rFont val="MS Sans Serif"/>
        <family val="2"/>
      </rPr>
      <t>vincolato
ai sensi del
D.lgs 42/2004
e s.m.i.</t>
    </r>
    <r>
      <rPr>
        <sz val="7"/>
        <rFont val="MS Sans Serif"/>
        <family val="2"/>
      </rPr>
      <t>)</t>
    </r>
  </si>
  <si>
    <t>Tipologie del verde urbano</t>
  </si>
  <si>
    <t>(b) Il valore Italia si riferisce al complesso dei comuni capoluogo di provincia/città metropolitana.</t>
  </si>
  <si>
    <t>Altro (b)</t>
  </si>
  <si>
    <t xml:space="preserve">Orti
botanici (a)
</t>
  </si>
  <si>
    <t xml:space="preserve">Cimiteri (a)
</t>
  </si>
  <si>
    <t>X: il fenomeno esiste.</t>
  </si>
  <si>
    <t>Quattro puntini (….): il fenomeno esiste, ma i dati non si conoscono per qualsiasi ragione.</t>
  </si>
  <si>
    <t>Linea (-): il fenomeno non esiste.</t>
  </si>
  <si>
    <t>Due puntini (..): i numeri non raggiungono la metà della cifra dell'ordine minimo considerato.</t>
  </si>
  <si>
    <t>(b) La classe "Altro" include le aree verdi adibite ai giardini zoologici e tutte le tipologie di verde urbano non ricadenti nelle voci precedenti.</t>
  </si>
  <si>
    <t>(a) Gli orti botanici e i cimiteri presi in esame non ricadono nelle aree del Verde storico e delle Ville, Giardini e Parchi che abbiano interesse artistico, storico, paesaggistico e/o che si distinguono per la non comune bellezza (ai sensi del d.lgs. 42/2004 e successive modifiche) gestiti da enti pubblici.</t>
  </si>
  <si>
    <t>Indice delle tavole  del Verde urbano</t>
  </si>
  <si>
    <t>Italia (b)</t>
  </si>
  <si>
    <t>Monza (c)</t>
  </si>
  <si>
    <t>Rimini (d)</t>
  </si>
  <si>
    <t>Matera (e)</t>
  </si>
  <si>
    <t xml:space="preserve">Italia (f) </t>
  </si>
  <si>
    <t>(f) Il valore Italia si riferisce al complesso dei comuni capoluogo di provincia/città metropolitana.</t>
  </si>
  <si>
    <t>(d) Le aree di Verde attrezzato sono ricomprese nei Grandi parchi urbani.</t>
  </si>
  <si>
    <t>Italia (f)</t>
  </si>
  <si>
    <t>(e) Nel comune di Matera ricade il "Parco archeologico storico naturale delle chiese rupestri del materano" inserito nei  beni paesaggistici ai sensi del d. lgs. 42/2004 e s.m.i</t>
  </si>
  <si>
    <t>(c) Le aree del Parco di Monza (ai sensi del d.lgs. 42/2004) sono state considerate al netto dell'Autodromo nazionale ricadente all'interno del parco.</t>
  </si>
  <si>
    <t>(c) Le aree del Parco di Monza (ai sensi del d.lgs 42/2004) sono state considerate al netto dell'Autodromo nazionale ricadente all'interno del parco.</t>
  </si>
  <si>
    <t>(a)  Nel comune di Matera ricade il "Parco archeologico storico naturale delle chiese rupestri del materano" inserito nei  beni paesaggistici ai sensi del d. lgs. 42/2004 e s.m.i</t>
  </si>
  <si>
    <r>
      <t>Tavola 1.1 - Disponibilità di verde urbano nei comuni capoluogo di provincia/città metropolitana -</t>
    </r>
    <r>
      <rPr>
        <sz val="9"/>
        <rFont val="Arial"/>
        <family val="2"/>
      </rPr>
      <t xml:space="preserve"> Anni 2015-2019  </t>
    </r>
    <r>
      <rPr>
        <i/>
        <sz val="9"/>
        <rFont val="Arial"/>
        <family val="2"/>
      </rPr>
      <t>(m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per abitante) </t>
    </r>
  </si>
  <si>
    <t>Matera (a)</t>
  </si>
  <si>
    <t>Tavola 1.1</t>
  </si>
  <si>
    <t xml:space="preserve">Tavola 2.1 </t>
  </si>
  <si>
    <t>Tavola 3.1</t>
  </si>
  <si>
    <t xml:space="preserve">(b) Nel Comune di Matera per la tipologia Verde storico (ai sensi del D.Lgs n. 42/2004 e s.m.i.) è stata inserita la stima della porzione di territorio che risulta tutelata dal Codice dei beni culturali (D.Lgs. 42/2004) ricadente nel "centro, "nucleo" o "località produttiva" del Censimento 2011. </t>
  </si>
  <si>
    <t>Italia (c)</t>
  </si>
  <si>
    <t>(c) Il valore Italia si riferisce al complesso dei comuni capoluogo di provincia/città metropolitana.</t>
  </si>
  <si>
    <t>(a) L'indicatore e' il rapporto tra le aree verdi urbane e le aree urbanizzate delle citta'; e' calcolato sommando tutte le "aree verdi urbane" rispetto alla superficie urbanizzata. Sono considerate "aree verdi urbane" le aree verdi gestite da enti pubblici , che si trovano nel territorio comunale dei capoluoghi di provincia (escluse le aree naturali protette, le aree boschive e le aree verdi incolte), e "aree urbanizzate delle citta'' le superfici delle localita' classificate come "centro", "nucleo" o "localita' produttiva" dal Censimento della popolazione (2011). Le aree verdi urbane includono: a) Verde storico (ai sensi del D.Lgs n. 42/2004 e s.m.i.); b) Grandi parchi urbani; c) Aree verdi attrezzate e di arredo urbano; d) Giardini scolastici; e) Orti urbani; f) Aree sportive all'aperto; g) Aree destinate alla forestazione urbana; h) Giardini zoologici, cimiteri e altre tipologie di aree verdi urbane</t>
  </si>
  <si>
    <t>Matera (b)</t>
  </si>
  <si>
    <r>
      <t>Tavola 1.2 - Disponibilità di verde urbano nei comuni capoluogo di provincia/città metropolitana -</t>
    </r>
    <r>
      <rPr>
        <sz val="9"/>
        <rFont val="Arial"/>
        <family val="2"/>
      </rPr>
      <t xml:space="preserve"> Anni 2015-2019  </t>
    </r>
    <r>
      <rPr>
        <i/>
        <sz val="9"/>
        <rFont val="Arial"/>
        <family val="2"/>
      </rPr>
      <t>(valori in 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) </t>
    </r>
  </si>
  <si>
    <r>
      <t xml:space="preserve">Tavola 3.1 - Densità e tipologie di verde urbano nei comuni capoluogo di provincia/città metropolitana  - </t>
    </r>
    <r>
      <rPr>
        <sz val="9"/>
        <rFont val="Arial"/>
        <family val="2"/>
      </rPr>
      <t>Anno 2019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(incidenza percentuale sulla superficie comunale e composizione percentuale) </t>
    </r>
  </si>
  <si>
    <r>
      <t xml:space="preserve">Tavola 3.2 - Superficie di verde urbano per tipologia nei comuni capoluogo di provincia/città metropolitana  - </t>
    </r>
    <r>
      <rPr>
        <sz val="9"/>
        <rFont val="Arial"/>
        <family val="2"/>
      </rPr>
      <t>Anno 2019 (</t>
    </r>
    <r>
      <rPr>
        <i/>
        <sz val="9"/>
        <rFont val="Arial"/>
        <family val="2"/>
      </rPr>
      <t>valori in 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</si>
  <si>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 xml:space="preserve">Tavola 3.3 - Superficie di verde urbano per tipologia nei comuni capoluogo di provincia/città metropolitana  - </t>
    </r>
    <r>
      <rPr>
        <sz val="9"/>
        <rFont val="Arial"/>
        <family val="2"/>
      </rPr>
      <t>Anno 2018 (</t>
    </r>
    <r>
      <rPr>
        <i/>
        <sz val="9"/>
        <rFont val="Arial"/>
        <family val="2"/>
      </rPr>
      <t>valori in 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</si>
  <si>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 xml:space="preserve">Tavola 3.4 - Superficie di verde urbano per tipologia nei comuni capoluogo di provincia/città metropolitana  - </t>
    </r>
    <r>
      <rPr>
        <sz val="9"/>
        <rFont val="Arial"/>
        <family val="2"/>
      </rPr>
      <t>Anno 2017 (</t>
    </r>
    <r>
      <rPr>
        <i/>
        <sz val="9"/>
        <rFont val="Arial"/>
        <family val="2"/>
      </rPr>
      <t>valori in 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</si>
  <si>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 xml:space="preserve">Tavola 3.6 - Superficie di verde urbano per tipologia nei comuni capoluogo di provincia/città metropolitana  - </t>
    </r>
    <r>
      <rPr>
        <sz val="9"/>
        <rFont val="Arial"/>
        <family val="2"/>
      </rPr>
      <t>Anno 2015 (</t>
    </r>
    <r>
      <rPr>
        <i/>
        <sz val="9"/>
        <rFont val="Arial"/>
        <family val="2"/>
      </rPr>
      <t>valori in 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</si>
  <si>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 xml:space="preserve">Tavola 4.1  - Incidenza delle aree di verde urbano sulla superficie urbanizzata (a) delle città dei comuni capoluogo di provincia/città metropolitana  </t>
    </r>
    <r>
      <rPr>
        <sz val="9"/>
        <rFont val="Arial"/>
        <family val="2"/>
      </rPr>
      <t>- Anni 2015-2019 (m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per 100 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di superficie urbanizzata)</t>
    </r>
  </si>
  <si>
    <r>
      <t>Tavola 1.1 - Disponibilità di verde urbano nei comuni capoluogo di provincia/città metropolitana - Anni 2015-2019 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per abitante) </t>
    </r>
  </si>
  <si>
    <t xml:space="preserve">Tavola 1.2 </t>
  </si>
  <si>
    <r>
      <t>Tavola 2.1 - Disponibilità di verde urbano fruibile (a) nei comuni capoluogo di provincia/città metropolitana -</t>
    </r>
    <r>
      <rPr>
        <sz val="9"/>
        <rFont val="Arial"/>
        <family val="2"/>
      </rPr>
      <t xml:space="preserve"> Anni 2015-2019  </t>
    </r>
    <r>
      <rPr>
        <i/>
        <sz val="9"/>
        <rFont val="Arial"/>
        <family val="2"/>
      </rPr>
      <t>(m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per abitante) </t>
    </r>
  </si>
  <si>
    <t xml:space="preserve">Tavola 1.2 - Densità e tipologie di verde urbano nei comuni capoluogo di provincia/città metropolitana  - Anno 2019 (incidenza percentuale sulla superficie comunale e composizione percentuale) </t>
  </si>
  <si>
    <r>
      <t>Tavola 2.1 - Disponibilità di verde urbano fruibile (a) nei comuni capoluogo di provincia/città metropolitana - Anni 2015-2019 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per abitante) </t>
    </r>
  </si>
  <si>
    <t>Tavola 3.2</t>
  </si>
  <si>
    <r>
      <t>Tavola 2.2 - Disponibilità di verde urbano fruibile nei comuni capoluogo di provincia/città metropolitana -</t>
    </r>
    <r>
      <rPr>
        <sz val="9"/>
        <rFont val="Arial"/>
        <family val="2"/>
      </rPr>
      <t xml:space="preserve"> Anni 2015-2019  </t>
    </r>
    <r>
      <rPr>
        <i/>
        <sz val="9"/>
        <rFont val="Arial"/>
        <family val="2"/>
      </rPr>
      <t>(valori in 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) </t>
    </r>
  </si>
  <si>
    <t>Tavola 2.2</t>
  </si>
  <si>
    <t xml:space="preserve">Tavola 3.1 - Densità e tipologie di verde urbano nei comuni capoluogo di provincia/città metropolitana  - Anno 2019 (incidenza percentuale sulla superficie comunale e composizione percentuale) </t>
  </si>
  <si>
    <t>Tavola 3.3</t>
  </si>
  <si>
    <r>
      <t>Tavola 3.2 - Superficie di verde urbano per tipologia nei comuni capoluogo di provincia/città metropolitana  - Anno 2019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</si>
  <si>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Tavola 3.3 - Superficie di verde urbano per tipologia nei comuni capoluogo di provincia/città metropolitana  - Anno 2018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</si>
  <si>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Tavola 3.4 - Superficie di verde urbano per tipologia nei comuni capoluogo di provincia/città metropolitana  - Anno 2017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</si>
  <si>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Tavola 3.4</t>
  </si>
  <si>
    <r>
      <t xml:space="preserve">Tavola 3.5 - Superficie di verde urbano per tipologia nei comuni capoluogo di provincia/città metropolitana  - </t>
    </r>
    <r>
      <rPr>
        <sz val="9"/>
        <rFont val="Arial"/>
        <family val="2"/>
      </rPr>
      <t>Anno 2016 (</t>
    </r>
    <r>
      <rPr>
        <i/>
        <sz val="9"/>
        <rFont val="Arial"/>
        <family val="2"/>
      </rPr>
      <t>valori in 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</si>
  <si>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Tavola 3.5 - Superficie di verde urbano per tipologia nei comuni capoluogo di provincia/città metropolitana  - Anno 2016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</si>
  <si>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Tavola 3.5</t>
  </si>
  <si>
    <t>Tavola 3.6</t>
  </si>
  <si>
    <r>
      <t>Tavola 3.6 - Superficie di verde urbano per tipologia nei comuni capoluogo di provincia/città metropolitana  - Anno 2015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</si>
  <si>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Tavola 4.1</t>
  </si>
  <si>
    <r>
      <t>Tavola 4.1  - Incidenza delle aree di verde urbano sulla superficie urbanizzata (a) delle città dei comuni capoluogo di provincia/città metropolitana  - Anni 2015-2019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per 100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di superficie urbanizzata)</t>
    </r>
  </si>
  <si>
    <t>(b)  Nel comune di Matera ricade il "Parco archeologico storico naturale delle chiese rupestri del materano" inserito nei  beni paesaggistici ai sensi del d. lgs. 42/2004 e s.m.i</t>
  </si>
  <si>
    <t>Italia ©</t>
  </si>
  <si>
    <r>
      <t>Tavola 2.2 - Disponibilità di verde urbano fruibile nei comuni capoluogo di provincia/città metropolitana - Anni 2015-2019 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) </t>
    </r>
  </si>
  <si>
    <t>(a) Disponibilità di verde fruibile: L'indicatore e' il rapporto tra le aree verdi urbane e la popolazione media residente. Sono considerate "aree verdi fruibili" le aree verdi gestite da enti pubblici e disponibili per i cittadini, che si trovano nel territorio comunale dei capoluoghi di provincia  (le aree boschive, le aree verdi incolte e altre tipologie di verde urbano). Le aree verdi urbane includono: a) Verde storico (ai sensi del D.Lgs n. 42/2004 e s.m.i.); b) Grandi parchi urbani;  c) Verde attrezzato; d) Giardini scolastici; e) Orti urbani; f) Orti botanici; g) Aree sportive all'aperto; h) Giardini zoologici; i) cimiteri.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</si>
</sst>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_-[$€]\ * #,##0.00_-;\-[$€]\ * #,##0.00_-;_-[$€]\ * &quot;-&quot;??_-;_-@_-"/>
    <numFmt numFmtId="165" formatCode="0.0"/>
    <numFmt numFmtId="166" formatCode="#,##0_-"/>
    <numFmt numFmtId="167" formatCode="#,##0.0_-"/>
    <numFmt numFmtId="168" formatCode="0.00000"/>
    <numFmt numFmtId="169" formatCode="0.000000"/>
    <numFmt numFmtId="170" formatCode="0.00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i/>
      <sz val="7"/>
      <name val="Arial"/>
      <family val="2"/>
    </font>
    <font>
      <i/>
      <sz val="9"/>
      <name val="Arial"/>
      <family val="2"/>
    </font>
    <font>
      <b/>
      <sz val="7"/>
      <color indexed="10"/>
      <name val="Arial"/>
      <family val="2"/>
    </font>
    <font>
      <u/>
      <sz val="10"/>
      <color indexed="12"/>
      <name val="MS Sans Serif"/>
      <family val="2"/>
    </font>
    <font>
      <sz val="8"/>
      <name val="Arial Narrow"/>
      <family val="2"/>
      <charset val="1"/>
    </font>
    <font>
      <b/>
      <sz val="8"/>
      <name val="Arial Narrow"/>
      <family val="2"/>
      <charset val="1"/>
    </font>
    <font>
      <b/>
      <sz val="10"/>
      <name val="Arial"/>
      <family val="2"/>
    </font>
    <font>
      <sz val="10"/>
      <name val="MS Sans Serif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7"/>
      <name val="MS Sans Serif"/>
      <family val="2"/>
    </font>
    <font>
      <i/>
      <vertAlign val="superscript"/>
      <sz val="9"/>
      <name val="Arial"/>
      <family val="2"/>
    </font>
    <font>
      <i/>
      <sz val="7"/>
      <name val="MS Sans Serif"/>
      <family val="2"/>
    </font>
    <font>
      <sz val="10"/>
      <name val="MS Sans Serif"/>
    </font>
    <font>
      <vertAlign val="superscript"/>
      <sz val="10"/>
      <name val="Arial"/>
      <family val="2"/>
    </font>
    <font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0" fontId="17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8" fillId="0" borderId="0"/>
    <xf numFmtId="0" fontId="7" fillId="0" borderId="0"/>
    <xf numFmtId="0" fontId="7" fillId="0" borderId="0"/>
    <xf numFmtId="167" fontId="18" fillId="0" borderId="2">
      <alignment horizontal="right" vertical="center"/>
    </xf>
    <xf numFmtId="49" fontId="18" fillId="0" borderId="2">
      <alignment vertical="center" wrapText="1"/>
    </xf>
    <xf numFmtId="166" fontId="18" fillId="0" borderId="2">
      <alignment horizontal="right" vertical="center"/>
    </xf>
    <xf numFmtId="0" fontId="19" fillId="2" borderId="1">
      <alignment horizontal="center" vertical="center" wrapText="1"/>
    </xf>
    <xf numFmtId="0" fontId="4" fillId="0" borderId="0"/>
    <xf numFmtId="0" fontId="3" fillId="0" borderId="0"/>
    <xf numFmtId="0" fontId="21" fillId="0" borderId="0"/>
    <xf numFmtId="0" fontId="5" fillId="0" borderId="0"/>
    <xf numFmtId="0" fontId="3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" borderId="8">
      <alignment horizontal="center" vertical="center" wrapText="1"/>
    </xf>
    <xf numFmtId="0" fontId="27" fillId="0" borderId="0"/>
    <xf numFmtId="41" fontId="21" fillId="0" borderId="0" applyFont="0" applyFill="0" applyBorder="0" applyAlignment="0" applyProtection="0"/>
  </cellStyleXfs>
  <cellXfs count="81">
    <xf numFmtId="0" fontId="0" fillId="0" borderId="0" xfId="0"/>
    <xf numFmtId="0" fontId="11" fillId="4" borderId="0" xfId="0" applyFont="1" applyFill="1" applyAlignment="1">
      <alignment horizontal="right"/>
    </xf>
    <xf numFmtId="0" fontId="5" fillId="3" borderId="0" xfId="0" applyFont="1" applyFill="1"/>
    <xf numFmtId="0" fontId="5" fillId="0" borderId="0" xfId="0" applyFont="1"/>
    <xf numFmtId="0" fontId="22" fillId="0" borderId="0" xfId="0" applyFont="1"/>
    <xf numFmtId="0" fontId="23" fillId="0" borderId="0" xfId="0" applyFont="1" applyAlignment="1"/>
    <xf numFmtId="0" fontId="11" fillId="4" borderId="4" xfId="13" applyFont="1" applyFill="1" applyBorder="1" applyAlignment="1">
      <alignment horizontal="right" vertical="center" wrapText="1"/>
    </xf>
    <xf numFmtId="0" fontId="10" fillId="3" borderId="0" xfId="13" applyFont="1" applyFill="1" applyBorder="1" applyAlignment="1">
      <alignment horizontal="center" vertical="center"/>
    </xf>
    <xf numFmtId="0" fontId="11" fillId="3" borderId="4" xfId="13" applyFont="1" applyFill="1" applyBorder="1" applyAlignment="1">
      <alignment vertical="center"/>
    </xf>
    <xf numFmtId="168" fontId="24" fillId="4" borderId="4" xfId="15" applyNumberFormat="1" applyFont="1" applyFill="1" applyBorder="1" applyAlignment="1">
      <alignment horizontal="right" vertical="center" wrapText="1"/>
    </xf>
    <xf numFmtId="169" fontId="24" fillId="4" borderId="4" xfId="15" applyNumberFormat="1" applyFont="1" applyFill="1" applyBorder="1" applyAlignment="1">
      <alignment horizontal="right" vertical="center" wrapText="1"/>
    </xf>
    <xf numFmtId="170" fontId="24" fillId="4" borderId="4" xfId="15" applyNumberFormat="1" applyFont="1" applyFill="1" applyBorder="1" applyAlignment="1">
      <alignment horizontal="right" vertical="center" wrapText="1"/>
    </xf>
    <xf numFmtId="0" fontId="24" fillId="4" borderId="4" xfId="15" applyNumberFormat="1" applyFont="1" applyFill="1" applyBorder="1" applyAlignment="1">
      <alignment horizontal="right" vertical="center" wrapText="1"/>
    </xf>
    <xf numFmtId="0" fontId="17" fillId="0" borderId="0" xfId="1" applyFill="1" applyAlignment="1" applyProtection="1"/>
    <xf numFmtId="0" fontId="0" fillId="4" borderId="0" xfId="0" applyFill="1" applyAlignment="1">
      <alignment vertical="center"/>
    </xf>
    <xf numFmtId="0" fontId="12" fillId="4" borderId="0" xfId="5" applyFont="1" applyFill="1" applyBorder="1" applyAlignment="1">
      <alignment vertical="center" wrapText="1"/>
    </xf>
    <xf numFmtId="0" fontId="11" fillId="4" borderId="0" xfId="0" applyFont="1" applyFill="1" applyAlignment="1">
      <alignment horizontal="right" vertical="center"/>
    </xf>
    <xf numFmtId="0" fontId="5" fillId="4" borderId="0" xfId="13" applyFill="1" applyAlignment="1">
      <alignment vertical="center"/>
    </xf>
    <xf numFmtId="165" fontId="10" fillId="4" borderId="0" xfId="13" quotePrefix="1" applyNumberFormat="1" applyFont="1" applyFill="1" applyAlignment="1">
      <alignment vertical="center"/>
    </xf>
    <xf numFmtId="165" fontId="11" fillId="4" borderId="0" xfId="13" quotePrefix="1" applyNumberFormat="1" applyFont="1" applyFill="1" applyAlignment="1">
      <alignment vertical="center"/>
    </xf>
    <xf numFmtId="0" fontId="13" fillId="4" borderId="0" xfId="4" applyFont="1" applyFill="1" applyBorder="1" applyAlignment="1">
      <alignment vertical="center" wrapText="1"/>
    </xf>
    <xf numFmtId="0" fontId="5" fillId="4" borderId="3" xfId="13" applyFill="1" applyBorder="1" applyAlignment="1">
      <alignment vertical="center"/>
    </xf>
    <xf numFmtId="0" fontId="14" fillId="4" borderId="0" xfId="13" applyFont="1" applyFill="1" applyAlignment="1">
      <alignment horizontal="left" vertical="center"/>
    </xf>
    <xf numFmtId="165" fontId="5" fillId="4" borderId="0" xfId="13" applyNumberFormat="1" applyFill="1" applyAlignment="1">
      <alignment vertical="center"/>
    </xf>
    <xf numFmtId="2" fontId="11" fillId="3" borderId="0" xfId="13" quotePrefix="1" applyNumberFormat="1" applyFont="1" applyFill="1" applyAlignment="1">
      <alignment vertical="center"/>
    </xf>
    <xf numFmtId="2" fontId="10" fillId="3" borderId="0" xfId="13" quotePrefix="1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5" fillId="3" borderId="0" xfId="13" applyFill="1" applyAlignment="1">
      <alignment vertical="center"/>
    </xf>
    <xf numFmtId="0" fontId="16" fillId="3" borderId="0" xfId="13" applyFont="1" applyFill="1" applyAlignment="1">
      <alignment vertical="center"/>
    </xf>
    <xf numFmtId="0" fontId="12" fillId="3" borderId="0" xfId="5" applyFont="1" applyFill="1" applyBorder="1" applyAlignment="1">
      <alignment vertical="center" wrapText="1"/>
    </xf>
    <xf numFmtId="0" fontId="13" fillId="3" borderId="0" xfId="4" applyFont="1" applyFill="1" applyBorder="1" applyAlignment="1">
      <alignment vertical="center" wrapText="1"/>
    </xf>
    <xf numFmtId="0" fontId="11" fillId="3" borderId="3" xfId="13" applyFont="1" applyFill="1" applyBorder="1" applyAlignment="1">
      <alignment vertical="center"/>
    </xf>
    <xf numFmtId="165" fontId="5" fillId="4" borderId="3" xfId="13" applyNumberFormat="1" applyFill="1" applyBorder="1" applyAlignment="1">
      <alignment vertical="center"/>
    </xf>
    <xf numFmtId="0" fontId="11" fillId="3" borderId="0" xfId="13" applyFont="1" applyFill="1" applyBorder="1" applyAlignment="1">
      <alignment vertical="center"/>
    </xf>
    <xf numFmtId="0" fontId="5" fillId="4" borderId="0" xfId="13" applyFill="1" applyBorder="1" applyAlignment="1">
      <alignment vertical="center"/>
    </xf>
    <xf numFmtId="0" fontId="14" fillId="3" borderId="0" xfId="13" applyFont="1" applyFill="1" applyAlignment="1">
      <alignment horizontal="left" vertical="center"/>
    </xf>
    <xf numFmtId="0" fontId="5" fillId="4" borderId="3" xfId="13" applyFill="1" applyBorder="1" applyAlignment="1">
      <alignment vertical="center"/>
    </xf>
    <xf numFmtId="165" fontId="11" fillId="4" borderId="0" xfId="13" applyNumberFormat="1" applyFont="1" applyFill="1" applyAlignment="1">
      <alignment vertical="center"/>
    </xf>
    <xf numFmtId="3" fontId="11" fillId="4" borderId="0" xfId="13" applyNumberFormat="1" applyFont="1" applyFill="1" applyAlignment="1">
      <alignment horizontal="right" vertical="center"/>
    </xf>
    <xf numFmtId="3" fontId="10" fillId="4" borderId="0" xfId="13" applyNumberFormat="1" applyFont="1" applyFill="1" applyAlignment="1">
      <alignment horizontal="right" vertical="center"/>
    </xf>
    <xf numFmtId="0" fontId="5" fillId="3" borderId="3" xfId="13" applyFill="1" applyBorder="1" applyAlignment="1">
      <alignment vertical="center"/>
    </xf>
    <xf numFmtId="0" fontId="5" fillId="4" borderId="3" xfId="13" applyFill="1" applyBorder="1" applyAlignment="1">
      <alignment vertical="center"/>
    </xf>
    <xf numFmtId="3" fontId="11" fillId="4" borderId="3" xfId="13" applyNumberFormat="1" applyFont="1" applyFill="1" applyBorder="1" applyAlignment="1">
      <alignment horizontal="right" vertical="center"/>
    </xf>
    <xf numFmtId="3" fontId="5" fillId="4" borderId="0" xfId="13" applyNumberFormat="1" applyFill="1" applyAlignment="1">
      <alignment vertical="center"/>
    </xf>
    <xf numFmtId="165" fontId="10" fillId="4" borderId="0" xfId="13" applyNumberFormat="1" applyFont="1" applyFill="1" applyAlignment="1">
      <alignment vertical="center"/>
    </xf>
    <xf numFmtId="0" fontId="5" fillId="4" borderId="3" xfId="13" applyFill="1" applyBorder="1" applyAlignment="1">
      <alignment vertical="center"/>
    </xf>
    <xf numFmtId="1" fontId="5" fillId="4" borderId="0" xfId="13" applyNumberFormat="1" applyFill="1" applyAlignment="1">
      <alignment vertical="center"/>
    </xf>
    <xf numFmtId="2" fontId="11" fillId="4" borderId="0" xfId="13" applyNumberFormat="1" applyFont="1" applyFill="1" applyAlignment="1">
      <alignment vertical="center"/>
    </xf>
    <xf numFmtId="2" fontId="11" fillId="4" borderId="0" xfId="0" applyNumberFormat="1" applyFont="1" applyFill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1" fillId="3" borderId="6" xfId="13" applyFont="1" applyFill="1" applyBorder="1" applyAlignment="1">
      <alignment horizontal="right" vertical="center"/>
    </xf>
    <xf numFmtId="0" fontId="5" fillId="4" borderId="3" xfId="13" applyFill="1" applyBorder="1" applyAlignment="1">
      <alignment vertical="center"/>
    </xf>
    <xf numFmtId="165" fontId="5" fillId="3" borderId="0" xfId="13" applyNumberFormat="1" applyFill="1" applyAlignment="1">
      <alignment vertical="center"/>
    </xf>
    <xf numFmtId="0" fontId="20" fillId="0" borderId="0" xfId="0" applyFont="1"/>
    <xf numFmtId="1" fontId="11" fillId="0" borderId="0" xfId="12" applyNumberFormat="1" applyFont="1" applyFill="1" applyBorder="1" applyAlignment="1">
      <alignment horizontal="right" vertical="center" wrapText="1"/>
    </xf>
    <xf numFmtId="1" fontId="11" fillId="4" borderId="0" xfId="1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3" fontId="11" fillId="4" borderId="0" xfId="13" quotePrefix="1" applyNumberFormat="1" applyFont="1" applyFill="1" applyAlignment="1">
      <alignment vertical="center"/>
    </xf>
    <xf numFmtId="3" fontId="10" fillId="4" borderId="0" xfId="13" quotePrefix="1" applyNumberFormat="1" applyFont="1" applyFill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8" fillId="4" borderId="0" xfId="13" applyFont="1" applyFill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11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4" fillId="4" borderId="7" xfId="15" applyNumberFormat="1" applyFont="1" applyFill="1" applyBorder="1" applyAlignment="1">
      <alignment horizontal="right" vertical="center" wrapText="1"/>
    </xf>
    <xf numFmtId="0" fontId="24" fillId="4" borderId="3" xfId="15" applyNumberFormat="1" applyFont="1" applyFill="1" applyBorder="1" applyAlignment="1">
      <alignment horizontal="right" vertical="center" wrapText="1"/>
    </xf>
    <xf numFmtId="168" fontId="11" fillId="4" borderId="6" xfId="13" applyNumberFormat="1" applyFont="1" applyFill="1" applyBorder="1" applyAlignment="1">
      <alignment horizontal="center" vertical="center" wrapText="1"/>
    </xf>
    <xf numFmtId="0" fontId="11" fillId="4" borderId="0" xfId="13" applyFont="1" applyFill="1" applyAlignment="1">
      <alignment horizontal="left" vertical="center" wrapText="1"/>
    </xf>
    <xf numFmtId="0" fontId="11" fillId="4" borderId="5" xfId="13" applyFont="1" applyFill="1" applyBorder="1" applyAlignment="1">
      <alignment vertical="center"/>
    </xf>
    <xf numFmtId="0" fontId="5" fillId="4" borderId="3" xfId="13" applyFill="1" applyBorder="1" applyAlignment="1">
      <alignment vertical="center"/>
    </xf>
    <xf numFmtId="0" fontId="11" fillId="4" borderId="5" xfId="13" applyFont="1" applyFill="1" applyBorder="1" applyAlignment="1">
      <alignment horizontal="right" vertical="center" wrapText="1"/>
    </xf>
    <xf numFmtId="0" fontId="5" fillId="4" borderId="3" xfId="13" applyFill="1" applyBorder="1" applyAlignment="1">
      <alignment horizontal="right" vertical="center"/>
    </xf>
    <xf numFmtId="0" fontId="11" fillId="4" borderId="0" xfId="13" applyFont="1" applyFill="1" applyAlignment="1">
      <alignment vertical="center" wrapText="1"/>
    </xf>
    <xf numFmtId="0" fontId="24" fillId="4" borderId="7" xfId="15" applyNumberFormat="1" applyFont="1" applyFill="1" applyBorder="1" applyAlignment="1">
      <alignment horizontal="center" vertical="center" wrapText="1"/>
    </xf>
    <xf numFmtId="0" fontId="24" fillId="4" borderId="3" xfId="15" applyNumberFormat="1" applyFont="1" applyFill="1" applyBorder="1" applyAlignment="1">
      <alignment horizontal="center" vertical="center" wrapText="1"/>
    </xf>
    <xf numFmtId="168" fontId="11" fillId="4" borderId="6" xfId="13" applyNumberFormat="1" applyFont="1" applyFill="1" applyBorder="1" applyAlignment="1">
      <alignment horizontal="center" vertical="center"/>
    </xf>
  </cellXfs>
  <cellStyles count="24">
    <cellStyle name="Collegamento ipertestuale" xfId="1" builtinId="8"/>
    <cellStyle name="Euro" xfId="2"/>
    <cellStyle name="Excel Built-in Normal" xfId="3"/>
    <cellStyle name="Migliaia [0] 2" xfId="23"/>
    <cellStyle name="Normale" xfId="0" builtinId="0"/>
    <cellStyle name="Normale 2" xfId="10"/>
    <cellStyle name="Normale 2 2" xfId="14"/>
    <cellStyle name="Normale 2 2 2" xfId="18"/>
    <cellStyle name="Normale 2 3" xfId="12"/>
    <cellStyle name="Normale 2 4" xfId="17"/>
    <cellStyle name="Normale 3" xfId="13"/>
    <cellStyle name="Normale 4" xfId="11"/>
    <cellStyle name="Normale 4 2" xfId="19"/>
    <cellStyle name="Normale 5" xfId="16"/>
    <cellStyle name="Normale 5 2" xfId="20"/>
    <cellStyle name="Normale 6" xfId="22"/>
    <cellStyle name="Normale_Foglio1" xfId="4"/>
    <cellStyle name="Normale_Foglio2" xfId="5"/>
    <cellStyle name="Normale_Tav7 - verde urbano" xfId="15"/>
    <cellStyle name="T_decimale(1)" xfId="6"/>
    <cellStyle name="T_fiancata" xfId="7"/>
    <cellStyle name="T_intero" xfId="8"/>
    <cellStyle name="T_intestazione bassa" xfId="9"/>
    <cellStyle name="T_intestazione bassa 2" xfId="21"/>
  </cellStyles>
  <dxfs count="58"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380FF"/>
      <rgbColor rgb="0080205F"/>
      <rgbColor rgb="00FFEFBF"/>
      <rgbColor rgb="00A0D9E0"/>
      <rgbColor rgb="00700080"/>
      <rgbColor rgb="00FF8980"/>
      <rgbColor rgb="000078BF"/>
      <rgbColor rgb="00C1B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FFF"/>
      <rgbColor rgb="0068ECFF"/>
      <rgbColor rgb="00DFFFE8"/>
      <rgbColor rgb="00FFEF80"/>
      <rgbColor rgb="00A6D8F0"/>
      <rgbColor rgb="00DD9BBC"/>
      <rgbColor rgb="00BE8EEE"/>
      <rgbColor rgb="00E3E3E3"/>
      <rgbColor rgb="002B5FF9"/>
      <rgbColor rgb="003FCDCD"/>
      <rgbColor rgb="004A8536"/>
      <rgbColor rgb="00969641"/>
      <rgbColor rgb="008E6842"/>
      <rgbColor rgb="009F6272"/>
      <rgbColor rgb="00664FAC"/>
      <rgbColor rgb="00969696"/>
      <rgbColor rgb="001D1DBE"/>
      <rgbColor rgb="00286275"/>
      <rgbColor rgb="00004409"/>
      <rgbColor rgb="00454501"/>
      <rgbColor rgb="006A3F13"/>
      <rgbColor rgb="00853885"/>
      <rgbColor rgb="00473285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0"/>
  <sheetViews>
    <sheetView zoomScaleNormal="100" workbookViewId="0">
      <selection activeCell="C7" sqref="C7:K7"/>
    </sheetView>
  </sheetViews>
  <sheetFormatPr defaultColWidth="9.140625" defaultRowHeight="12.75" x14ac:dyDescent="0.2"/>
  <cols>
    <col min="1" max="1" width="12.42578125" style="3" customWidth="1"/>
    <col min="2" max="2" width="0.28515625" style="3" customWidth="1"/>
    <col min="3" max="10" width="9.140625" style="3" customWidth="1"/>
    <col min="11" max="11" width="13.140625" style="3" customWidth="1"/>
    <col min="12" max="36" width="9.140625" style="3" customWidth="1"/>
    <col min="37" max="37" width="11.85546875" style="3" customWidth="1"/>
    <col min="38" max="38" width="18.140625" style="3" customWidth="1"/>
    <col min="39" max="39" width="22.5703125" style="3" customWidth="1"/>
    <col min="40" max="40" width="26.85546875" style="3" customWidth="1"/>
    <col min="41" max="16384" width="9.140625" style="3"/>
  </cols>
  <sheetData>
    <row r="1" spans="1:125" s="2" customFormat="1" x14ac:dyDescent="0.2">
      <c r="A1" s="3"/>
      <c r="B1" s="3"/>
      <c r="C1" s="53" t="s">
        <v>158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</row>
    <row r="2" spans="1:125" s="2" customForma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</row>
    <row r="3" spans="1:125" ht="30.75" customHeight="1" x14ac:dyDescent="0.2">
      <c r="A3" s="13" t="s">
        <v>173</v>
      </c>
      <c r="B3" s="60" t="s">
        <v>188</v>
      </c>
      <c r="C3" s="61"/>
      <c r="D3" s="61"/>
      <c r="E3" s="61"/>
      <c r="F3" s="61"/>
      <c r="G3" s="61"/>
      <c r="H3" s="61"/>
      <c r="I3" s="61"/>
      <c r="J3" s="61"/>
      <c r="K3" s="61"/>
    </row>
    <row r="4" spans="1:125" ht="30.75" customHeight="1" x14ac:dyDescent="0.2">
      <c r="A4" s="13" t="s">
        <v>189</v>
      </c>
      <c r="C4" s="60" t="s">
        <v>191</v>
      </c>
      <c r="D4" s="61"/>
      <c r="E4" s="61"/>
      <c r="F4" s="61"/>
      <c r="G4" s="61"/>
      <c r="H4" s="61"/>
      <c r="I4" s="61"/>
      <c r="J4" s="61"/>
      <c r="K4" s="61"/>
    </row>
    <row r="5" spans="1:125" ht="30.75" customHeight="1" x14ac:dyDescent="0.2">
      <c r="A5" s="13" t="s">
        <v>174</v>
      </c>
      <c r="C5" s="60" t="s">
        <v>192</v>
      </c>
      <c r="D5" s="61"/>
      <c r="E5" s="61"/>
      <c r="F5" s="61"/>
      <c r="G5" s="61"/>
      <c r="H5" s="61"/>
      <c r="I5" s="61"/>
      <c r="J5" s="61"/>
      <c r="K5" s="61"/>
    </row>
    <row r="6" spans="1:125" ht="30.75" customHeight="1" x14ac:dyDescent="0.2">
      <c r="A6" s="13" t="s">
        <v>195</v>
      </c>
      <c r="C6" s="60" t="s">
        <v>211</v>
      </c>
      <c r="D6" s="61"/>
      <c r="E6" s="61"/>
      <c r="F6" s="61"/>
      <c r="G6" s="61"/>
      <c r="H6" s="61"/>
      <c r="I6" s="61"/>
      <c r="J6" s="61"/>
      <c r="K6" s="61"/>
    </row>
    <row r="7" spans="1:125" ht="30.75" customHeight="1" x14ac:dyDescent="0.2">
      <c r="A7" s="13" t="s">
        <v>175</v>
      </c>
      <c r="C7" s="60" t="s">
        <v>196</v>
      </c>
      <c r="D7" s="61"/>
      <c r="E7" s="61"/>
      <c r="F7" s="61"/>
      <c r="G7" s="61"/>
      <c r="H7" s="61"/>
      <c r="I7" s="61"/>
      <c r="J7" s="61"/>
      <c r="K7" s="61"/>
    </row>
    <row r="8" spans="1:125" ht="30.75" customHeight="1" x14ac:dyDescent="0.2">
      <c r="A8" s="13" t="s">
        <v>193</v>
      </c>
      <c r="C8" s="60" t="s">
        <v>198</v>
      </c>
      <c r="D8" s="61"/>
      <c r="E8" s="61"/>
      <c r="F8" s="61"/>
      <c r="G8" s="61"/>
      <c r="H8" s="61"/>
      <c r="I8" s="61"/>
      <c r="J8" s="61"/>
      <c r="K8" s="61"/>
    </row>
    <row r="9" spans="1:125" ht="30.75" customHeight="1" x14ac:dyDescent="0.2">
      <c r="A9" s="13" t="s">
        <v>197</v>
      </c>
      <c r="C9" s="60" t="s">
        <v>199</v>
      </c>
      <c r="D9" s="61"/>
      <c r="E9" s="61"/>
      <c r="F9" s="61"/>
      <c r="G9" s="61"/>
      <c r="H9" s="61"/>
      <c r="I9" s="61"/>
      <c r="J9" s="61"/>
      <c r="K9" s="61"/>
    </row>
    <row r="10" spans="1:125" ht="30.75" customHeight="1" x14ac:dyDescent="0.2">
      <c r="A10" s="13" t="s">
        <v>201</v>
      </c>
      <c r="C10" s="60" t="s">
        <v>200</v>
      </c>
      <c r="D10" s="61"/>
      <c r="E10" s="61"/>
      <c r="F10" s="61"/>
      <c r="G10" s="61"/>
      <c r="H10" s="61"/>
      <c r="I10" s="61"/>
      <c r="J10" s="61"/>
      <c r="K10" s="61"/>
    </row>
    <row r="11" spans="1:125" ht="30.75" customHeight="1" x14ac:dyDescent="0.2">
      <c r="A11" s="13" t="s">
        <v>204</v>
      </c>
      <c r="C11" s="60" t="s">
        <v>203</v>
      </c>
      <c r="D11" s="61"/>
      <c r="E11" s="61"/>
      <c r="F11" s="61"/>
      <c r="G11" s="61"/>
      <c r="H11" s="61"/>
      <c r="I11" s="61"/>
      <c r="J11" s="61"/>
      <c r="K11" s="61"/>
    </row>
    <row r="12" spans="1:125" ht="30.75" customHeight="1" x14ac:dyDescent="0.2">
      <c r="A12" s="13" t="s">
        <v>205</v>
      </c>
      <c r="C12" s="60" t="s">
        <v>206</v>
      </c>
      <c r="D12" s="61"/>
      <c r="E12" s="61"/>
      <c r="F12" s="61"/>
      <c r="G12" s="61"/>
      <c r="H12" s="61"/>
      <c r="I12" s="61"/>
      <c r="J12" s="61"/>
      <c r="K12" s="61"/>
    </row>
    <row r="13" spans="1:125" ht="30.75" customHeight="1" x14ac:dyDescent="0.2">
      <c r="A13" s="13" t="s">
        <v>207</v>
      </c>
      <c r="C13" s="60" t="s">
        <v>208</v>
      </c>
      <c r="D13" s="61"/>
      <c r="E13" s="61"/>
      <c r="F13" s="61"/>
      <c r="G13" s="61"/>
      <c r="H13" s="61"/>
      <c r="I13" s="61"/>
      <c r="J13" s="61"/>
      <c r="K13" s="61"/>
    </row>
    <row r="14" spans="1:125" ht="15" customHeight="1" x14ac:dyDescent="0.2">
      <c r="A14" s="13"/>
      <c r="C14" s="56"/>
      <c r="D14" s="57"/>
      <c r="E14" s="57"/>
      <c r="F14" s="57"/>
      <c r="G14" s="57"/>
      <c r="H14" s="57"/>
      <c r="I14" s="57"/>
      <c r="J14" s="57"/>
      <c r="K14" s="57"/>
    </row>
    <row r="15" spans="1:125" x14ac:dyDescent="0.2">
      <c r="A15" s="4" t="s">
        <v>109</v>
      </c>
    </row>
    <row r="16" spans="1:125" x14ac:dyDescent="0.2">
      <c r="A16" s="5" t="s">
        <v>153</v>
      </c>
    </row>
    <row r="17" spans="1:1" x14ac:dyDescent="0.2">
      <c r="A17" s="5" t="s">
        <v>154</v>
      </c>
    </row>
    <row r="18" spans="1:1" x14ac:dyDescent="0.2">
      <c r="A18" s="5" t="s">
        <v>155</v>
      </c>
    </row>
    <row r="19" spans="1:1" x14ac:dyDescent="0.2">
      <c r="A19" s="5" t="s">
        <v>152</v>
      </c>
    </row>
    <row r="20" spans="1:1" x14ac:dyDescent="0.2">
      <c r="A20" s="5"/>
    </row>
  </sheetData>
  <mergeCells count="11">
    <mergeCell ref="C11:K11"/>
    <mergeCell ref="C12:K12"/>
    <mergeCell ref="C13:K13"/>
    <mergeCell ref="C10:K10"/>
    <mergeCell ref="C9:K9"/>
    <mergeCell ref="C8:K8"/>
    <mergeCell ref="B3:K3"/>
    <mergeCell ref="C4:K4"/>
    <mergeCell ref="C5:K5"/>
    <mergeCell ref="C6:K6"/>
    <mergeCell ref="C7:K7"/>
  </mergeCells>
  <phoneticPr fontId="6" type="noConversion"/>
  <hyperlinks>
    <hyperlink ref="A3:A6" location="'Tav.8.2  - verde urbano'!A1" display="Tavola 8.2 - Densità totale delle aree verdi (aree naturali protette e aree del verde urbano) nei comuni capoluogo di provincia/città metropolitana - Anni 2017-2018 (valori in m2)"/>
    <hyperlink ref="A3" location="'Tav 1.1 - verde urbano '!Area_stampa" display="Tavola 1.1"/>
    <hyperlink ref="A4" location="'Tav 1.2 - verde urbano '!Area_stampa" display="Tavola 1.2 "/>
    <hyperlink ref="A5" location="'Tav 2.1 - verde urbano '!Area_stampa" display="Tavola 2.1 "/>
    <hyperlink ref="A6" location="'Tav 2.2 - verde urbano '!Area_stampa" display="Tavola 2.2"/>
    <hyperlink ref="A7:A9" location="'Tav.8.2  - verde urbano'!A1" display="Tavola 8.2 - Densità totale delle aree verdi (aree naturali protette e aree del verde urbano) nei comuni capoluogo di provincia/città metropolitana - Anni 2017-2018 (valori in m2)"/>
    <hyperlink ref="A7" location="'Tav 3.1  - verde urbano'!Area_stampa" display="Tavola 3.1"/>
    <hyperlink ref="A8" location="'Tav 3.2 - verde urbano'!Area_stampa" display="Tavola 3.2"/>
    <hyperlink ref="A9" location="'Tav 3.3 - verde urbano'!Area_stampa" display="Tavola 3.3"/>
    <hyperlink ref="A10" location="'Tav 3.4 - verde urbano'!Area_stampa" display="Tavola 3.4"/>
    <hyperlink ref="A11" location="Indice!A1" display="Tavola 3.5"/>
    <hyperlink ref="A12:A13" location="Indice!A1" display="Tavola 3.5"/>
    <hyperlink ref="A13" location="'Tav 4.1 - verde urbano '!Area_stampa" display="Tavola 4.1"/>
  </hyperlinks>
  <pageMargins left="0.15748031496062992" right="0.15748031496062992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Normal="100" zoomScaleSheetLayoutView="100" workbookViewId="0">
      <pane xSplit="1" ySplit="4" topLeftCell="B113" activePane="bottomRight" state="frozen"/>
      <selection pane="topRight" activeCell="B1" sqref="B1"/>
      <selection pane="bottomLeft" activeCell="A5" sqref="A5"/>
      <selection pane="bottomRight" sqref="A1:O1"/>
    </sheetView>
  </sheetViews>
  <sheetFormatPr defaultColWidth="9.140625" defaultRowHeight="12.75" x14ac:dyDescent="0.2"/>
  <cols>
    <col min="1" max="1" width="13.5703125" style="17" customWidth="1"/>
    <col min="2" max="15" width="9.85546875" style="17" customWidth="1"/>
    <col min="16" max="16384" width="9.140625" style="17"/>
  </cols>
  <sheetData>
    <row r="1" spans="1:16" ht="30" customHeight="1" x14ac:dyDescent="0.2">
      <c r="A1" s="62" t="s">
        <v>202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7.25" customHeight="1" x14ac:dyDescent="0.2"/>
    <row r="3" spans="1:16" ht="30" customHeight="1" x14ac:dyDescent="0.2">
      <c r="A3" s="73" t="s">
        <v>3</v>
      </c>
      <c r="B3" s="80" t="s">
        <v>147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8" t="s">
        <v>116</v>
      </c>
    </row>
    <row r="4" spans="1:16" ht="70.150000000000006" customHeight="1" x14ac:dyDescent="0.2">
      <c r="A4" s="74"/>
      <c r="B4" s="9" t="s">
        <v>146</v>
      </c>
      <c r="C4" s="9" t="s">
        <v>139</v>
      </c>
      <c r="D4" s="9" t="s">
        <v>140</v>
      </c>
      <c r="E4" s="10" t="s">
        <v>141</v>
      </c>
      <c r="F4" s="10" t="s">
        <v>113</v>
      </c>
      <c r="G4" s="10" t="s">
        <v>114</v>
      </c>
      <c r="H4" s="10" t="s">
        <v>150</v>
      </c>
      <c r="I4" s="10" t="s">
        <v>115</v>
      </c>
      <c r="J4" s="11" t="s">
        <v>151</v>
      </c>
      <c r="K4" s="11" t="s">
        <v>142</v>
      </c>
      <c r="L4" s="11" t="s">
        <v>143</v>
      </c>
      <c r="M4" s="11" t="s">
        <v>144</v>
      </c>
      <c r="N4" s="12" t="s">
        <v>149</v>
      </c>
      <c r="O4" s="79"/>
    </row>
    <row r="5" spans="1:16" x14ac:dyDescent="0.2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 ht="11.25" customHeight="1" x14ac:dyDescent="0.2">
      <c r="A6" s="15" t="s">
        <v>80</v>
      </c>
      <c r="B6" s="38">
        <v>8356097</v>
      </c>
      <c r="C6" s="38">
        <v>2343058</v>
      </c>
      <c r="D6" s="38">
        <v>2063232</v>
      </c>
      <c r="E6" s="38">
        <v>1954903</v>
      </c>
      <c r="F6" s="55">
        <v>0</v>
      </c>
      <c r="G6" s="38">
        <v>1791022</v>
      </c>
      <c r="H6" s="38">
        <v>79691</v>
      </c>
      <c r="I6" s="38">
        <v>60000</v>
      </c>
      <c r="J6" s="38">
        <v>1327860</v>
      </c>
      <c r="K6" s="38">
        <v>719244</v>
      </c>
      <c r="L6" s="55">
        <v>0</v>
      </c>
      <c r="M6" s="38">
        <v>372091</v>
      </c>
      <c r="N6" s="38">
        <v>545398</v>
      </c>
      <c r="O6" s="38">
        <f>SUM(B6:N6)</f>
        <v>19612596</v>
      </c>
      <c r="P6" s="43"/>
    </row>
    <row r="7" spans="1:16" ht="11.25" customHeight="1" x14ac:dyDescent="0.2">
      <c r="A7" s="15" t="s">
        <v>4</v>
      </c>
      <c r="B7" s="38">
        <v>22210</v>
      </c>
      <c r="C7" s="38">
        <v>147450</v>
      </c>
      <c r="D7" s="38">
        <v>406060</v>
      </c>
      <c r="E7" s="38">
        <v>340890</v>
      </c>
      <c r="F7" s="55">
        <v>6000</v>
      </c>
      <c r="G7" s="38">
        <v>61819</v>
      </c>
      <c r="H7" s="55">
        <v>0</v>
      </c>
      <c r="I7" s="38">
        <v>3582</v>
      </c>
      <c r="J7" s="38">
        <v>24450</v>
      </c>
      <c r="K7" s="38">
        <v>255748</v>
      </c>
      <c r="L7" s="55">
        <v>50000</v>
      </c>
      <c r="M7" s="38">
        <v>308003</v>
      </c>
      <c r="N7" s="38">
        <v>708638</v>
      </c>
      <c r="O7" s="38">
        <f t="shared" ref="O7:O70" si="0">SUM(B7:N7)</f>
        <v>2334850</v>
      </c>
      <c r="P7" s="43"/>
    </row>
    <row r="8" spans="1:16" ht="11.25" customHeight="1" x14ac:dyDescent="0.2">
      <c r="A8" s="15" t="s">
        <v>5</v>
      </c>
      <c r="B8" s="38">
        <v>13704</v>
      </c>
      <c r="C8" s="38">
        <v>270800</v>
      </c>
      <c r="D8" s="38">
        <v>453447</v>
      </c>
      <c r="E8" s="38">
        <v>371650</v>
      </c>
      <c r="F8" s="55">
        <v>80000</v>
      </c>
      <c r="G8" s="38">
        <v>167374</v>
      </c>
      <c r="H8" s="55">
        <v>30000</v>
      </c>
      <c r="I8" s="55">
        <v>0</v>
      </c>
      <c r="J8" s="38">
        <v>10000</v>
      </c>
      <c r="K8" s="38">
        <v>84000</v>
      </c>
      <c r="L8" s="55">
        <v>0</v>
      </c>
      <c r="M8" s="38">
        <v>110114</v>
      </c>
      <c r="N8" s="55">
        <v>0</v>
      </c>
      <c r="O8" s="38">
        <f t="shared" si="0"/>
        <v>1591089</v>
      </c>
      <c r="P8" s="43"/>
    </row>
    <row r="9" spans="1:16" ht="11.25" customHeight="1" x14ac:dyDescent="0.2">
      <c r="A9" s="15" t="s">
        <v>6</v>
      </c>
      <c r="B9" s="55">
        <v>0</v>
      </c>
      <c r="C9" s="38">
        <v>225720</v>
      </c>
      <c r="D9" s="38">
        <v>94177</v>
      </c>
      <c r="E9" s="38">
        <v>135185</v>
      </c>
      <c r="F9" s="55">
        <v>0</v>
      </c>
      <c r="G9" s="38">
        <v>96000</v>
      </c>
      <c r="H9" s="55">
        <v>13406</v>
      </c>
      <c r="I9" s="55">
        <v>1750</v>
      </c>
      <c r="J9" s="38">
        <v>91570</v>
      </c>
      <c r="K9" s="38">
        <v>156000</v>
      </c>
      <c r="L9" s="55">
        <v>0</v>
      </c>
      <c r="M9" s="38">
        <v>23246</v>
      </c>
      <c r="N9" s="55">
        <v>33734</v>
      </c>
      <c r="O9" s="38">
        <f t="shared" si="0"/>
        <v>870788</v>
      </c>
      <c r="P9" s="43"/>
    </row>
    <row r="10" spans="1:16" ht="11.25" customHeight="1" x14ac:dyDescent="0.2">
      <c r="A10" s="15" t="s">
        <v>81</v>
      </c>
      <c r="B10" s="55">
        <v>90000</v>
      </c>
      <c r="C10" s="38">
        <v>901961</v>
      </c>
      <c r="D10" s="38">
        <v>308772</v>
      </c>
      <c r="E10" s="38">
        <v>70300</v>
      </c>
      <c r="F10" s="55">
        <v>75945</v>
      </c>
      <c r="G10" s="38">
        <v>41000</v>
      </c>
      <c r="H10" s="55">
        <v>0</v>
      </c>
      <c r="I10" s="55">
        <v>9000</v>
      </c>
      <c r="J10" s="38">
        <v>105000</v>
      </c>
      <c r="K10" s="38">
        <v>285000</v>
      </c>
      <c r="L10" s="55">
        <v>0</v>
      </c>
      <c r="M10" s="55">
        <v>0</v>
      </c>
      <c r="N10" s="55">
        <v>0</v>
      </c>
      <c r="O10" s="38">
        <f t="shared" si="0"/>
        <v>1886978</v>
      </c>
      <c r="P10" s="43"/>
    </row>
    <row r="11" spans="1:16" ht="11.25" customHeight="1" x14ac:dyDescent="0.2">
      <c r="A11" s="15" t="s">
        <v>7</v>
      </c>
      <c r="B11" s="55">
        <v>349266</v>
      </c>
      <c r="C11" s="38">
        <v>41747</v>
      </c>
      <c r="D11" s="38">
        <v>100524</v>
      </c>
      <c r="E11" s="38">
        <v>102329</v>
      </c>
      <c r="F11" s="55">
        <v>1287074</v>
      </c>
      <c r="G11" s="38">
        <v>62734</v>
      </c>
      <c r="H11" s="55">
        <v>0</v>
      </c>
      <c r="I11" s="55">
        <v>0</v>
      </c>
      <c r="J11" s="38">
        <v>45541</v>
      </c>
      <c r="K11" s="38">
        <v>77745</v>
      </c>
      <c r="L11" s="55">
        <v>1228717</v>
      </c>
      <c r="M11" s="55">
        <v>0</v>
      </c>
      <c r="N11" s="55">
        <v>246</v>
      </c>
      <c r="O11" s="38">
        <f t="shared" si="0"/>
        <v>3295923</v>
      </c>
      <c r="P11" s="43"/>
    </row>
    <row r="12" spans="1:16" ht="11.25" customHeight="1" x14ac:dyDescent="0.2">
      <c r="A12" s="15" t="s">
        <v>117</v>
      </c>
      <c r="B12" s="55">
        <v>65000</v>
      </c>
      <c r="C12" s="38">
        <v>390068</v>
      </c>
      <c r="D12" s="38">
        <v>685185</v>
      </c>
      <c r="E12" s="38">
        <v>142500</v>
      </c>
      <c r="F12" s="55">
        <v>0</v>
      </c>
      <c r="G12" s="38">
        <v>54546</v>
      </c>
      <c r="H12" s="55">
        <v>0</v>
      </c>
      <c r="I12" s="55">
        <v>26141</v>
      </c>
      <c r="J12" s="38">
        <v>124500</v>
      </c>
      <c r="K12" s="38">
        <v>117522</v>
      </c>
      <c r="L12" s="55">
        <v>350000</v>
      </c>
      <c r="M12" s="55">
        <v>120000</v>
      </c>
      <c r="N12" s="55">
        <v>0</v>
      </c>
      <c r="O12" s="38">
        <f t="shared" si="0"/>
        <v>2075462</v>
      </c>
      <c r="P12" s="43"/>
    </row>
    <row r="13" spans="1:16" ht="11.25" customHeight="1" x14ac:dyDescent="0.2">
      <c r="A13" s="15" t="s">
        <v>9</v>
      </c>
      <c r="B13" s="55">
        <v>629860</v>
      </c>
      <c r="C13" s="38">
        <v>155207</v>
      </c>
      <c r="D13" s="38">
        <v>101368</v>
      </c>
      <c r="E13" s="38">
        <v>700065</v>
      </c>
      <c r="F13" s="55">
        <v>0</v>
      </c>
      <c r="G13" s="38">
        <v>85254</v>
      </c>
      <c r="H13" s="55">
        <v>13411</v>
      </c>
      <c r="I13" s="55">
        <v>41141</v>
      </c>
      <c r="J13" s="55">
        <v>0</v>
      </c>
      <c r="K13" s="38">
        <v>314350</v>
      </c>
      <c r="L13" s="55">
        <v>0</v>
      </c>
      <c r="M13" s="55">
        <v>47433</v>
      </c>
      <c r="N13" s="55">
        <v>18986</v>
      </c>
      <c r="O13" s="38">
        <f t="shared" si="0"/>
        <v>2107075</v>
      </c>
      <c r="P13" s="43"/>
    </row>
    <row r="14" spans="1:16" ht="11.25" customHeight="1" x14ac:dyDescent="0.2">
      <c r="A14" s="15" t="s">
        <v>10</v>
      </c>
      <c r="B14" s="55">
        <v>79352</v>
      </c>
      <c r="C14" s="38">
        <v>160625</v>
      </c>
      <c r="D14" s="38">
        <v>98853</v>
      </c>
      <c r="E14" s="38">
        <v>81302</v>
      </c>
      <c r="F14" s="55">
        <v>0</v>
      </c>
      <c r="G14" s="38">
        <v>52680</v>
      </c>
      <c r="H14" s="55">
        <v>0</v>
      </c>
      <c r="I14" s="55">
        <v>12000</v>
      </c>
      <c r="J14" s="55">
        <v>48015</v>
      </c>
      <c r="K14" s="38">
        <v>68500</v>
      </c>
      <c r="L14" s="55">
        <v>0</v>
      </c>
      <c r="M14" s="55">
        <v>33889</v>
      </c>
      <c r="N14" s="55">
        <v>7244</v>
      </c>
      <c r="O14" s="38">
        <f t="shared" si="0"/>
        <v>642460</v>
      </c>
      <c r="P14" s="43"/>
    </row>
    <row r="15" spans="1:16" ht="11.25" customHeight="1" x14ac:dyDescent="0.2">
      <c r="A15" s="15" t="s">
        <v>88</v>
      </c>
      <c r="B15" s="55">
        <v>29700</v>
      </c>
      <c r="C15" s="38">
        <v>48500</v>
      </c>
      <c r="D15" s="38">
        <v>58068</v>
      </c>
      <c r="E15" s="38">
        <v>15957</v>
      </c>
      <c r="F15" s="55">
        <v>0</v>
      </c>
      <c r="G15" s="38">
        <v>7500</v>
      </c>
      <c r="H15" s="55">
        <v>0</v>
      </c>
      <c r="I15" s="55">
        <v>150</v>
      </c>
      <c r="J15" s="55">
        <v>58894</v>
      </c>
      <c r="K15" s="38">
        <v>31700</v>
      </c>
      <c r="L15" s="55">
        <v>0</v>
      </c>
      <c r="M15" s="55">
        <v>0</v>
      </c>
      <c r="N15" s="55">
        <v>0</v>
      </c>
      <c r="O15" s="38">
        <f t="shared" si="0"/>
        <v>250469</v>
      </c>
      <c r="P15" s="43"/>
    </row>
    <row r="16" spans="1:16" ht="11.25" customHeight="1" x14ac:dyDescent="0.2">
      <c r="A16" s="15" t="s">
        <v>28</v>
      </c>
      <c r="B16" s="55">
        <v>223789</v>
      </c>
      <c r="C16" s="38">
        <v>42540</v>
      </c>
      <c r="D16" s="38">
        <v>77833</v>
      </c>
      <c r="E16" s="38">
        <v>70249</v>
      </c>
      <c r="F16" s="55">
        <v>0</v>
      </c>
      <c r="G16" s="38">
        <v>27849</v>
      </c>
      <c r="H16" s="55">
        <v>0</v>
      </c>
      <c r="I16" s="55">
        <v>1200</v>
      </c>
      <c r="J16" s="55">
        <v>74280</v>
      </c>
      <c r="K16" s="38">
        <v>40550</v>
      </c>
      <c r="L16" s="55">
        <v>0</v>
      </c>
      <c r="M16" s="55">
        <v>10000</v>
      </c>
      <c r="N16" s="55">
        <v>0</v>
      </c>
      <c r="O16" s="38">
        <f t="shared" si="0"/>
        <v>568290</v>
      </c>
      <c r="P16" s="43"/>
    </row>
    <row r="17" spans="1:16" ht="11.25" customHeight="1" x14ac:dyDescent="0.2">
      <c r="A17" s="15" t="s">
        <v>29</v>
      </c>
      <c r="B17" s="55">
        <v>836800</v>
      </c>
      <c r="C17" s="38">
        <v>732744</v>
      </c>
      <c r="D17" s="38">
        <v>966200</v>
      </c>
      <c r="E17" s="38">
        <v>300348</v>
      </c>
      <c r="F17" s="55">
        <v>0</v>
      </c>
      <c r="G17" s="38">
        <v>94497</v>
      </c>
      <c r="H17" s="55">
        <v>10000</v>
      </c>
      <c r="I17" s="55">
        <v>3500</v>
      </c>
      <c r="J17" s="55">
        <v>492000</v>
      </c>
      <c r="K17" s="38">
        <v>30000</v>
      </c>
      <c r="L17" s="55">
        <v>8255301</v>
      </c>
      <c r="M17" s="55">
        <v>200000</v>
      </c>
      <c r="N17" s="55">
        <v>0</v>
      </c>
      <c r="O17" s="38">
        <f t="shared" si="0"/>
        <v>11921390</v>
      </c>
      <c r="P17" s="43"/>
    </row>
    <row r="18" spans="1:16" ht="11.25" customHeight="1" x14ac:dyDescent="0.2">
      <c r="A18" s="15" t="s">
        <v>30</v>
      </c>
      <c r="B18" s="55">
        <v>126179</v>
      </c>
      <c r="C18" s="38">
        <v>175270</v>
      </c>
      <c r="D18" s="38">
        <v>205776</v>
      </c>
      <c r="E18" s="38">
        <v>219011</v>
      </c>
      <c r="F18" s="55">
        <v>0</v>
      </c>
      <c r="G18" s="38">
        <v>110234</v>
      </c>
      <c r="H18" s="55">
        <v>0</v>
      </c>
      <c r="I18" s="55">
        <v>38737</v>
      </c>
      <c r="J18" s="55">
        <v>137500</v>
      </c>
      <c r="K18" s="38">
        <v>83332</v>
      </c>
      <c r="L18" s="55">
        <v>0</v>
      </c>
      <c r="M18" s="55">
        <v>16350</v>
      </c>
      <c r="N18" s="55">
        <v>18831</v>
      </c>
      <c r="O18" s="38">
        <f t="shared" si="0"/>
        <v>1131220</v>
      </c>
      <c r="P18" s="43"/>
    </row>
    <row r="19" spans="1:16" ht="11.25" customHeight="1" x14ac:dyDescent="0.2">
      <c r="A19" s="15" t="s">
        <v>11</v>
      </c>
      <c r="B19" s="55">
        <v>489074</v>
      </c>
      <c r="C19" s="38">
        <v>64478</v>
      </c>
      <c r="D19" s="38">
        <v>81548</v>
      </c>
      <c r="E19" s="38">
        <v>59077</v>
      </c>
      <c r="F19" s="55">
        <v>31000</v>
      </c>
      <c r="G19" s="38">
        <v>152211</v>
      </c>
      <c r="H19" s="55">
        <v>0</v>
      </c>
      <c r="I19" s="55">
        <v>6650</v>
      </c>
      <c r="J19" s="55">
        <v>111378</v>
      </c>
      <c r="K19" s="38">
        <v>301649</v>
      </c>
      <c r="L19" s="55">
        <v>150342</v>
      </c>
      <c r="M19" s="55">
        <v>0</v>
      </c>
      <c r="N19" s="55">
        <v>74641</v>
      </c>
      <c r="O19" s="38">
        <f t="shared" si="0"/>
        <v>1522048</v>
      </c>
      <c r="P19" s="43"/>
    </row>
    <row r="20" spans="1:16" ht="11.25" customHeight="1" x14ac:dyDescent="0.2">
      <c r="A20" s="15" t="s">
        <v>12</v>
      </c>
      <c r="B20" s="55">
        <v>140000</v>
      </c>
      <c r="C20" s="55">
        <v>0</v>
      </c>
      <c r="D20" s="38">
        <v>289890</v>
      </c>
      <c r="E20" s="38">
        <v>94573</v>
      </c>
      <c r="F20" s="55">
        <v>0</v>
      </c>
      <c r="G20" s="38">
        <v>213000</v>
      </c>
      <c r="H20" s="55">
        <v>0</v>
      </c>
      <c r="I20" s="55">
        <v>21000</v>
      </c>
      <c r="J20" s="55">
        <v>14000</v>
      </c>
      <c r="K20" s="38">
        <v>43000</v>
      </c>
      <c r="L20" s="55">
        <v>0</v>
      </c>
      <c r="M20" s="55">
        <v>4986000</v>
      </c>
      <c r="N20" s="55">
        <v>0</v>
      </c>
      <c r="O20" s="38">
        <f t="shared" si="0"/>
        <v>5801463</v>
      </c>
      <c r="P20" s="43"/>
    </row>
    <row r="21" spans="1:16" ht="11.25" customHeight="1" x14ac:dyDescent="0.2">
      <c r="A21" s="15" t="s">
        <v>13</v>
      </c>
      <c r="B21" s="55">
        <v>93995</v>
      </c>
      <c r="C21" s="55">
        <v>0</v>
      </c>
      <c r="D21" s="38">
        <v>89515</v>
      </c>
      <c r="E21" s="38">
        <v>144524</v>
      </c>
      <c r="F21" s="55">
        <v>0</v>
      </c>
      <c r="G21" s="38">
        <v>30926</v>
      </c>
      <c r="H21" s="55">
        <v>0</v>
      </c>
      <c r="I21" s="55">
        <v>10800</v>
      </c>
      <c r="J21" s="55">
        <v>905</v>
      </c>
      <c r="K21" s="38">
        <v>115350</v>
      </c>
      <c r="L21" s="55">
        <v>0</v>
      </c>
      <c r="M21" s="55">
        <v>250481</v>
      </c>
      <c r="N21" s="55">
        <v>4800</v>
      </c>
      <c r="O21" s="38">
        <f t="shared" si="0"/>
        <v>741296</v>
      </c>
      <c r="P21" s="43"/>
    </row>
    <row r="22" spans="1:16" ht="11.25" customHeight="1" x14ac:dyDescent="0.2">
      <c r="A22" s="15" t="s">
        <v>82</v>
      </c>
      <c r="B22" s="55">
        <v>2547</v>
      </c>
      <c r="C22" s="55">
        <v>486086</v>
      </c>
      <c r="D22" s="38">
        <v>163041</v>
      </c>
      <c r="E22" s="38">
        <v>131861</v>
      </c>
      <c r="F22" s="55">
        <v>5000</v>
      </c>
      <c r="G22" s="38">
        <v>31585</v>
      </c>
      <c r="H22" s="55">
        <v>4135</v>
      </c>
      <c r="I22" s="55">
        <v>8453</v>
      </c>
      <c r="J22" s="55">
        <v>2000</v>
      </c>
      <c r="K22" s="38">
        <v>95962</v>
      </c>
      <c r="L22" s="55">
        <v>5465749</v>
      </c>
      <c r="M22" s="55">
        <v>0</v>
      </c>
      <c r="N22" s="55">
        <v>0</v>
      </c>
      <c r="O22" s="38">
        <f t="shared" si="0"/>
        <v>6396419</v>
      </c>
      <c r="P22" s="43"/>
    </row>
    <row r="23" spans="1:16" ht="11.25" customHeight="1" x14ac:dyDescent="0.2">
      <c r="A23" s="15" t="s">
        <v>110</v>
      </c>
      <c r="B23" s="55">
        <v>867785</v>
      </c>
      <c r="C23" s="55">
        <v>10044004</v>
      </c>
      <c r="D23" s="38">
        <v>6779543</v>
      </c>
      <c r="E23" s="38">
        <v>3510871</v>
      </c>
      <c r="F23" s="55">
        <v>140313</v>
      </c>
      <c r="G23" s="38">
        <v>1378296</v>
      </c>
      <c r="H23" s="55">
        <v>45684</v>
      </c>
      <c r="I23" s="55">
        <v>73826</v>
      </c>
      <c r="J23" s="55">
        <v>665670</v>
      </c>
      <c r="K23" s="38">
        <v>153101</v>
      </c>
      <c r="L23" s="55">
        <v>0</v>
      </c>
      <c r="M23" s="55">
        <v>0</v>
      </c>
      <c r="N23" s="55">
        <v>488995</v>
      </c>
      <c r="O23" s="38">
        <f t="shared" si="0"/>
        <v>24148088</v>
      </c>
      <c r="P23" s="43"/>
    </row>
    <row r="24" spans="1:16" ht="11.25" customHeight="1" x14ac:dyDescent="0.2">
      <c r="A24" s="15" t="s">
        <v>160</v>
      </c>
      <c r="B24" s="55">
        <v>5988500</v>
      </c>
      <c r="C24" s="55">
        <v>119636</v>
      </c>
      <c r="D24" s="38">
        <v>269509</v>
      </c>
      <c r="E24" s="38">
        <v>319401</v>
      </c>
      <c r="F24" s="55">
        <v>21092</v>
      </c>
      <c r="G24" s="38">
        <v>87680</v>
      </c>
      <c r="H24" s="55">
        <v>0</v>
      </c>
      <c r="I24" s="55">
        <v>13500</v>
      </c>
      <c r="J24" s="55">
        <v>291309</v>
      </c>
      <c r="K24" s="38">
        <v>41509</v>
      </c>
      <c r="L24" s="55">
        <v>944</v>
      </c>
      <c r="M24" s="55">
        <v>22526</v>
      </c>
      <c r="N24" s="55">
        <v>80000</v>
      </c>
      <c r="O24" s="38">
        <f t="shared" si="0"/>
        <v>7255606</v>
      </c>
      <c r="P24" s="43"/>
    </row>
    <row r="25" spans="1:16" ht="11.25" customHeight="1" x14ac:dyDescent="0.2">
      <c r="A25" s="15" t="s">
        <v>111</v>
      </c>
      <c r="B25" s="55">
        <v>139629</v>
      </c>
      <c r="C25" s="55">
        <v>1098413</v>
      </c>
      <c r="D25" s="38">
        <v>539914</v>
      </c>
      <c r="E25" s="38">
        <v>373349</v>
      </c>
      <c r="F25" s="55">
        <v>123979</v>
      </c>
      <c r="G25" s="38">
        <v>195623</v>
      </c>
      <c r="H25" s="55">
        <v>0</v>
      </c>
      <c r="I25" s="55">
        <v>7129</v>
      </c>
      <c r="J25" s="55">
        <v>186000</v>
      </c>
      <c r="K25" s="38">
        <v>308699</v>
      </c>
      <c r="L25" s="55">
        <v>0</v>
      </c>
      <c r="M25" s="55">
        <v>0</v>
      </c>
      <c r="N25" s="55">
        <v>53976</v>
      </c>
      <c r="O25" s="38">
        <f t="shared" si="0"/>
        <v>3026711</v>
      </c>
      <c r="P25" s="43"/>
    </row>
    <row r="26" spans="1:16" ht="11.25" customHeight="1" x14ac:dyDescent="0.2">
      <c r="A26" s="15" t="s">
        <v>14</v>
      </c>
      <c r="B26" s="55">
        <v>238000</v>
      </c>
      <c r="C26" s="55">
        <v>1233706</v>
      </c>
      <c r="D26" s="38">
        <v>347562</v>
      </c>
      <c r="E26" s="38">
        <v>1208860</v>
      </c>
      <c r="F26" s="55">
        <v>253123</v>
      </c>
      <c r="G26" s="38">
        <v>346751</v>
      </c>
      <c r="H26" s="55">
        <v>0</v>
      </c>
      <c r="I26" s="55">
        <v>9550</v>
      </c>
      <c r="J26" s="55">
        <v>204028</v>
      </c>
      <c r="K26" s="38">
        <v>216320</v>
      </c>
      <c r="L26" s="55">
        <v>600000</v>
      </c>
      <c r="M26" s="55">
        <v>123106</v>
      </c>
      <c r="N26" s="55">
        <v>47928</v>
      </c>
      <c r="O26" s="38">
        <f t="shared" si="0"/>
        <v>4828934</v>
      </c>
      <c r="P26" s="43"/>
    </row>
    <row r="27" spans="1:16" ht="11.25" customHeight="1" x14ac:dyDescent="0.2">
      <c r="A27" s="15" t="s">
        <v>15</v>
      </c>
      <c r="B27" s="55">
        <v>29124</v>
      </c>
      <c r="C27" s="55">
        <v>180000</v>
      </c>
      <c r="D27" s="38">
        <v>157928</v>
      </c>
      <c r="E27" s="38">
        <v>127679</v>
      </c>
      <c r="F27" s="55">
        <v>133222</v>
      </c>
      <c r="G27" s="38">
        <v>82022</v>
      </c>
      <c r="H27" s="55">
        <v>0</v>
      </c>
      <c r="I27" s="55">
        <v>15700</v>
      </c>
      <c r="J27" s="55">
        <v>85000</v>
      </c>
      <c r="K27" s="38">
        <v>36000</v>
      </c>
      <c r="L27" s="55">
        <v>0</v>
      </c>
      <c r="M27" s="55">
        <v>155114</v>
      </c>
      <c r="N27" s="55">
        <v>733669</v>
      </c>
      <c r="O27" s="38">
        <f t="shared" si="0"/>
        <v>1735458</v>
      </c>
      <c r="P27" s="43"/>
    </row>
    <row r="28" spans="1:16" ht="11.25" customHeight="1" x14ac:dyDescent="0.2">
      <c r="A28" s="15" t="s">
        <v>16</v>
      </c>
      <c r="B28" s="55">
        <v>151000</v>
      </c>
      <c r="C28" s="55">
        <v>446674</v>
      </c>
      <c r="D28" s="38">
        <v>171035</v>
      </c>
      <c r="E28" s="38">
        <v>323227</v>
      </c>
      <c r="F28" s="55">
        <v>392000</v>
      </c>
      <c r="G28" s="38">
        <v>157962</v>
      </c>
      <c r="H28" s="55">
        <v>0</v>
      </c>
      <c r="I28" s="55">
        <v>3600</v>
      </c>
      <c r="J28" s="55">
        <v>0</v>
      </c>
      <c r="K28" s="38">
        <v>247000</v>
      </c>
      <c r="L28" s="55">
        <v>0</v>
      </c>
      <c r="M28" s="55">
        <v>18640</v>
      </c>
      <c r="N28" s="55">
        <v>609658</v>
      </c>
      <c r="O28" s="38">
        <f t="shared" si="0"/>
        <v>2520796</v>
      </c>
      <c r="P28" s="43"/>
    </row>
    <row r="29" spans="1:16" ht="11.25" customHeight="1" x14ac:dyDescent="0.2">
      <c r="A29" s="15" t="s">
        <v>17</v>
      </c>
      <c r="B29" s="55">
        <v>334400</v>
      </c>
      <c r="C29" s="55">
        <v>57245</v>
      </c>
      <c r="D29" s="38">
        <v>945713</v>
      </c>
      <c r="E29" s="38">
        <v>302224</v>
      </c>
      <c r="F29" s="55">
        <v>10800</v>
      </c>
      <c r="G29" s="38">
        <v>127759</v>
      </c>
      <c r="H29" s="55">
        <v>0</v>
      </c>
      <c r="I29" s="55">
        <v>7731</v>
      </c>
      <c r="J29" s="55">
        <v>15186</v>
      </c>
      <c r="K29" s="38">
        <v>314853</v>
      </c>
      <c r="L29" s="55">
        <v>149118</v>
      </c>
      <c r="M29" s="55">
        <v>6311</v>
      </c>
      <c r="N29" s="55">
        <v>0</v>
      </c>
      <c r="O29" s="38">
        <f t="shared" si="0"/>
        <v>2271340</v>
      </c>
      <c r="P29" s="43"/>
    </row>
    <row r="30" spans="1:16" ht="11.25" customHeight="1" x14ac:dyDescent="0.2">
      <c r="A30" s="15" t="s">
        <v>84</v>
      </c>
      <c r="B30" s="55">
        <v>430287</v>
      </c>
      <c r="C30" s="55">
        <v>90000</v>
      </c>
      <c r="D30" s="38">
        <v>37732</v>
      </c>
      <c r="E30" s="38">
        <v>112494</v>
      </c>
      <c r="F30" s="55">
        <v>0</v>
      </c>
      <c r="G30" s="38">
        <v>127558</v>
      </c>
      <c r="H30" s="55">
        <v>0</v>
      </c>
      <c r="I30" s="55">
        <v>8267</v>
      </c>
      <c r="J30" s="55">
        <v>0</v>
      </c>
      <c r="K30" s="38">
        <v>240280</v>
      </c>
      <c r="L30" s="55">
        <v>364267</v>
      </c>
      <c r="M30" s="55">
        <v>6000</v>
      </c>
      <c r="N30" s="55">
        <v>483080</v>
      </c>
      <c r="O30" s="38">
        <f t="shared" si="0"/>
        <v>1899965</v>
      </c>
      <c r="P30" s="43"/>
    </row>
    <row r="31" spans="1:16" ht="11.25" customHeight="1" x14ac:dyDescent="0.2">
      <c r="A31" s="15" t="s">
        <v>85</v>
      </c>
      <c r="B31" s="55">
        <v>13600</v>
      </c>
      <c r="C31" s="55">
        <v>0</v>
      </c>
      <c r="D31" s="38">
        <v>941200</v>
      </c>
      <c r="E31" s="38">
        <v>190934</v>
      </c>
      <c r="F31" s="55">
        <v>0</v>
      </c>
      <c r="G31" s="38">
        <v>120614</v>
      </c>
      <c r="H31" s="55">
        <v>0</v>
      </c>
      <c r="I31" s="55">
        <v>8450</v>
      </c>
      <c r="J31" s="55">
        <v>160000</v>
      </c>
      <c r="K31" s="38">
        <v>14000</v>
      </c>
      <c r="L31" s="55">
        <v>857079</v>
      </c>
      <c r="M31" s="55">
        <v>0</v>
      </c>
      <c r="N31" s="55">
        <v>0</v>
      </c>
      <c r="O31" s="38">
        <f t="shared" si="0"/>
        <v>2305877</v>
      </c>
      <c r="P31" s="43"/>
    </row>
    <row r="32" spans="1:16" ht="11.25" customHeight="1" x14ac:dyDescent="0.2">
      <c r="A32" s="15" t="s">
        <v>86</v>
      </c>
      <c r="B32" s="55">
        <v>341353</v>
      </c>
      <c r="C32" s="55">
        <v>1746656</v>
      </c>
      <c r="D32" s="38">
        <v>719872</v>
      </c>
      <c r="E32" s="38">
        <v>240200</v>
      </c>
      <c r="F32" s="55">
        <v>0</v>
      </c>
      <c r="G32" s="38">
        <v>197874</v>
      </c>
      <c r="H32" s="55">
        <v>140824</v>
      </c>
      <c r="I32" s="55">
        <v>34696</v>
      </c>
      <c r="J32" s="55">
        <v>39530</v>
      </c>
      <c r="K32" s="38">
        <v>172592</v>
      </c>
      <c r="L32" s="55">
        <v>43430843</v>
      </c>
      <c r="M32" s="55">
        <v>887943</v>
      </c>
      <c r="N32" s="55">
        <v>0</v>
      </c>
      <c r="O32" s="38">
        <f t="shared" si="0"/>
        <v>47952383</v>
      </c>
      <c r="P32" s="43"/>
    </row>
    <row r="33" spans="1:16" ht="11.25" customHeight="1" x14ac:dyDescent="0.2">
      <c r="A33" s="15" t="s">
        <v>18</v>
      </c>
      <c r="B33" s="55">
        <v>2676530</v>
      </c>
      <c r="C33" s="55">
        <v>1679053</v>
      </c>
      <c r="D33" s="38">
        <v>1256998</v>
      </c>
      <c r="E33" s="38">
        <v>739511</v>
      </c>
      <c r="F33" s="55">
        <v>261000</v>
      </c>
      <c r="G33" s="38">
        <v>295068</v>
      </c>
      <c r="H33" s="55">
        <v>39000</v>
      </c>
      <c r="I33" s="55">
        <v>66841</v>
      </c>
      <c r="J33" s="55">
        <v>453491</v>
      </c>
      <c r="K33" s="55">
        <v>0</v>
      </c>
      <c r="L33" s="55">
        <v>0</v>
      </c>
      <c r="M33" s="55">
        <v>429728</v>
      </c>
      <c r="N33" s="55">
        <v>0</v>
      </c>
      <c r="O33" s="38">
        <f t="shared" si="0"/>
        <v>7897220</v>
      </c>
      <c r="P33" s="43"/>
    </row>
    <row r="34" spans="1:16" ht="11.25" customHeight="1" x14ac:dyDescent="0.2">
      <c r="A34" s="15" t="s">
        <v>19</v>
      </c>
      <c r="B34" s="55">
        <v>506234</v>
      </c>
      <c r="C34" s="55">
        <v>334006</v>
      </c>
      <c r="D34" s="38">
        <v>364029</v>
      </c>
      <c r="E34" s="38">
        <v>401533</v>
      </c>
      <c r="F34" s="55">
        <v>170406</v>
      </c>
      <c r="G34" s="38">
        <v>210068</v>
      </c>
      <c r="H34" s="55">
        <v>0</v>
      </c>
      <c r="I34" s="55">
        <v>5050</v>
      </c>
      <c r="J34" s="55">
        <v>75716</v>
      </c>
      <c r="K34" s="55">
        <v>504442</v>
      </c>
      <c r="L34" s="55">
        <v>170000</v>
      </c>
      <c r="M34" s="55">
        <v>0</v>
      </c>
      <c r="N34" s="55">
        <v>13814</v>
      </c>
      <c r="O34" s="38">
        <f t="shared" si="0"/>
        <v>2755298</v>
      </c>
      <c r="P34" s="43"/>
    </row>
    <row r="35" spans="1:16" ht="11.25" customHeight="1" x14ac:dyDescent="0.2">
      <c r="A35" s="15" t="s">
        <v>20</v>
      </c>
      <c r="B35" s="55">
        <v>96350</v>
      </c>
      <c r="C35" s="55">
        <v>86090</v>
      </c>
      <c r="D35" s="38">
        <v>191157</v>
      </c>
      <c r="E35" s="38">
        <v>6233</v>
      </c>
      <c r="F35" s="55">
        <v>0</v>
      </c>
      <c r="G35" s="38">
        <v>80140</v>
      </c>
      <c r="H35" s="55">
        <v>152662</v>
      </c>
      <c r="I35" s="55">
        <v>9680</v>
      </c>
      <c r="J35" s="55">
        <v>74870</v>
      </c>
      <c r="K35" s="55">
        <v>198995</v>
      </c>
      <c r="L35" s="55">
        <v>0</v>
      </c>
      <c r="M35" s="55">
        <v>0</v>
      </c>
      <c r="N35" s="55">
        <v>0</v>
      </c>
      <c r="O35" s="38">
        <f t="shared" si="0"/>
        <v>896177</v>
      </c>
      <c r="P35" s="43"/>
    </row>
    <row r="36" spans="1:16" ht="11.25" customHeight="1" x14ac:dyDescent="0.2">
      <c r="A36" s="15" t="s">
        <v>21</v>
      </c>
      <c r="B36" s="55">
        <v>219392</v>
      </c>
      <c r="C36" s="55">
        <v>327124</v>
      </c>
      <c r="D36" s="38">
        <v>129155</v>
      </c>
      <c r="E36" s="38">
        <v>422648</v>
      </c>
      <c r="F36" s="55">
        <v>30000</v>
      </c>
      <c r="G36" s="38">
        <v>183327</v>
      </c>
      <c r="H36" s="55">
        <v>20360</v>
      </c>
      <c r="I36" s="55">
        <v>7285</v>
      </c>
      <c r="J36" s="55">
        <v>24132</v>
      </c>
      <c r="K36" s="55">
        <v>147364</v>
      </c>
      <c r="L36" s="55">
        <v>0</v>
      </c>
      <c r="M36" s="55">
        <v>60000</v>
      </c>
      <c r="N36" s="55">
        <v>0</v>
      </c>
      <c r="O36" s="38">
        <f t="shared" si="0"/>
        <v>1570787</v>
      </c>
      <c r="P36" s="43"/>
    </row>
    <row r="37" spans="1:16" ht="11.25" customHeight="1" x14ac:dyDescent="0.2">
      <c r="A37" s="15" t="s">
        <v>87</v>
      </c>
      <c r="B37" s="55">
        <v>5017737</v>
      </c>
      <c r="C37" s="55">
        <v>1281101</v>
      </c>
      <c r="D37" s="38">
        <v>618323</v>
      </c>
      <c r="E37" s="38">
        <v>451329</v>
      </c>
      <c r="F37" s="55">
        <v>2205447</v>
      </c>
      <c r="G37" s="38">
        <v>346239</v>
      </c>
      <c r="H37" s="55">
        <v>0</v>
      </c>
      <c r="I37" s="55">
        <v>8542</v>
      </c>
      <c r="J37" s="55">
        <v>46109</v>
      </c>
      <c r="K37" s="55">
        <v>260166</v>
      </c>
      <c r="L37" s="55">
        <v>0</v>
      </c>
      <c r="M37" s="55">
        <v>665261</v>
      </c>
      <c r="N37" s="55">
        <v>103638</v>
      </c>
      <c r="O37" s="38">
        <f t="shared" si="0"/>
        <v>11003892</v>
      </c>
      <c r="P37" s="43"/>
    </row>
    <row r="38" spans="1:16" ht="11.25" customHeight="1" x14ac:dyDescent="0.2">
      <c r="A38" s="15" t="s">
        <v>22</v>
      </c>
      <c r="B38" s="55">
        <v>81786</v>
      </c>
      <c r="C38" s="55">
        <v>2509293</v>
      </c>
      <c r="D38" s="38">
        <v>1885925</v>
      </c>
      <c r="E38" s="38">
        <v>558881</v>
      </c>
      <c r="F38" s="55">
        <v>327083</v>
      </c>
      <c r="G38" s="38">
        <v>367727</v>
      </c>
      <c r="H38" s="55">
        <v>27614</v>
      </c>
      <c r="I38" s="55">
        <v>51561</v>
      </c>
      <c r="J38" s="55">
        <v>65715</v>
      </c>
      <c r="K38" s="55">
        <v>556693</v>
      </c>
      <c r="L38" s="55">
        <v>100000</v>
      </c>
      <c r="M38" s="55">
        <v>532844</v>
      </c>
      <c r="N38" s="55">
        <v>638934</v>
      </c>
      <c r="O38" s="38">
        <f t="shared" si="0"/>
        <v>7704056</v>
      </c>
      <c r="P38" s="43"/>
    </row>
    <row r="39" spans="1:16" ht="11.25" customHeight="1" x14ac:dyDescent="0.2">
      <c r="A39" s="15" t="s">
        <v>23</v>
      </c>
      <c r="B39" s="55">
        <v>344542</v>
      </c>
      <c r="C39" s="55">
        <v>197392</v>
      </c>
      <c r="D39" s="38">
        <v>40558</v>
      </c>
      <c r="E39" s="38">
        <v>58449</v>
      </c>
      <c r="F39" s="55">
        <v>5000</v>
      </c>
      <c r="G39" s="38">
        <v>71578</v>
      </c>
      <c r="H39" s="55">
        <v>0</v>
      </c>
      <c r="I39" s="55">
        <v>2121</v>
      </c>
      <c r="J39" s="55">
        <v>24348</v>
      </c>
      <c r="K39" s="55">
        <v>325102</v>
      </c>
      <c r="L39" s="55">
        <v>290600</v>
      </c>
      <c r="M39" s="55">
        <v>0</v>
      </c>
      <c r="N39" s="55">
        <v>261927</v>
      </c>
      <c r="O39" s="38">
        <f t="shared" si="0"/>
        <v>1621617</v>
      </c>
      <c r="P39" s="43"/>
    </row>
    <row r="40" spans="1:16" ht="11.25" customHeight="1" x14ac:dyDescent="0.2">
      <c r="A40" s="15" t="s">
        <v>24</v>
      </c>
      <c r="B40" s="55">
        <v>3922882</v>
      </c>
      <c r="C40" s="55">
        <v>274577</v>
      </c>
      <c r="D40" s="38">
        <v>242842</v>
      </c>
      <c r="E40" s="38">
        <v>343221</v>
      </c>
      <c r="F40" s="55">
        <v>83108</v>
      </c>
      <c r="G40" s="38">
        <v>83717</v>
      </c>
      <c r="H40" s="55">
        <v>0</v>
      </c>
      <c r="I40" s="55">
        <v>21830</v>
      </c>
      <c r="J40" s="55">
        <v>17184</v>
      </c>
      <c r="K40" s="55">
        <v>463900</v>
      </c>
      <c r="L40" s="55">
        <v>0</v>
      </c>
      <c r="M40" s="55">
        <v>0</v>
      </c>
      <c r="N40" s="55">
        <v>229754</v>
      </c>
      <c r="O40" s="38">
        <f t="shared" si="0"/>
        <v>5683015</v>
      </c>
      <c r="P40" s="43"/>
    </row>
    <row r="41" spans="1:16" ht="11.25" customHeight="1" x14ac:dyDescent="0.2">
      <c r="A41" s="15" t="s">
        <v>25</v>
      </c>
      <c r="B41" s="55">
        <v>441921</v>
      </c>
      <c r="C41" s="55">
        <v>203688</v>
      </c>
      <c r="D41" s="38">
        <v>502123</v>
      </c>
      <c r="E41" s="38">
        <v>201738</v>
      </c>
      <c r="F41" s="55">
        <v>0</v>
      </c>
      <c r="G41" s="38">
        <v>204704</v>
      </c>
      <c r="H41" s="55">
        <v>17000</v>
      </c>
      <c r="I41" s="55">
        <v>3920</v>
      </c>
      <c r="J41" s="55">
        <v>59950</v>
      </c>
      <c r="K41" s="55">
        <v>294061</v>
      </c>
      <c r="L41" s="55">
        <v>0</v>
      </c>
      <c r="M41" s="55">
        <v>189965</v>
      </c>
      <c r="N41" s="55">
        <v>30212</v>
      </c>
      <c r="O41" s="38">
        <f t="shared" si="0"/>
        <v>2149282</v>
      </c>
      <c r="P41" s="43"/>
    </row>
    <row r="42" spans="1:16" ht="11.25" customHeight="1" x14ac:dyDescent="0.2">
      <c r="A42" s="15" t="s">
        <v>26</v>
      </c>
      <c r="B42" s="55">
        <v>696800</v>
      </c>
      <c r="C42" s="55">
        <v>2486337</v>
      </c>
      <c r="D42" s="38">
        <v>1084573</v>
      </c>
      <c r="E42" s="38">
        <v>54000</v>
      </c>
      <c r="F42" s="55">
        <v>0</v>
      </c>
      <c r="G42" s="38">
        <v>49600</v>
      </c>
      <c r="H42" s="55">
        <v>16855</v>
      </c>
      <c r="I42" s="55">
        <v>0</v>
      </c>
      <c r="J42" s="55">
        <v>137500</v>
      </c>
      <c r="K42" s="55">
        <v>118531</v>
      </c>
      <c r="L42" s="55">
        <v>65000</v>
      </c>
      <c r="M42" s="55">
        <v>0</v>
      </c>
      <c r="N42" s="55">
        <v>0</v>
      </c>
      <c r="O42" s="38">
        <f t="shared" si="0"/>
        <v>4709196</v>
      </c>
      <c r="P42" s="43"/>
    </row>
    <row r="43" spans="1:16" ht="11.25" customHeight="1" x14ac:dyDescent="0.2">
      <c r="A43" s="15" t="s">
        <v>27</v>
      </c>
      <c r="B43" s="55">
        <v>2268954</v>
      </c>
      <c r="C43" s="55">
        <v>216050</v>
      </c>
      <c r="D43" s="38">
        <v>202618</v>
      </c>
      <c r="E43" s="38">
        <v>160128</v>
      </c>
      <c r="F43" s="55">
        <v>0</v>
      </c>
      <c r="G43" s="38">
        <v>248671</v>
      </c>
      <c r="H43" s="55">
        <v>0</v>
      </c>
      <c r="I43" s="55">
        <v>4290</v>
      </c>
      <c r="J43" s="55">
        <v>25314</v>
      </c>
      <c r="K43" s="55">
        <v>458363</v>
      </c>
      <c r="L43" s="55">
        <v>4605045</v>
      </c>
      <c r="M43" s="55">
        <v>4135175</v>
      </c>
      <c r="N43" s="55">
        <v>140850</v>
      </c>
      <c r="O43" s="38">
        <f t="shared" si="0"/>
        <v>12465458</v>
      </c>
      <c r="P43" s="43"/>
    </row>
    <row r="44" spans="1:16" ht="11.25" customHeight="1" x14ac:dyDescent="0.2">
      <c r="A44" s="15" t="s">
        <v>31</v>
      </c>
      <c r="B44" s="55">
        <v>23132</v>
      </c>
      <c r="C44" s="55">
        <v>444911</v>
      </c>
      <c r="D44" s="38">
        <v>1106716</v>
      </c>
      <c r="E44" s="38">
        <v>287853</v>
      </c>
      <c r="F44" s="55">
        <v>71900</v>
      </c>
      <c r="G44" s="38">
        <v>105693</v>
      </c>
      <c r="H44" s="55">
        <v>0</v>
      </c>
      <c r="I44" s="55">
        <v>5404</v>
      </c>
      <c r="J44" s="55">
        <v>22457</v>
      </c>
      <c r="K44" s="55">
        <v>742110</v>
      </c>
      <c r="L44" s="55">
        <v>0</v>
      </c>
      <c r="M44" s="55">
        <v>0</v>
      </c>
      <c r="N44" s="55">
        <v>0</v>
      </c>
      <c r="O44" s="38">
        <f t="shared" si="0"/>
        <v>2810176</v>
      </c>
      <c r="P44" s="43"/>
    </row>
    <row r="45" spans="1:16" ht="11.25" customHeight="1" x14ac:dyDescent="0.2">
      <c r="A45" s="15" t="s">
        <v>32</v>
      </c>
      <c r="B45" s="55">
        <v>558576</v>
      </c>
      <c r="C45" s="55">
        <v>2805155</v>
      </c>
      <c r="D45" s="38">
        <v>1160679</v>
      </c>
      <c r="E45" s="38">
        <v>1256707</v>
      </c>
      <c r="F45" s="55">
        <v>0</v>
      </c>
      <c r="G45" s="38">
        <v>212055</v>
      </c>
      <c r="H45" s="55">
        <v>0</v>
      </c>
      <c r="I45" s="55">
        <v>156175</v>
      </c>
      <c r="J45" s="55">
        <v>63909</v>
      </c>
      <c r="K45" s="55">
        <v>1139254</v>
      </c>
      <c r="L45" s="55">
        <v>9711564</v>
      </c>
      <c r="M45" s="55">
        <v>502751</v>
      </c>
      <c r="N45" s="55">
        <v>1279368</v>
      </c>
      <c r="O45" s="38">
        <f t="shared" si="0"/>
        <v>18846193</v>
      </c>
      <c r="P45" s="43"/>
    </row>
    <row r="46" spans="1:16" ht="11.25" customHeight="1" x14ac:dyDescent="0.2">
      <c r="A46" s="15" t="s">
        <v>33</v>
      </c>
      <c r="B46" s="55">
        <v>384812</v>
      </c>
      <c r="C46" s="55">
        <v>3573059</v>
      </c>
      <c r="D46" s="38">
        <v>350934</v>
      </c>
      <c r="E46" s="38">
        <v>3361322</v>
      </c>
      <c r="F46" s="55">
        <v>314900</v>
      </c>
      <c r="G46" s="38">
        <v>439342</v>
      </c>
      <c r="H46" s="55">
        <v>0</v>
      </c>
      <c r="I46" s="55">
        <v>11550</v>
      </c>
      <c r="J46" s="55">
        <v>362210</v>
      </c>
      <c r="K46" s="55">
        <v>304201</v>
      </c>
      <c r="L46" s="55">
        <v>0</v>
      </c>
      <c r="M46" s="55">
        <v>0</v>
      </c>
      <c r="N46" s="55">
        <v>1131657</v>
      </c>
      <c r="O46" s="38">
        <f t="shared" si="0"/>
        <v>10233987</v>
      </c>
      <c r="P46" s="43"/>
    </row>
    <row r="47" spans="1:16" ht="11.25" customHeight="1" x14ac:dyDescent="0.2">
      <c r="A47" s="15" t="s">
        <v>34</v>
      </c>
      <c r="B47" s="55">
        <v>215067</v>
      </c>
      <c r="C47" s="55">
        <v>2192865</v>
      </c>
      <c r="D47" s="38">
        <v>1230832</v>
      </c>
      <c r="E47" s="38">
        <v>1102516</v>
      </c>
      <c r="F47" s="55">
        <v>2490407</v>
      </c>
      <c r="G47" s="38">
        <v>249077</v>
      </c>
      <c r="H47" s="55">
        <v>0</v>
      </c>
      <c r="I47" s="55">
        <v>58578</v>
      </c>
      <c r="J47" s="55">
        <v>49935</v>
      </c>
      <c r="K47" s="55">
        <v>648623</v>
      </c>
      <c r="L47" s="55">
        <v>285522</v>
      </c>
      <c r="M47" s="55">
        <v>231071</v>
      </c>
      <c r="N47" s="55">
        <v>0</v>
      </c>
      <c r="O47" s="38">
        <f t="shared" si="0"/>
        <v>8754493</v>
      </c>
      <c r="P47" s="43"/>
    </row>
    <row r="48" spans="1:16" ht="11.25" customHeight="1" x14ac:dyDescent="0.2">
      <c r="A48" s="15" t="s">
        <v>35</v>
      </c>
      <c r="B48" s="55">
        <v>658882</v>
      </c>
      <c r="C48" s="55">
        <v>3969141</v>
      </c>
      <c r="D48" s="38">
        <v>590718</v>
      </c>
      <c r="E48" s="38">
        <v>1781162</v>
      </c>
      <c r="F48" s="55">
        <v>10000</v>
      </c>
      <c r="G48" s="38">
        <v>723263</v>
      </c>
      <c r="H48" s="55">
        <v>0</v>
      </c>
      <c r="I48" s="55">
        <v>165843</v>
      </c>
      <c r="J48" s="55">
        <v>124670</v>
      </c>
      <c r="K48" s="55">
        <v>6852</v>
      </c>
      <c r="L48" s="55">
        <v>102255</v>
      </c>
      <c r="M48" s="55">
        <v>83444</v>
      </c>
      <c r="N48" s="55">
        <v>0</v>
      </c>
      <c r="O48" s="38">
        <f t="shared" si="0"/>
        <v>8216230</v>
      </c>
      <c r="P48" s="43"/>
    </row>
    <row r="49" spans="1:16" ht="11.25" customHeight="1" x14ac:dyDescent="0.2">
      <c r="A49" s="15" t="s">
        <v>36</v>
      </c>
      <c r="B49" s="55">
        <v>1010657</v>
      </c>
      <c r="C49" s="55">
        <v>1023956</v>
      </c>
      <c r="D49" s="38">
        <v>893073</v>
      </c>
      <c r="E49" s="38">
        <v>727405</v>
      </c>
      <c r="F49" s="55">
        <v>237923</v>
      </c>
      <c r="G49" s="38">
        <v>256677</v>
      </c>
      <c r="H49" s="55">
        <v>0</v>
      </c>
      <c r="I49" s="55">
        <v>93021</v>
      </c>
      <c r="J49" s="55">
        <v>75456</v>
      </c>
      <c r="K49" s="55">
        <v>1091513</v>
      </c>
      <c r="L49" s="55">
        <v>67667</v>
      </c>
      <c r="M49" s="55">
        <v>344634</v>
      </c>
      <c r="N49" s="55">
        <v>2270213</v>
      </c>
      <c r="O49" s="38">
        <f t="shared" si="0"/>
        <v>8092195</v>
      </c>
      <c r="P49" s="43"/>
    </row>
    <row r="50" spans="1:16" ht="11.25" customHeight="1" x14ac:dyDescent="0.2">
      <c r="A50" s="15" t="s">
        <v>118</v>
      </c>
      <c r="B50" s="55">
        <v>37083</v>
      </c>
      <c r="C50" s="55">
        <v>2187603</v>
      </c>
      <c r="D50" s="38">
        <v>1005788</v>
      </c>
      <c r="E50" s="38">
        <v>823163</v>
      </c>
      <c r="F50" s="55">
        <v>92426</v>
      </c>
      <c r="G50" s="38">
        <v>277231</v>
      </c>
      <c r="H50" s="55">
        <v>0</v>
      </c>
      <c r="I50" s="55">
        <v>110717</v>
      </c>
      <c r="J50" s="55">
        <v>278652</v>
      </c>
      <c r="K50" s="55">
        <v>1025647</v>
      </c>
      <c r="L50" s="55">
        <v>357729</v>
      </c>
      <c r="M50" s="55">
        <v>563101</v>
      </c>
      <c r="N50" s="55">
        <v>50759</v>
      </c>
      <c r="O50" s="38">
        <f t="shared" si="0"/>
        <v>6809899</v>
      </c>
      <c r="P50" s="43"/>
    </row>
    <row r="51" spans="1:16" ht="11.25" customHeight="1" x14ac:dyDescent="0.2">
      <c r="A51" s="15" t="s">
        <v>89</v>
      </c>
      <c r="B51" s="55">
        <v>28377</v>
      </c>
      <c r="C51" s="55">
        <v>0</v>
      </c>
      <c r="D51" s="38">
        <v>897703</v>
      </c>
      <c r="E51" s="38">
        <v>454950</v>
      </c>
      <c r="F51" s="55">
        <v>8077</v>
      </c>
      <c r="G51" s="38">
        <v>264527</v>
      </c>
      <c r="H51" s="55">
        <v>0</v>
      </c>
      <c r="I51" s="55">
        <v>82997</v>
      </c>
      <c r="J51" s="55">
        <v>5379</v>
      </c>
      <c r="K51" s="55">
        <v>713547</v>
      </c>
      <c r="L51" s="55">
        <v>8077</v>
      </c>
      <c r="M51" s="55">
        <v>173742</v>
      </c>
      <c r="N51" s="55">
        <v>112450</v>
      </c>
      <c r="O51" s="38">
        <f t="shared" si="0"/>
        <v>2749826</v>
      </c>
      <c r="P51" s="43"/>
    </row>
    <row r="52" spans="1:16" ht="11.25" customHeight="1" x14ac:dyDescent="0.2">
      <c r="A52" s="15" t="s">
        <v>161</v>
      </c>
      <c r="B52" s="55">
        <v>168000</v>
      </c>
      <c r="C52" s="55">
        <v>1068392</v>
      </c>
      <c r="D52" s="55">
        <v>0</v>
      </c>
      <c r="E52" s="38">
        <v>1075403</v>
      </c>
      <c r="F52" s="55">
        <v>100000</v>
      </c>
      <c r="G52" s="38">
        <v>132697</v>
      </c>
      <c r="H52" s="55">
        <v>0</v>
      </c>
      <c r="I52" s="55">
        <v>25000</v>
      </c>
      <c r="J52" s="55">
        <v>167446</v>
      </c>
      <c r="K52" s="55">
        <v>203052</v>
      </c>
      <c r="L52" s="55">
        <v>0</v>
      </c>
      <c r="M52" s="55">
        <v>70000</v>
      </c>
      <c r="N52" s="55">
        <v>10000</v>
      </c>
      <c r="O52" s="38">
        <f t="shared" si="0"/>
        <v>3019990</v>
      </c>
      <c r="P52" s="43"/>
    </row>
    <row r="53" spans="1:16" ht="11.25" customHeight="1" x14ac:dyDescent="0.2">
      <c r="A53" s="15" t="s">
        <v>119</v>
      </c>
      <c r="B53" s="55">
        <v>130480</v>
      </c>
      <c r="C53" s="55">
        <v>242762</v>
      </c>
      <c r="D53" s="38">
        <v>82964</v>
      </c>
      <c r="E53" s="38">
        <v>53900</v>
      </c>
      <c r="F53" s="55">
        <v>0</v>
      </c>
      <c r="G53" s="38">
        <v>92905</v>
      </c>
      <c r="H53" s="55">
        <v>30000</v>
      </c>
      <c r="I53" s="55">
        <v>3665</v>
      </c>
      <c r="J53" s="55">
        <v>64282</v>
      </c>
      <c r="K53" s="55">
        <v>147461</v>
      </c>
      <c r="L53" s="55">
        <v>0</v>
      </c>
      <c r="M53" s="55">
        <v>0</v>
      </c>
      <c r="N53" s="55">
        <v>0</v>
      </c>
      <c r="O53" s="38">
        <f t="shared" si="0"/>
        <v>848419</v>
      </c>
      <c r="P53" s="43"/>
    </row>
    <row r="54" spans="1:16" ht="11.25" customHeight="1" x14ac:dyDescent="0.2">
      <c r="A54" s="15" t="s">
        <v>39</v>
      </c>
      <c r="B54" s="55">
        <v>928894</v>
      </c>
      <c r="C54" s="55">
        <v>25114</v>
      </c>
      <c r="D54" s="38">
        <v>44255</v>
      </c>
      <c r="E54" s="38">
        <v>234983</v>
      </c>
      <c r="F54" s="55">
        <v>0</v>
      </c>
      <c r="G54" s="38">
        <v>80966</v>
      </c>
      <c r="H54" s="55">
        <v>0</v>
      </c>
      <c r="I54" s="55">
        <v>18490</v>
      </c>
      <c r="J54" s="55">
        <v>937</v>
      </c>
      <c r="K54" s="55">
        <v>62041</v>
      </c>
      <c r="L54" s="55">
        <v>0</v>
      </c>
      <c r="M54" s="55">
        <v>20193</v>
      </c>
      <c r="N54" s="55">
        <v>126216</v>
      </c>
      <c r="O54" s="38">
        <f t="shared" si="0"/>
        <v>1542089</v>
      </c>
      <c r="P54" s="43"/>
    </row>
    <row r="55" spans="1:16" ht="11.25" customHeight="1" x14ac:dyDescent="0.2">
      <c r="A55" s="15" t="s">
        <v>120</v>
      </c>
      <c r="B55" s="55">
        <v>144858</v>
      </c>
      <c r="C55" s="55">
        <v>349442</v>
      </c>
      <c r="D55" s="38">
        <v>304974</v>
      </c>
      <c r="E55" s="38">
        <v>136546</v>
      </c>
      <c r="F55" s="55">
        <v>0</v>
      </c>
      <c r="G55" s="38">
        <v>104323</v>
      </c>
      <c r="H55" s="55">
        <v>0</v>
      </c>
      <c r="I55" s="55">
        <v>0</v>
      </c>
      <c r="J55" s="55">
        <v>94260</v>
      </c>
      <c r="K55" s="55">
        <v>307393</v>
      </c>
      <c r="L55" s="55">
        <v>3500</v>
      </c>
      <c r="M55" s="55">
        <v>362149</v>
      </c>
      <c r="N55" s="55">
        <v>0</v>
      </c>
      <c r="O55" s="38">
        <f t="shared" si="0"/>
        <v>1807445</v>
      </c>
      <c r="P55" s="43"/>
    </row>
    <row r="56" spans="1:16" ht="11.25" customHeight="1" x14ac:dyDescent="0.2">
      <c r="A56" s="15" t="s">
        <v>91</v>
      </c>
      <c r="B56" s="55">
        <v>2843352</v>
      </c>
      <c r="C56" s="55">
        <v>645671</v>
      </c>
      <c r="D56" s="38">
        <v>454541</v>
      </c>
      <c r="E56" s="38">
        <v>529454</v>
      </c>
      <c r="F56" s="55">
        <v>0</v>
      </c>
      <c r="G56" s="38">
        <v>669498</v>
      </c>
      <c r="H56" s="55">
        <v>23892</v>
      </c>
      <c r="I56" s="55">
        <v>76138</v>
      </c>
      <c r="J56" s="55">
        <v>341424</v>
      </c>
      <c r="K56" s="55">
        <v>1657945</v>
      </c>
      <c r="L56" s="55">
        <v>50052</v>
      </c>
      <c r="M56" s="55">
        <v>0</v>
      </c>
      <c r="N56" s="55">
        <v>894939</v>
      </c>
      <c r="O56" s="38">
        <f t="shared" si="0"/>
        <v>8186906</v>
      </c>
      <c r="P56" s="43"/>
    </row>
    <row r="57" spans="1:16" ht="11.25" customHeight="1" x14ac:dyDescent="0.2">
      <c r="A57" s="15" t="s">
        <v>92</v>
      </c>
      <c r="B57" s="55">
        <v>528325</v>
      </c>
      <c r="C57" s="55">
        <v>1140594</v>
      </c>
      <c r="D57" s="38">
        <v>1336420</v>
      </c>
      <c r="E57" s="38">
        <v>1377118</v>
      </c>
      <c r="F57" s="55">
        <v>30000</v>
      </c>
      <c r="G57" s="38">
        <v>402170</v>
      </c>
      <c r="H57" s="55">
        <v>0</v>
      </c>
      <c r="I57" s="55">
        <v>11929</v>
      </c>
      <c r="J57" s="55">
        <v>135337</v>
      </c>
      <c r="K57" s="55">
        <v>970441</v>
      </c>
      <c r="L57" s="55">
        <v>0</v>
      </c>
      <c r="M57" s="55">
        <v>0</v>
      </c>
      <c r="N57" s="55">
        <v>222783</v>
      </c>
      <c r="O57" s="38">
        <f t="shared" si="0"/>
        <v>6155117</v>
      </c>
      <c r="P57" s="43"/>
    </row>
    <row r="58" spans="1:16" ht="11.25" customHeight="1" x14ac:dyDescent="0.2">
      <c r="A58" s="15" t="s">
        <v>41</v>
      </c>
      <c r="B58" s="55">
        <v>420640</v>
      </c>
      <c r="C58" s="55">
        <v>703990</v>
      </c>
      <c r="D58" s="38">
        <v>288694</v>
      </c>
      <c r="E58" s="38">
        <v>253680</v>
      </c>
      <c r="F58" s="55">
        <v>0</v>
      </c>
      <c r="G58" s="38">
        <v>231447</v>
      </c>
      <c r="H58" s="55">
        <v>0</v>
      </c>
      <c r="I58" s="55">
        <v>7000</v>
      </c>
      <c r="J58" s="55">
        <v>37206</v>
      </c>
      <c r="K58" s="55">
        <v>2500</v>
      </c>
      <c r="L58" s="55">
        <v>0</v>
      </c>
      <c r="M58" s="55">
        <v>0</v>
      </c>
      <c r="N58" s="55">
        <v>0</v>
      </c>
      <c r="O58" s="38">
        <f t="shared" si="0"/>
        <v>1945157</v>
      </c>
      <c r="P58" s="43"/>
    </row>
    <row r="59" spans="1:16" ht="11.25" customHeight="1" x14ac:dyDescent="0.2">
      <c r="A59" s="15" t="s">
        <v>121</v>
      </c>
      <c r="B59" s="55">
        <v>427999</v>
      </c>
      <c r="C59" s="55">
        <v>0</v>
      </c>
      <c r="D59" s="38">
        <v>318463</v>
      </c>
      <c r="E59" s="38">
        <v>612556</v>
      </c>
      <c r="F59" s="55">
        <v>0</v>
      </c>
      <c r="G59" s="38">
        <v>137279</v>
      </c>
      <c r="H59" s="55">
        <v>0</v>
      </c>
      <c r="I59" s="55">
        <v>10000</v>
      </c>
      <c r="J59" s="55">
        <v>235438</v>
      </c>
      <c r="K59" s="55">
        <v>196856</v>
      </c>
      <c r="L59" s="55">
        <v>0</v>
      </c>
      <c r="M59" s="55">
        <v>2700</v>
      </c>
      <c r="N59" s="55">
        <v>38500</v>
      </c>
      <c r="O59" s="38">
        <f t="shared" si="0"/>
        <v>1979791</v>
      </c>
      <c r="P59" s="43"/>
    </row>
    <row r="60" spans="1:16" ht="11.25" customHeight="1" x14ac:dyDescent="0.2">
      <c r="A60" s="15" t="s">
        <v>108</v>
      </c>
      <c r="B60" s="55">
        <v>320430</v>
      </c>
      <c r="C60" s="55">
        <v>294000</v>
      </c>
      <c r="D60" s="38">
        <v>1495276</v>
      </c>
      <c r="E60" s="38">
        <v>82129</v>
      </c>
      <c r="F60" s="55">
        <v>0</v>
      </c>
      <c r="G60" s="38">
        <v>210365</v>
      </c>
      <c r="H60" s="55">
        <v>0</v>
      </c>
      <c r="I60" s="55">
        <v>44450</v>
      </c>
      <c r="J60" s="55">
        <v>35000</v>
      </c>
      <c r="K60" s="55">
        <v>398400</v>
      </c>
      <c r="L60" s="55">
        <v>0</v>
      </c>
      <c r="M60" s="55">
        <v>0</v>
      </c>
      <c r="N60" s="55">
        <v>0</v>
      </c>
      <c r="O60" s="38">
        <f t="shared" si="0"/>
        <v>2880050</v>
      </c>
      <c r="P60" s="43"/>
    </row>
    <row r="61" spans="1:16" ht="11.25" customHeight="1" x14ac:dyDescent="0.2">
      <c r="A61" s="15" t="s">
        <v>43</v>
      </c>
      <c r="B61" s="55">
        <v>99028</v>
      </c>
      <c r="C61" s="55">
        <v>166108</v>
      </c>
      <c r="D61" s="38">
        <v>81000</v>
      </c>
      <c r="E61" s="38">
        <v>55529</v>
      </c>
      <c r="F61" s="55">
        <v>0</v>
      </c>
      <c r="G61" s="38">
        <v>81116</v>
      </c>
      <c r="H61" s="55">
        <v>0</v>
      </c>
      <c r="I61" s="55">
        <v>0</v>
      </c>
      <c r="J61" s="55">
        <v>16093</v>
      </c>
      <c r="K61" s="55">
        <v>33776</v>
      </c>
      <c r="L61" s="55">
        <v>0</v>
      </c>
      <c r="M61" s="55">
        <v>0</v>
      </c>
      <c r="N61" s="55">
        <v>1001670</v>
      </c>
      <c r="O61" s="38">
        <f t="shared" si="0"/>
        <v>1534320</v>
      </c>
      <c r="P61" s="43"/>
    </row>
    <row r="62" spans="1:16" ht="11.25" customHeight="1" x14ac:dyDescent="0.2">
      <c r="A62" s="15" t="s">
        <v>122</v>
      </c>
      <c r="B62" s="55">
        <v>85000</v>
      </c>
      <c r="C62" s="55">
        <v>340000</v>
      </c>
      <c r="D62" s="38">
        <v>136000</v>
      </c>
      <c r="E62" s="38">
        <v>193000</v>
      </c>
      <c r="F62" s="55">
        <v>0</v>
      </c>
      <c r="G62" s="38">
        <v>100300</v>
      </c>
      <c r="H62" s="55">
        <v>0</v>
      </c>
      <c r="I62" s="55">
        <v>0</v>
      </c>
      <c r="J62" s="55">
        <v>101300</v>
      </c>
      <c r="K62" s="55">
        <v>385853</v>
      </c>
      <c r="L62" s="55">
        <v>90000</v>
      </c>
      <c r="M62" s="55">
        <v>1281773</v>
      </c>
      <c r="N62" s="55">
        <v>0</v>
      </c>
      <c r="O62" s="38">
        <f t="shared" si="0"/>
        <v>2713226</v>
      </c>
      <c r="P62" s="43"/>
    </row>
    <row r="63" spans="1:16" ht="11.25" customHeight="1" x14ac:dyDescent="0.2">
      <c r="A63" s="15" t="s">
        <v>45</v>
      </c>
      <c r="B63" s="55">
        <v>3119577</v>
      </c>
      <c r="C63" s="55">
        <v>760286</v>
      </c>
      <c r="D63" s="38">
        <v>514838</v>
      </c>
      <c r="E63" s="38">
        <v>209675</v>
      </c>
      <c r="F63" s="55">
        <v>153270</v>
      </c>
      <c r="G63" s="38">
        <v>143008</v>
      </c>
      <c r="H63" s="55">
        <v>0</v>
      </c>
      <c r="I63" s="55">
        <v>70864</v>
      </c>
      <c r="J63" s="55">
        <v>37279</v>
      </c>
      <c r="K63" s="55">
        <v>386238</v>
      </c>
      <c r="L63" s="55">
        <v>2235153</v>
      </c>
      <c r="M63" s="55">
        <v>2785060</v>
      </c>
      <c r="N63" s="55">
        <v>0</v>
      </c>
      <c r="O63" s="38">
        <f t="shared" si="0"/>
        <v>10415248</v>
      </c>
      <c r="P63" s="43"/>
    </row>
    <row r="64" spans="1:16" ht="11.25" customHeight="1" x14ac:dyDescent="0.2">
      <c r="A64" s="15" t="s">
        <v>46</v>
      </c>
      <c r="B64" s="55">
        <v>1177905</v>
      </c>
      <c r="C64" s="55">
        <v>179638</v>
      </c>
      <c r="D64" s="38">
        <v>622288</v>
      </c>
      <c r="E64" s="38">
        <v>228000</v>
      </c>
      <c r="F64" s="55">
        <v>0</v>
      </c>
      <c r="G64" s="38">
        <v>84231</v>
      </c>
      <c r="H64" s="55">
        <v>5500</v>
      </c>
      <c r="I64" s="55">
        <v>0</v>
      </c>
      <c r="J64" s="55">
        <v>59000</v>
      </c>
      <c r="K64" s="55">
        <v>397839</v>
      </c>
      <c r="L64" s="55">
        <v>13989025</v>
      </c>
      <c r="M64" s="55">
        <v>0</v>
      </c>
      <c r="N64" s="55">
        <v>0</v>
      </c>
      <c r="O64" s="38">
        <f t="shared" si="0"/>
        <v>16743426</v>
      </c>
      <c r="P64" s="43"/>
    </row>
    <row r="65" spans="1:16" ht="11.25" customHeight="1" x14ac:dyDescent="0.2">
      <c r="A65" s="15" t="s">
        <v>47</v>
      </c>
      <c r="B65" s="55">
        <v>298545</v>
      </c>
      <c r="C65" s="55">
        <v>687898</v>
      </c>
      <c r="D65" s="38">
        <v>676895</v>
      </c>
      <c r="E65" s="38">
        <v>432332</v>
      </c>
      <c r="F65" s="55">
        <v>0</v>
      </c>
      <c r="G65" s="38">
        <v>137185</v>
      </c>
      <c r="H65" s="55">
        <v>44446</v>
      </c>
      <c r="I65" s="55">
        <v>40000</v>
      </c>
      <c r="J65" s="55">
        <v>80000</v>
      </c>
      <c r="K65" s="55">
        <v>24000</v>
      </c>
      <c r="L65" s="55">
        <v>0</v>
      </c>
      <c r="M65" s="55">
        <v>0</v>
      </c>
      <c r="N65" s="55">
        <v>200300</v>
      </c>
      <c r="O65" s="38">
        <f t="shared" si="0"/>
        <v>2621601</v>
      </c>
      <c r="P65" s="43"/>
    </row>
    <row r="66" spans="1:16" ht="11.25" customHeight="1" x14ac:dyDescent="0.2">
      <c r="A66" s="15" t="s">
        <v>94</v>
      </c>
      <c r="B66" s="55">
        <v>544063</v>
      </c>
      <c r="C66" s="55">
        <v>521137</v>
      </c>
      <c r="D66" s="38">
        <v>552442</v>
      </c>
      <c r="E66" s="38">
        <v>344577</v>
      </c>
      <c r="F66" s="55">
        <v>678952</v>
      </c>
      <c r="G66" s="38">
        <v>209316</v>
      </c>
      <c r="H66" s="55">
        <v>0</v>
      </c>
      <c r="I66" s="55">
        <v>35913</v>
      </c>
      <c r="J66" s="55">
        <v>235348</v>
      </c>
      <c r="K66" s="55">
        <v>376342</v>
      </c>
      <c r="L66" s="55">
        <v>685227</v>
      </c>
      <c r="M66" s="55">
        <v>953465</v>
      </c>
      <c r="N66" s="55">
        <v>0</v>
      </c>
      <c r="O66" s="38">
        <f t="shared" si="0"/>
        <v>5136782</v>
      </c>
      <c r="P66" s="43"/>
    </row>
    <row r="67" spans="1:16" ht="11.25" customHeight="1" x14ac:dyDescent="0.2">
      <c r="A67" s="15" t="s">
        <v>123</v>
      </c>
      <c r="B67" s="55">
        <v>70871</v>
      </c>
      <c r="C67" s="55">
        <v>103000</v>
      </c>
      <c r="D67" s="38">
        <v>240000</v>
      </c>
      <c r="E67" s="38">
        <v>143500</v>
      </c>
      <c r="F67" s="55">
        <v>0</v>
      </c>
      <c r="G67" s="38">
        <v>27000</v>
      </c>
      <c r="H67" s="55">
        <v>0</v>
      </c>
      <c r="I67" s="55">
        <v>32140</v>
      </c>
      <c r="J67" s="55">
        <v>32290</v>
      </c>
      <c r="K67" s="55">
        <v>35000</v>
      </c>
      <c r="L67" s="55">
        <v>0</v>
      </c>
      <c r="M67" s="55">
        <v>100000</v>
      </c>
      <c r="N67" s="55">
        <v>0</v>
      </c>
      <c r="O67" s="38">
        <f t="shared" si="0"/>
        <v>783801</v>
      </c>
      <c r="P67" s="43"/>
    </row>
    <row r="68" spans="1:16" ht="11.25" customHeight="1" x14ac:dyDescent="0.2">
      <c r="A68" s="15" t="s">
        <v>95</v>
      </c>
      <c r="B68" s="55">
        <v>110000</v>
      </c>
      <c r="C68" s="55">
        <v>14000</v>
      </c>
      <c r="D68" s="38">
        <v>398000</v>
      </c>
      <c r="E68" s="38">
        <v>18000</v>
      </c>
      <c r="F68" s="55">
        <v>150000</v>
      </c>
      <c r="G68" s="38">
        <v>20000</v>
      </c>
      <c r="H68" s="55">
        <v>600</v>
      </c>
      <c r="I68" s="55">
        <v>34224</v>
      </c>
      <c r="J68" s="55">
        <v>102000</v>
      </c>
      <c r="K68" s="55">
        <v>165853</v>
      </c>
      <c r="L68" s="55">
        <v>0</v>
      </c>
      <c r="M68" s="55">
        <v>8000</v>
      </c>
      <c r="N68" s="55">
        <v>0</v>
      </c>
      <c r="O68" s="38">
        <f t="shared" si="0"/>
        <v>1020677</v>
      </c>
      <c r="P68" s="43"/>
    </row>
    <row r="69" spans="1:16" ht="11.25" customHeight="1" x14ac:dyDescent="0.2">
      <c r="A69" s="15" t="s">
        <v>96</v>
      </c>
      <c r="B69" s="55">
        <v>134401</v>
      </c>
      <c r="C69" s="55">
        <v>0</v>
      </c>
      <c r="D69" s="38">
        <v>226270</v>
      </c>
      <c r="E69" s="38">
        <v>11800</v>
      </c>
      <c r="F69" s="55">
        <v>0</v>
      </c>
      <c r="G69" s="38">
        <v>37180</v>
      </c>
      <c r="H69" s="55">
        <v>1900</v>
      </c>
      <c r="I69" s="55">
        <v>0</v>
      </c>
      <c r="J69" s="55">
        <v>30000</v>
      </c>
      <c r="K69" s="55">
        <v>10000</v>
      </c>
      <c r="L69" s="55">
        <v>0</v>
      </c>
      <c r="M69" s="55">
        <v>6000</v>
      </c>
      <c r="N69" s="55">
        <v>0</v>
      </c>
      <c r="O69" s="38">
        <f t="shared" si="0"/>
        <v>457551</v>
      </c>
      <c r="P69" s="43"/>
    </row>
    <row r="70" spans="1:16" ht="11.25" customHeight="1" x14ac:dyDescent="0.2">
      <c r="A70" s="15" t="s">
        <v>49</v>
      </c>
      <c r="B70" s="55">
        <v>272401</v>
      </c>
      <c r="C70" s="55">
        <v>133600</v>
      </c>
      <c r="D70" s="38">
        <v>210200</v>
      </c>
      <c r="E70" s="38">
        <v>135270</v>
      </c>
      <c r="F70" s="55">
        <v>0</v>
      </c>
      <c r="G70" s="38">
        <v>130680</v>
      </c>
      <c r="H70" s="55">
        <v>0</v>
      </c>
      <c r="I70" s="55">
        <v>0</v>
      </c>
      <c r="J70" s="55">
        <v>21000</v>
      </c>
      <c r="K70" s="55">
        <v>2000</v>
      </c>
      <c r="L70" s="55">
        <v>0</v>
      </c>
      <c r="M70" s="55">
        <v>656445</v>
      </c>
      <c r="N70" s="55">
        <v>0</v>
      </c>
      <c r="O70" s="38">
        <f t="shared" si="0"/>
        <v>1561596</v>
      </c>
      <c r="P70" s="43"/>
    </row>
    <row r="71" spans="1:16" ht="11.25" customHeight="1" x14ac:dyDescent="0.2">
      <c r="A71" s="15" t="s">
        <v>97</v>
      </c>
      <c r="B71" s="55">
        <v>8000</v>
      </c>
      <c r="C71" s="55">
        <v>294556</v>
      </c>
      <c r="D71" s="38">
        <v>80122</v>
      </c>
      <c r="E71" s="38">
        <v>68435</v>
      </c>
      <c r="F71" s="55">
        <v>0</v>
      </c>
      <c r="G71" s="38">
        <v>52240</v>
      </c>
      <c r="H71" s="55">
        <v>0</v>
      </c>
      <c r="I71" s="55">
        <v>6000</v>
      </c>
      <c r="J71" s="55">
        <v>55000</v>
      </c>
      <c r="K71" s="55">
        <v>256000</v>
      </c>
      <c r="L71" s="55">
        <v>14924635</v>
      </c>
      <c r="M71" s="55">
        <v>0</v>
      </c>
      <c r="N71" s="55">
        <v>0</v>
      </c>
      <c r="O71" s="38">
        <f t="shared" ref="O71:O115" si="1">SUM(B71:N71)</f>
        <v>15744988</v>
      </c>
      <c r="P71" s="43"/>
    </row>
    <row r="72" spans="1:16" ht="11.25" customHeight="1" x14ac:dyDescent="0.2">
      <c r="A72" s="15" t="s">
        <v>98</v>
      </c>
      <c r="B72" s="55">
        <v>8374301</v>
      </c>
      <c r="C72" s="55">
        <v>19658530</v>
      </c>
      <c r="D72" s="38">
        <v>11649373</v>
      </c>
      <c r="E72" s="38">
        <v>4939355</v>
      </c>
      <c r="F72" s="55">
        <v>385000</v>
      </c>
      <c r="G72" s="38">
        <v>1910000</v>
      </c>
      <c r="H72" s="55">
        <v>0</v>
      </c>
      <c r="I72" s="55">
        <v>20100</v>
      </c>
      <c r="J72" s="55">
        <v>0</v>
      </c>
      <c r="K72" s="55">
        <v>60200</v>
      </c>
      <c r="L72" s="55">
        <v>0</v>
      </c>
      <c r="M72" s="55">
        <v>0</v>
      </c>
      <c r="N72" s="55">
        <v>0</v>
      </c>
      <c r="O72" s="38">
        <f t="shared" si="1"/>
        <v>46996859</v>
      </c>
      <c r="P72" s="43"/>
    </row>
    <row r="73" spans="1:16" ht="11.25" customHeight="1" x14ac:dyDescent="0.2">
      <c r="A73" s="15" t="s">
        <v>50</v>
      </c>
      <c r="B73" s="55">
        <v>56188</v>
      </c>
      <c r="C73" s="55">
        <v>374333</v>
      </c>
      <c r="D73" s="38">
        <v>172385</v>
      </c>
      <c r="E73" s="38">
        <v>166660</v>
      </c>
      <c r="F73" s="55">
        <v>6815</v>
      </c>
      <c r="G73" s="38">
        <v>177060</v>
      </c>
      <c r="H73" s="55">
        <v>70000</v>
      </c>
      <c r="I73" s="55">
        <v>1845</v>
      </c>
      <c r="J73" s="55">
        <v>11000</v>
      </c>
      <c r="K73" s="55">
        <v>274751</v>
      </c>
      <c r="L73" s="55">
        <v>0</v>
      </c>
      <c r="M73" s="55">
        <v>0</v>
      </c>
      <c r="N73" s="55">
        <v>693885</v>
      </c>
      <c r="O73" s="38">
        <f t="shared" si="1"/>
        <v>2004922</v>
      </c>
      <c r="P73" s="43"/>
    </row>
    <row r="74" spans="1:16" ht="11.25" customHeight="1" x14ac:dyDescent="0.2">
      <c r="A74" s="15" t="s">
        <v>99</v>
      </c>
      <c r="B74" s="55">
        <v>48500</v>
      </c>
      <c r="C74" s="55">
        <v>45000</v>
      </c>
      <c r="D74" s="38">
        <v>237005</v>
      </c>
      <c r="E74" s="38">
        <v>66500</v>
      </c>
      <c r="F74" s="55">
        <v>85009</v>
      </c>
      <c r="G74" s="38">
        <v>37000</v>
      </c>
      <c r="H74" s="55">
        <v>0</v>
      </c>
      <c r="I74" s="55">
        <v>3550</v>
      </c>
      <c r="J74" s="55">
        <v>60000</v>
      </c>
      <c r="K74" s="55">
        <v>16000</v>
      </c>
      <c r="L74" s="55">
        <v>86000</v>
      </c>
      <c r="M74" s="55">
        <v>35000</v>
      </c>
      <c r="N74" s="55">
        <v>0</v>
      </c>
      <c r="O74" s="38">
        <f t="shared" si="1"/>
        <v>719564</v>
      </c>
      <c r="P74" s="43"/>
    </row>
    <row r="75" spans="1:16" ht="11.25" customHeight="1" x14ac:dyDescent="0.2">
      <c r="A75" s="15" t="s">
        <v>124</v>
      </c>
      <c r="B75" s="55">
        <v>84180</v>
      </c>
      <c r="C75" s="55">
        <v>0</v>
      </c>
      <c r="D75" s="38">
        <v>1520716</v>
      </c>
      <c r="E75" s="38">
        <v>9000</v>
      </c>
      <c r="F75" s="55">
        <v>0</v>
      </c>
      <c r="G75" s="38">
        <v>23000</v>
      </c>
      <c r="H75" s="55">
        <v>80000</v>
      </c>
      <c r="I75" s="55">
        <v>8640</v>
      </c>
      <c r="J75" s="55">
        <v>97000</v>
      </c>
      <c r="K75" s="55">
        <v>86030</v>
      </c>
      <c r="L75" s="55">
        <v>0</v>
      </c>
      <c r="M75" s="55">
        <v>0</v>
      </c>
      <c r="N75" s="55">
        <v>0</v>
      </c>
      <c r="O75" s="38">
        <f t="shared" si="1"/>
        <v>1908566</v>
      </c>
      <c r="P75" s="43"/>
    </row>
    <row r="76" spans="1:16" ht="11.25" customHeight="1" x14ac:dyDescent="0.2">
      <c r="A76" s="15" t="s">
        <v>51</v>
      </c>
      <c r="B76" s="55">
        <v>12500</v>
      </c>
      <c r="C76" s="55">
        <v>129000</v>
      </c>
      <c r="D76" s="38">
        <v>191000</v>
      </c>
      <c r="E76" s="38">
        <v>230000</v>
      </c>
      <c r="F76" s="55">
        <v>0</v>
      </c>
      <c r="G76" s="38">
        <v>71800</v>
      </c>
      <c r="H76" s="55">
        <v>0</v>
      </c>
      <c r="I76" s="55">
        <v>0</v>
      </c>
      <c r="J76" s="55">
        <v>110000</v>
      </c>
      <c r="K76" s="55">
        <v>80000</v>
      </c>
      <c r="L76" s="55">
        <v>26000</v>
      </c>
      <c r="M76" s="55">
        <v>137200</v>
      </c>
      <c r="N76" s="55">
        <v>0</v>
      </c>
      <c r="O76" s="38">
        <f t="shared" si="1"/>
        <v>987500</v>
      </c>
      <c r="P76" s="43"/>
    </row>
    <row r="77" spans="1:16" ht="11.25" customHeight="1" x14ac:dyDescent="0.2">
      <c r="A77" s="15" t="s">
        <v>52</v>
      </c>
      <c r="B77" s="55">
        <v>522969</v>
      </c>
      <c r="C77" s="55">
        <v>1055175</v>
      </c>
      <c r="D77" s="38">
        <v>689400</v>
      </c>
      <c r="E77" s="38">
        <v>342117</v>
      </c>
      <c r="F77" s="55">
        <v>0</v>
      </c>
      <c r="G77" s="38">
        <v>80000</v>
      </c>
      <c r="H77" s="55">
        <v>9601</v>
      </c>
      <c r="I77" s="55">
        <v>0</v>
      </c>
      <c r="J77" s="55">
        <v>40001</v>
      </c>
      <c r="K77" s="55">
        <v>24000</v>
      </c>
      <c r="L77" s="55">
        <v>0</v>
      </c>
      <c r="M77" s="55">
        <v>1883379</v>
      </c>
      <c r="N77" s="55">
        <v>20000</v>
      </c>
      <c r="O77" s="38">
        <f t="shared" si="1"/>
        <v>4666642</v>
      </c>
      <c r="P77" s="43"/>
    </row>
    <row r="78" spans="1:16" ht="11.25" customHeight="1" x14ac:dyDescent="0.2">
      <c r="A78" s="15" t="s">
        <v>125</v>
      </c>
      <c r="B78" s="55">
        <v>40000</v>
      </c>
      <c r="C78" s="55">
        <v>86000</v>
      </c>
      <c r="D78" s="38">
        <v>124490</v>
      </c>
      <c r="E78" s="38">
        <v>11110</v>
      </c>
      <c r="F78" s="55">
        <v>0</v>
      </c>
      <c r="G78" s="38">
        <v>70000</v>
      </c>
      <c r="H78" s="55">
        <v>0</v>
      </c>
      <c r="I78" s="55">
        <v>0</v>
      </c>
      <c r="J78" s="55">
        <v>38000</v>
      </c>
      <c r="K78" s="55">
        <v>24000</v>
      </c>
      <c r="L78" s="55">
        <v>0</v>
      </c>
      <c r="M78" s="55">
        <v>0</v>
      </c>
      <c r="N78" s="55">
        <v>0</v>
      </c>
      <c r="O78" s="38">
        <f t="shared" si="1"/>
        <v>393600</v>
      </c>
      <c r="P78" s="43"/>
    </row>
    <row r="79" spans="1:16" ht="11.25" customHeight="1" x14ac:dyDescent="0.2">
      <c r="A79" s="15" t="s">
        <v>126</v>
      </c>
      <c r="B79" s="55">
        <v>2600</v>
      </c>
      <c r="C79" s="55">
        <v>0</v>
      </c>
      <c r="D79" s="38">
        <v>23051</v>
      </c>
      <c r="E79" s="38">
        <v>40236</v>
      </c>
      <c r="F79" s="55">
        <v>0</v>
      </c>
      <c r="G79" s="38">
        <v>5900</v>
      </c>
      <c r="H79" s="55">
        <v>0</v>
      </c>
      <c r="I79" s="55">
        <v>0</v>
      </c>
      <c r="J79" s="55">
        <v>16460</v>
      </c>
      <c r="K79" s="55">
        <v>2900</v>
      </c>
      <c r="L79" s="55">
        <v>0</v>
      </c>
      <c r="M79" s="55">
        <v>0</v>
      </c>
      <c r="N79" s="55">
        <v>0</v>
      </c>
      <c r="O79" s="38">
        <f t="shared" si="1"/>
        <v>91147</v>
      </c>
      <c r="P79" s="43"/>
    </row>
    <row r="80" spans="1:16" ht="11.25" customHeight="1" x14ac:dyDescent="0.2">
      <c r="A80" s="15" t="s">
        <v>54</v>
      </c>
      <c r="B80" s="55">
        <v>10400</v>
      </c>
      <c r="C80" s="55">
        <v>0</v>
      </c>
      <c r="D80" s="38">
        <v>84877</v>
      </c>
      <c r="E80" s="38">
        <v>335722</v>
      </c>
      <c r="F80" s="55">
        <v>0</v>
      </c>
      <c r="G80" s="38">
        <v>104798</v>
      </c>
      <c r="H80" s="55">
        <v>5900</v>
      </c>
      <c r="I80" s="55">
        <v>0</v>
      </c>
      <c r="J80" s="55">
        <v>3000</v>
      </c>
      <c r="K80" s="55">
        <v>10000</v>
      </c>
      <c r="L80" s="55">
        <v>0</v>
      </c>
      <c r="M80" s="55">
        <v>30000</v>
      </c>
      <c r="N80" s="55">
        <v>0</v>
      </c>
      <c r="O80" s="38">
        <f t="shared" si="1"/>
        <v>584697</v>
      </c>
      <c r="P80" s="43"/>
    </row>
    <row r="81" spans="1:16" ht="11.25" customHeight="1" x14ac:dyDescent="0.2">
      <c r="A81" s="15" t="s">
        <v>55</v>
      </c>
      <c r="B81" s="55">
        <v>821740</v>
      </c>
      <c r="C81" s="55">
        <v>300663</v>
      </c>
      <c r="D81" s="38">
        <v>36000</v>
      </c>
      <c r="E81" s="38">
        <v>1500</v>
      </c>
      <c r="F81" s="55">
        <v>0</v>
      </c>
      <c r="G81" s="38">
        <v>55060</v>
      </c>
      <c r="H81" s="55">
        <v>0</v>
      </c>
      <c r="I81" s="55">
        <v>0</v>
      </c>
      <c r="J81" s="55">
        <v>80000</v>
      </c>
      <c r="K81" s="55">
        <v>36000</v>
      </c>
      <c r="L81" s="55">
        <v>0</v>
      </c>
      <c r="M81" s="55">
        <v>0</v>
      </c>
      <c r="N81" s="55">
        <v>0</v>
      </c>
      <c r="O81" s="38">
        <f t="shared" si="1"/>
        <v>1330963</v>
      </c>
      <c r="P81" s="43"/>
    </row>
    <row r="82" spans="1:16" ht="11.25" customHeight="1" x14ac:dyDescent="0.2">
      <c r="A82" s="15" t="s">
        <v>127</v>
      </c>
      <c r="B82" s="55">
        <v>100000</v>
      </c>
      <c r="C82" s="55">
        <v>60000</v>
      </c>
      <c r="D82" s="38">
        <v>530501</v>
      </c>
      <c r="E82" s="38">
        <v>238260</v>
      </c>
      <c r="F82" s="55">
        <v>0</v>
      </c>
      <c r="G82" s="38">
        <v>25000</v>
      </c>
      <c r="H82" s="55">
        <v>0</v>
      </c>
      <c r="I82" s="55">
        <v>0</v>
      </c>
      <c r="J82" s="55">
        <v>20000</v>
      </c>
      <c r="K82" s="55">
        <v>325000</v>
      </c>
      <c r="L82" s="55">
        <v>0</v>
      </c>
      <c r="M82" s="55">
        <v>0</v>
      </c>
      <c r="N82" s="55">
        <v>0</v>
      </c>
      <c r="O82" s="38">
        <f t="shared" si="1"/>
        <v>1298761</v>
      </c>
      <c r="P82" s="43"/>
    </row>
    <row r="83" spans="1:16" ht="11.25" customHeight="1" x14ac:dyDescent="0.2">
      <c r="A83" s="15" t="s">
        <v>57</v>
      </c>
      <c r="B83" s="55">
        <v>1630045</v>
      </c>
      <c r="C83" s="55">
        <v>2876142</v>
      </c>
      <c r="D83" s="38">
        <v>213750</v>
      </c>
      <c r="E83" s="38">
        <v>764230</v>
      </c>
      <c r="F83" s="55">
        <v>0</v>
      </c>
      <c r="G83" s="38">
        <v>801696</v>
      </c>
      <c r="H83" s="55">
        <v>110561</v>
      </c>
      <c r="I83" s="55">
        <v>116727</v>
      </c>
      <c r="J83" s="55">
        <v>742746</v>
      </c>
      <c r="K83" s="55">
        <v>935395</v>
      </c>
      <c r="L83" s="55">
        <v>807065</v>
      </c>
      <c r="M83" s="55">
        <v>2092973</v>
      </c>
      <c r="N83" s="55">
        <v>49238</v>
      </c>
      <c r="O83" s="38">
        <f t="shared" si="1"/>
        <v>11140568</v>
      </c>
      <c r="P83" s="43"/>
    </row>
    <row r="84" spans="1:16" ht="11.25" customHeight="1" x14ac:dyDescent="0.2">
      <c r="A84" s="15" t="s">
        <v>58</v>
      </c>
      <c r="B84" s="55">
        <v>45400</v>
      </c>
      <c r="C84" s="55">
        <v>150000</v>
      </c>
      <c r="D84" s="38">
        <v>405000</v>
      </c>
      <c r="E84" s="38">
        <v>8500</v>
      </c>
      <c r="F84" s="55">
        <v>0</v>
      </c>
      <c r="G84" s="38">
        <v>22500</v>
      </c>
      <c r="H84" s="55">
        <v>0</v>
      </c>
      <c r="I84" s="55">
        <v>0</v>
      </c>
      <c r="J84" s="55">
        <v>500</v>
      </c>
      <c r="K84" s="55">
        <v>24000</v>
      </c>
      <c r="L84" s="55">
        <v>0</v>
      </c>
      <c r="M84" s="55">
        <v>1500</v>
      </c>
      <c r="N84" s="55">
        <v>21667</v>
      </c>
      <c r="O84" s="38">
        <f t="shared" si="1"/>
        <v>679067</v>
      </c>
      <c r="P84" s="43"/>
    </row>
    <row r="85" spans="1:16" ht="11.25" customHeight="1" x14ac:dyDescent="0.2">
      <c r="A85" s="15" t="s">
        <v>59</v>
      </c>
      <c r="B85" s="55">
        <v>249008</v>
      </c>
      <c r="C85" s="55">
        <v>178435</v>
      </c>
      <c r="D85" s="38">
        <v>264000</v>
      </c>
      <c r="E85" s="38">
        <v>255120</v>
      </c>
      <c r="F85" s="55">
        <v>0</v>
      </c>
      <c r="G85" s="38">
        <v>165000</v>
      </c>
      <c r="H85" s="55">
        <v>0</v>
      </c>
      <c r="I85" s="55">
        <v>0</v>
      </c>
      <c r="J85" s="55">
        <v>161000</v>
      </c>
      <c r="K85" s="55">
        <v>0</v>
      </c>
      <c r="L85" s="55">
        <v>1200000</v>
      </c>
      <c r="M85" s="55">
        <v>0</v>
      </c>
      <c r="N85" s="55">
        <v>0</v>
      </c>
      <c r="O85" s="38">
        <f t="shared" si="1"/>
        <v>2472563</v>
      </c>
      <c r="P85" s="43"/>
    </row>
    <row r="86" spans="1:16" ht="11.25" customHeight="1" x14ac:dyDescent="0.2">
      <c r="A86" s="15" t="s">
        <v>60</v>
      </c>
      <c r="B86" s="55">
        <v>97000</v>
      </c>
      <c r="C86" s="55">
        <v>345064</v>
      </c>
      <c r="D86" s="38">
        <v>137680</v>
      </c>
      <c r="E86" s="38">
        <v>20000</v>
      </c>
      <c r="F86" s="55">
        <v>390000</v>
      </c>
      <c r="G86" s="38">
        <v>50000</v>
      </c>
      <c r="H86" s="55">
        <v>5000</v>
      </c>
      <c r="I86" s="55">
        <v>0</v>
      </c>
      <c r="J86" s="55">
        <v>210508</v>
      </c>
      <c r="K86" s="55">
        <v>78000</v>
      </c>
      <c r="L86" s="55">
        <v>6000</v>
      </c>
      <c r="M86" s="55">
        <v>9000</v>
      </c>
      <c r="N86" s="55">
        <v>18000</v>
      </c>
      <c r="O86" s="38">
        <f t="shared" si="1"/>
        <v>1366252</v>
      </c>
      <c r="P86" s="43"/>
    </row>
    <row r="87" spans="1:16" ht="11.25" customHeight="1" x14ac:dyDescent="0.2">
      <c r="A87" s="15" t="s">
        <v>128</v>
      </c>
      <c r="B87" s="55">
        <v>70970</v>
      </c>
      <c r="C87" s="55">
        <v>150200</v>
      </c>
      <c r="D87" s="38">
        <v>171211</v>
      </c>
      <c r="E87" s="38">
        <v>3500</v>
      </c>
      <c r="F87" s="55">
        <v>0</v>
      </c>
      <c r="G87" s="38">
        <v>84200</v>
      </c>
      <c r="H87" s="55">
        <v>20000</v>
      </c>
      <c r="I87" s="55">
        <v>3500</v>
      </c>
      <c r="J87" s="55">
        <v>95000</v>
      </c>
      <c r="K87" s="55">
        <v>188000</v>
      </c>
      <c r="L87" s="55">
        <v>45000</v>
      </c>
      <c r="M87" s="55">
        <v>0</v>
      </c>
      <c r="N87" s="55">
        <v>0</v>
      </c>
      <c r="O87" s="38">
        <f t="shared" si="1"/>
        <v>831581</v>
      </c>
      <c r="P87" s="43"/>
    </row>
    <row r="88" spans="1:16" ht="11.25" customHeight="1" x14ac:dyDescent="0.2">
      <c r="A88" s="15" t="s">
        <v>102</v>
      </c>
      <c r="B88" s="55">
        <v>55727</v>
      </c>
      <c r="C88" s="55">
        <v>121695</v>
      </c>
      <c r="D88" s="38">
        <v>8930</v>
      </c>
      <c r="E88" s="38">
        <v>7370</v>
      </c>
      <c r="F88" s="55">
        <v>0</v>
      </c>
      <c r="G88" s="38">
        <v>63897</v>
      </c>
      <c r="H88" s="55">
        <v>6324</v>
      </c>
      <c r="I88" s="55">
        <v>0</v>
      </c>
      <c r="J88" s="55">
        <v>0</v>
      </c>
      <c r="K88" s="55">
        <v>6445</v>
      </c>
      <c r="L88" s="55">
        <v>0</v>
      </c>
      <c r="M88" s="55">
        <v>7597</v>
      </c>
      <c r="N88" s="55">
        <v>93078</v>
      </c>
      <c r="O88" s="38">
        <f t="shared" si="1"/>
        <v>371063</v>
      </c>
      <c r="P88" s="43"/>
    </row>
    <row r="89" spans="1:16" ht="11.25" customHeight="1" x14ac:dyDescent="0.2">
      <c r="A89" s="15" t="s">
        <v>129</v>
      </c>
      <c r="B89" s="55">
        <v>73937</v>
      </c>
      <c r="C89" s="55">
        <v>128770</v>
      </c>
      <c r="D89" s="38">
        <v>28528</v>
      </c>
      <c r="E89" s="38">
        <v>1100</v>
      </c>
      <c r="F89" s="55">
        <v>0</v>
      </c>
      <c r="G89" s="38">
        <v>8000</v>
      </c>
      <c r="H89" s="55">
        <v>8392</v>
      </c>
      <c r="I89" s="55">
        <v>0</v>
      </c>
      <c r="J89" s="55">
        <v>0</v>
      </c>
      <c r="K89" s="55">
        <v>15000</v>
      </c>
      <c r="L89" s="55">
        <v>0</v>
      </c>
      <c r="M89" s="55">
        <v>15000</v>
      </c>
      <c r="N89" s="55">
        <v>0</v>
      </c>
      <c r="O89" s="38">
        <f t="shared" si="1"/>
        <v>278727</v>
      </c>
      <c r="P89" s="43"/>
    </row>
    <row r="90" spans="1:16" ht="11.25" customHeight="1" x14ac:dyDescent="0.2">
      <c r="A90" s="15" t="s">
        <v>61</v>
      </c>
      <c r="B90" s="55">
        <v>129326</v>
      </c>
      <c r="C90" s="55">
        <v>748434</v>
      </c>
      <c r="D90" s="38">
        <v>856731</v>
      </c>
      <c r="E90" s="38">
        <v>292053</v>
      </c>
      <c r="F90" s="55">
        <v>0</v>
      </c>
      <c r="G90" s="38">
        <v>360816</v>
      </c>
      <c r="H90" s="55">
        <v>10000</v>
      </c>
      <c r="I90" s="55">
        <v>4138</v>
      </c>
      <c r="J90" s="55">
        <v>67042</v>
      </c>
      <c r="K90" s="55">
        <v>99209</v>
      </c>
      <c r="L90" s="55">
        <v>0</v>
      </c>
      <c r="M90" s="55">
        <v>0</v>
      </c>
      <c r="N90" s="55">
        <v>217697</v>
      </c>
      <c r="O90" s="38">
        <f t="shared" si="1"/>
        <v>2785446</v>
      </c>
      <c r="P90" s="43"/>
    </row>
    <row r="91" spans="1:16" ht="11.25" customHeight="1" x14ac:dyDescent="0.2">
      <c r="A91" s="15" t="s">
        <v>130</v>
      </c>
      <c r="B91" s="55">
        <v>64719</v>
      </c>
      <c r="C91" s="55">
        <v>518865</v>
      </c>
      <c r="D91" s="38">
        <v>59062</v>
      </c>
      <c r="E91" s="38">
        <v>61514</v>
      </c>
      <c r="F91" s="55">
        <v>0</v>
      </c>
      <c r="G91" s="38">
        <v>85516</v>
      </c>
      <c r="H91" s="55">
        <v>0</v>
      </c>
      <c r="I91" s="55">
        <v>0</v>
      </c>
      <c r="J91" s="55">
        <v>295033</v>
      </c>
      <c r="K91" s="55">
        <v>104349</v>
      </c>
      <c r="L91" s="55">
        <v>0</v>
      </c>
      <c r="M91" s="55">
        <v>1549585</v>
      </c>
      <c r="N91" s="55">
        <v>0</v>
      </c>
      <c r="O91" s="38">
        <f t="shared" si="1"/>
        <v>2738643</v>
      </c>
      <c r="P91" s="43"/>
    </row>
    <row r="92" spans="1:16" ht="11.25" customHeight="1" x14ac:dyDescent="0.2">
      <c r="A92" s="15" t="s">
        <v>131</v>
      </c>
      <c r="B92" s="55">
        <v>410000</v>
      </c>
      <c r="C92" s="55">
        <v>130000</v>
      </c>
      <c r="D92" s="38">
        <v>73000</v>
      </c>
      <c r="E92" s="38">
        <v>327000</v>
      </c>
      <c r="F92" s="55">
        <v>0</v>
      </c>
      <c r="G92" s="38">
        <v>25000</v>
      </c>
      <c r="H92" s="55">
        <v>0</v>
      </c>
      <c r="I92" s="55">
        <v>0</v>
      </c>
      <c r="J92" s="55">
        <v>15000</v>
      </c>
      <c r="K92" s="55">
        <v>34500</v>
      </c>
      <c r="L92" s="55">
        <v>0</v>
      </c>
      <c r="M92" s="55">
        <v>0</v>
      </c>
      <c r="N92" s="55">
        <v>0</v>
      </c>
      <c r="O92" s="38">
        <f t="shared" si="1"/>
        <v>1014500</v>
      </c>
      <c r="P92" s="43"/>
    </row>
    <row r="93" spans="1:16" ht="11.25" customHeight="1" x14ac:dyDescent="0.2">
      <c r="A93" s="15" t="s">
        <v>132</v>
      </c>
      <c r="B93" s="55">
        <v>230567</v>
      </c>
      <c r="C93" s="55">
        <v>137098</v>
      </c>
      <c r="D93" s="38">
        <v>13500</v>
      </c>
      <c r="E93" s="38">
        <v>369633</v>
      </c>
      <c r="F93" s="55">
        <v>0</v>
      </c>
      <c r="G93" s="38">
        <v>56500</v>
      </c>
      <c r="H93" s="55">
        <v>0</v>
      </c>
      <c r="I93" s="55">
        <v>450</v>
      </c>
      <c r="J93" s="55">
        <v>0</v>
      </c>
      <c r="K93" s="55">
        <v>20000</v>
      </c>
      <c r="L93" s="55">
        <v>0</v>
      </c>
      <c r="M93" s="55">
        <v>72500</v>
      </c>
      <c r="N93" s="55">
        <v>0</v>
      </c>
      <c r="O93" s="38">
        <f t="shared" si="1"/>
        <v>900248</v>
      </c>
      <c r="P93" s="43"/>
    </row>
    <row r="94" spans="1:16" ht="11.25" customHeight="1" x14ac:dyDescent="0.2">
      <c r="A94" s="15" t="s">
        <v>65</v>
      </c>
      <c r="B94" s="55">
        <v>58970</v>
      </c>
      <c r="C94" s="55">
        <v>781850</v>
      </c>
      <c r="D94" s="38">
        <v>65138</v>
      </c>
      <c r="E94" s="38">
        <v>603561</v>
      </c>
      <c r="F94" s="55">
        <v>10000</v>
      </c>
      <c r="G94" s="38">
        <v>34336</v>
      </c>
      <c r="H94" s="55">
        <v>24046</v>
      </c>
      <c r="I94" s="55">
        <v>3900</v>
      </c>
      <c r="J94" s="55">
        <v>121900</v>
      </c>
      <c r="K94" s="55">
        <v>86070</v>
      </c>
      <c r="L94" s="55">
        <v>8732524</v>
      </c>
      <c r="M94" s="55">
        <v>0</v>
      </c>
      <c r="N94" s="55">
        <v>0</v>
      </c>
      <c r="O94" s="38">
        <f t="shared" si="1"/>
        <v>10522295</v>
      </c>
      <c r="P94" s="43"/>
    </row>
    <row r="95" spans="1:16" ht="11.25" customHeight="1" x14ac:dyDescent="0.2">
      <c r="A95" s="15" t="s">
        <v>162</v>
      </c>
      <c r="B95" s="55">
        <v>59229010</v>
      </c>
      <c r="C95" s="55">
        <v>205450</v>
      </c>
      <c r="D95" s="38">
        <v>38578</v>
      </c>
      <c r="E95" s="38">
        <v>204039</v>
      </c>
      <c r="F95" s="55">
        <v>0</v>
      </c>
      <c r="G95" s="38">
        <v>135414</v>
      </c>
      <c r="H95" s="55">
        <v>0</v>
      </c>
      <c r="I95" s="55">
        <v>5380</v>
      </c>
      <c r="J95" s="55">
        <v>148300</v>
      </c>
      <c r="K95" s="55">
        <v>0</v>
      </c>
      <c r="L95" s="55">
        <v>98000</v>
      </c>
      <c r="M95" s="55">
        <v>116319</v>
      </c>
      <c r="N95" s="55">
        <v>55600</v>
      </c>
      <c r="O95" s="38">
        <f t="shared" si="1"/>
        <v>60236090</v>
      </c>
      <c r="P95" s="43"/>
    </row>
    <row r="96" spans="1:16" ht="11.25" customHeight="1" x14ac:dyDescent="0.2">
      <c r="A96" s="15" t="s">
        <v>66</v>
      </c>
      <c r="B96" s="55">
        <v>376000</v>
      </c>
      <c r="C96" s="55">
        <v>248500</v>
      </c>
      <c r="D96" s="38">
        <v>111200</v>
      </c>
      <c r="E96" s="38">
        <v>390000</v>
      </c>
      <c r="F96" s="55">
        <v>0</v>
      </c>
      <c r="G96" s="38">
        <v>35800</v>
      </c>
      <c r="H96" s="55">
        <v>0</v>
      </c>
      <c r="I96" s="55">
        <v>15000</v>
      </c>
      <c r="J96" s="55">
        <v>66648</v>
      </c>
      <c r="K96" s="38">
        <v>70000</v>
      </c>
      <c r="L96" s="55">
        <v>0</v>
      </c>
      <c r="M96" s="55">
        <v>386000</v>
      </c>
      <c r="N96" s="55">
        <v>23500</v>
      </c>
      <c r="O96" s="38">
        <f t="shared" si="1"/>
        <v>1722648</v>
      </c>
      <c r="P96" s="43"/>
    </row>
    <row r="97" spans="1:16" ht="11.25" customHeight="1" x14ac:dyDescent="0.2">
      <c r="A97" s="15" t="s">
        <v>133</v>
      </c>
      <c r="B97" s="55">
        <v>20000</v>
      </c>
      <c r="C97" s="55">
        <v>64600</v>
      </c>
      <c r="D97" s="38">
        <v>11500</v>
      </c>
      <c r="E97" s="38">
        <v>34200</v>
      </c>
      <c r="F97" s="55">
        <v>0</v>
      </c>
      <c r="G97" s="38">
        <v>35000</v>
      </c>
      <c r="H97" s="55">
        <v>0</v>
      </c>
      <c r="I97" s="55">
        <v>3000</v>
      </c>
      <c r="J97" s="55">
        <v>5835</v>
      </c>
      <c r="K97" s="38">
        <v>8000</v>
      </c>
      <c r="L97" s="55">
        <v>0</v>
      </c>
      <c r="M97" s="55">
        <v>0</v>
      </c>
      <c r="N97" s="55">
        <v>49600</v>
      </c>
      <c r="O97" s="38">
        <f t="shared" si="1"/>
        <v>231735</v>
      </c>
      <c r="P97" s="43"/>
    </row>
    <row r="98" spans="1:16" ht="11.25" customHeight="1" x14ac:dyDescent="0.2">
      <c r="A98" s="15" t="s">
        <v>68</v>
      </c>
      <c r="B98" s="55">
        <v>119200</v>
      </c>
      <c r="C98" s="55">
        <v>144900</v>
      </c>
      <c r="D98" s="38">
        <v>187310</v>
      </c>
      <c r="E98" s="38">
        <v>80000</v>
      </c>
      <c r="F98" s="55">
        <v>28517</v>
      </c>
      <c r="G98" s="38">
        <v>35000</v>
      </c>
      <c r="H98" s="55">
        <v>90000</v>
      </c>
      <c r="I98" s="55">
        <v>0</v>
      </c>
      <c r="J98" s="55">
        <v>101489</v>
      </c>
      <c r="K98" s="38">
        <v>176300</v>
      </c>
      <c r="L98" s="55">
        <v>3899231</v>
      </c>
      <c r="M98" s="55">
        <v>4300</v>
      </c>
      <c r="N98" s="55">
        <v>0</v>
      </c>
      <c r="O98" s="38">
        <f t="shared" si="1"/>
        <v>4866247</v>
      </c>
      <c r="P98" s="43"/>
    </row>
    <row r="99" spans="1:16" ht="11.25" customHeight="1" x14ac:dyDescent="0.2">
      <c r="A99" s="15" t="s">
        <v>69</v>
      </c>
      <c r="B99" s="55">
        <v>94773</v>
      </c>
      <c r="C99" s="55">
        <v>111000</v>
      </c>
      <c r="D99" s="38">
        <v>20940</v>
      </c>
      <c r="E99" s="38">
        <v>21396</v>
      </c>
      <c r="F99" s="55">
        <v>0</v>
      </c>
      <c r="G99" s="38">
        <v>37537</v>
      </c>
      <c r="H99" s="55">
        <v>0</v>
      </c>
      <c r="I99" s="55">
        <v>0</v>
      </c>
      <c r="J99" s="55">
        <v>75570</v>
      </c>
      <c r="K99" s="38">
        <v>35068</v>
      </c>
      <c r="L99" s="55">
        <v>0</v>
      </c>
      <c r="M99" s="55">
        <v>0</v>
      </c>
      <c r="N99" s="55">
        <v>0</v>
      </c>
      <c r="O99" s="38">
        <f t="shared" si="1"/>
        <v>396284</v>
      </c>
      <c r="P99" s="43"/>
    </row>
    <row r="100" spans="1:16" ht="11.25" customHeight="1" x14ac:dyDescent="0.2">
      <c r="A100" s="15" t="s">
        <v>104</v>
      </c>
      <c r="B100" s="55">
        <v>43000</v>
      </c>
      <c r="C100" s="55">
        <v>615000</v>
      </c>
      <c r="D100" s="38">
        <v>887000</v>
      </c>
      <c r="E100" s="38">
        <v>972000</v>
      </c>
      <c r="F100" s="55">
        <v>0</v>
      </c>
      <c r="G100" s="38">
        <v>45000</v>
      </c>
      <c r="H100" s="55">
        <v>30500</v>
      </c>
      <c r="I100" s="55">
        <v>0</v>
      </c>
      <c r="J100" s="55">
        <v>225000</v>
      </c>
      <c r="K100" s="38">
        <v>10000</v>
      </c>
      <c r="L100" s="55">
        <v>8920000</v>
      </c>
      <c r="M100" s="55">
        <v>7200000</v>
      </c>
      <c r="N100" s="55">
        <v>60000</v>
      </c>
      <c r="O100" s="38">
        <f t="shared" si="1"/>
        <v>19007500</v>
      </c>
      <c r="P100" s="43"/>
    </row>
    <row r="101" spans="1:16" ht="11.25" customHeight="1" x14ac:dyDescent="0.2">
      <c r="A101" s="15" t="s">
        <v>1</v>
      </c>
      <c r="B101" s="55">
        <v>26620</v>
      </c>
      <c r="C101" s="55">
        <v>0</v>
      </c>
      <c r="D101" s="38">
        <v>14300</v>
      </c>
      <c r="E101" s="38">
        <v>185000</v>
      </c>
      <c r="F101" s="55">
        <v>0</v>
      </c>
      <c r="G101" s="38">
        <v>8000</v>
      </c>
      <c r="H101" s="55">
        <v>0</v>
      </c>
      <c r="I101" s="55">
        <v>0</v>
      </c>
      <c r="J101" s="55">
        <v>130000</v>
      </c>
      <c r="K101" s="38">
        <v>36113</v>
      </c>
      <c r="L101" s="55">
        <v>0</v>
      </c>
      <c r="M101" s="55">
        <v>0</v>
      </c>
      <c r="N101" s="55">
        <v>0</v>
      </c>
      <c r="O101" s="38">
        <f t="shared" si="1"/>
        <v>400033</v>
      </c>
      <c r="P101" s="43"/>
    </row>
    <row r="102" spans="1:16" ht="11.25" customHeight="1" x14ac:dyDescent="0.2">
      <c r="A102" s="15" t="s">
        <v>2</v>
      </c>
      <c r="B102" s="55">
        <v>1766500</v>
      </c>
      <c r="C102" s="55">
        <v>824500</v>
      </c>
      <c r="D102" s="38">
        <v>17000</v>
      </c>
      <c r="E102" s="38">
        <v>3305500</v>
      </c>
      <c r="F102" s="55">
        <v>0</v>
      </c>
      <c r="G102" s="38">
        <v>716000</v>
      </c>
      <c r="H102" s="55">
        <v>0</v>
      </c>
      <c r="I102" s="55">
        <v>30000</v>
      </c>
      <c r="J102" s="55">
        <v>48500</v>
      </c>
      <c r="K102" s="38">
        <v>300000</v>
      </c>
      <c r="L102" s="55">
        <v>0</v>
      </c>
      <c r="M102" s="55">
        <v>166000</v>
      </c>
      <c r="N102" s="55">
        <v>485000</v>
      </c>
      <c r="O102" s="38">
        <f t="shared" si="1"/>
        <v>7659000</v>
      </c>
      <c r="P102" s="43"/>
    </row>
    <row r="103" spans="1:16" ht="11.25" customHeight="1" x14ac:dyDescent="0.2">
      <c r="A103" s="15" t="s">
        <v>70</v>
      </c>
      <c r="B103" s="55">
        <v>645902</v>
      </c>
      <c r="C103" s="55">
        <v>174647</v>
      </c>
      <c r="D103" s="38">
        <v>50050</v>
      </c>
      <c r="E103" s="38">
        <v>56019</v>
      </c>
      <c r="F103" s="55">
        <v>0</v>
      </c>
      <c r="G103" s="38">
        <v>2680</v>
      </c>
      <c r="H103" s="55">
        <v>0</v>
      </c>
      <c r="I103" s="55">
        <v>7500</v>
      </c>
      <c r="J103" s="55">
        <v>136488</v>
      </c>
      <c r="K103" s="38">
        <v>156760</v>
      </c>
      <c r="L103" s="55">
        <v>0</v>
      </c>
      <c r="M103" s="55">
        <v>2119559</v>
      </c>
      <c r="N103" s="55">
        <v>110620</v>
      </c>
      <c r="O103" s="38">
        <f t="shared" si="1"/>
        <v>3460225</v>
      </c>
      <c r="P103" s="43"/>
    </row>
    <row r="104" spans="1:16" ht="11.25" customHeight="1" x14ac:dyDescent="0.2">
      <c r="A104" s="15" t="s">
        <v>71</v>
      </c>
      <c r="B104" s="55">
        <v>0</v>
      </c>
      <c r="C104" s="55">
        <v>712622</v>
      </c>
      <c r="D104" s="38">
        <v>310000</v>
      </c>
      <c r="E104" s="38">
        <v>103573</v>
      </c>
      <c r="F104" s="55">
        <v>0</v>
      </c>
      <c r="G104" s="38">
        <v>63000</v>
      </c>
      <c r="H104" s="55">
        <v>32000</v>
      </c>
      <c r="I104" s="55">
        <v>0</v>
      </c>
      <c r="J104" s="55">
        <v>168200</v>
      </c>
      <c r="K104" s="38">
        <v>109000</v>
      </c>
      <c r="L104" s="55">
        <v>3830000</v>
      </c>
      <c r="M104" s="55">
        <v>150000</v>
      </c>
      <c r="N104" s="55">
        <v>0</v>
      </c>
      <c r="O104" s="38">
        <f t="shared" si="1"/>
        <v>5478395</v>
      </c>
      <c r="P104" s="43"/>
    </row>
    <row r="105" spans="1:16" ht="11.25" customHeight="1" x14ac:dyDescent="0.2">
      <c r="A105" s="15" t="s">
        <v>105</v>
      </c>
      <c r="B105" s="55">
        <v>63000</v>
      </c>
      <c r="C105" s="55">
        <v>0</v>
      </c>
      <c r="D105" s="38">
        <v>57000</v>
      </c>
      <c r="E105" s="38">
        <v>76000</v>
      </c>
      <c r="F105" s="55">
        <v>0</v>
      </c>
      <c r="G105" s="38">
        <v>37000</v>
      </c>
      <c r="H105" s="55">
        <v>0</v>
      </c>
      <c r="I105" s="55">
        <v>0</v>
      </c>
      <c r="J105" s="55">
        <v>102000</v>
      </c>
      <c r="K105" s="38">
        <v>73000</v>
      </c>
      <c r="L105" s="55">
        <v>0</v>
      </c>
      <c r="M105" s="55">
        <v>60000</v>
      </c>
      <c r="N105" s="55">
        <v>0</v>
      </c>
      <c r="O105" s="38">
        <f t="shared" si="1"/>
        <v>468000</v>
      </c>
      <c r="P105" s="43"/>
    </row>
    <row r="106" spans="1:16" ht="11.25" customHeight="1" x14ac:dyDescent="0.2">
      <c r="A106" s="15" t="s">
        <v>134</v>
      </c>
      <c r="B106" s="55">
        <v>91680</v>
      </c>
      <c r="C106" s="55">
        <v>42000</v>
      </c>
      <c r="D106" s="38">
        <v>6000</v>
      </c>
      <c r="E106" s="38">
        <v>3000</v>
      </c>
      <c r="F106" s="55">
        <v>0</v>
      </c>
      <c r="G106" s="38">
        <v>15000</v>
      </c>
      <c r="H106" s="55">
        <v>0</v>
      </c>
      <c r="I106" s="55">
        <v>0</v>
      </c>
      <c r="J106" s="55">
        <v>106680</v>
      </c>
      <c r="K106" s="38">
        <v>60000</v>
      </c>
      <c r="L106" s="55">
        <v>0</v>
      </c>
      <c r="M106" s="55">
        <v>0</v>
      </c>
      <c r="N106" s="55">
        <v>0</v>
      </c>
      <c r="O106" s="38">
        <f t="shared" si="1"/>
        <v>324360</v>
      </c>
      <c r="P106" s="43"/>
    </row>
    <row r="107" spans="1:16" ht="11.25" customHeight="1" x14ac:dyDescent="0.2">
      <c r="A107" s="15" t="s">
        <v>73</v>
      </c>
      <c r="B107" s="55">
        <v>103317</v>
      </c>
      <c r="C107" s="55">
        <v>602720</v>
      </c>
      <c r="D107" s="38">
        <v>421270</v>
      </c>
      <c r="E107" s="38">
        <v>815500</v>
      </c>
      <c r="F107" s="55">
        <v>0</v>
      </c>
      <c r="G107" s="38">
        <v>450000</v>
      </c>
      <c r="H107" s="55">
        <v>40000</v>
      </c>
      <c r="I107" s="55">
        <v>2500</v>
      </c>
      <c r="J107" s="55">
        <v>0</v>
      </c>
      <c r="K107" s="38">
        <v>100000</v>
      </c>
      <c r="L107" s="55">
        <v>972769</v>
      </c>
      <c r="M107" s="55">
        <v>1688044</v>
      </c>
      <c r="N107" s="55">
        <v>0</v>
      </c>
      <c r="O107" s="38">
        <f t="shared" si="1"/>
        <v>5196120</v>
      </c>
      <c r="P107" s="43"/>
    </row>
    <row r="108" spans="1:16" ht="11.25" customHeight="1" x14ac:dyDescent="0.2">
      <c r="A108" s="15" t="s">
        <v>135</v>
      </c>
      <c r="B108" s="55">
        <v>778228</v>
      </c>
      <c r="C108" s="55">
        <v>0</v>
      </c>
      <c r="D108" s="38">
        <v>400391</v>
      </c>
      <c r="E108" s="38">
        <v>240748</v>
      </c>
      <c r="F108" s="55">
        <v>0</v>
      </c>
      <c r="G108" s="38">
        <v>51503</v>
      </c>
      <c r="H108" s="55">
        <v>0</v>
      </c>
      <c r="I108" s="55">
        <v>975</v>
      </c>
      <c r="J108" s="38">
        <v>51700</v>
      </c>
      <c r="K108" s="38">
        <v>140000</v>
      </c>
      <c r="L108" s="55">
        <v>0</v>
      </c>
      <c r="M108" s="55">
        <v>0</v>
      </c>
      <c r="N108" s="55">
        <v>0</v>
      </c>
      <c r="O108" s="38">
        <f t="shared" si="1"/>
        <v>1663545</v>
      </c>
      <c r="P108" s="43"/>
    </row>
    <row r="109" spans="1:16" ht="11.25" customHeight="1" x14ac:dyDescent="0.2">
      <c r="A109" s="15" t="s">
        <v>136</v>
      </c>
      <c r="B109" s="55">
        <v>490299</v>
      </c>
      <c r="C109" s="38">
        <v>8500</v>
      </c>
      <c r="D109" s="38">
        <v>71387</v>
      </c>
      <c r="E109" s="38">
        <v>100448</v>
      </c>
      <c r="F109" s="55">
        <v>154940</v>
      </c>
      <c r="G109" s="38">
        <v>60918</v>
      </c>
      <c r="H109" s="55">
        <v>3500</v>
      </c>
      <c r="I109" s="55">
        <v>9800</v>
      </c>
      <c r="J109" s="38">
        <v>23000</v>
      </c>
      <c r="K109" s="38">
        <v>25067</v>
      </c>
      <c r="L109" s="55">
        <v>0</v>
      </c>
      <c r="M109" s="55">
        <v>950</v>
      </c>
      <c r="N109" s="55">
        <v>0</v>
      </c>
      <c r="O109" s="38">
        <f t="shared" si="1"/>
        <v>948809</v>
      </c>
      <c r="P109" s="43"/>
    </row>
    <row r="110" spans="1:16" ht="11.25" customHeight="1" x14ac:dyDescent="0.2">
      <c r="A110" s="15" t="s">
        <v>76</v>
      </c>
      <c r="B110" s="55">
        <v>100701</v>
      </c>
      <c r="C110" s="38">
        <v>457938</v>
      </c>
      <c r="D110" s="38">
        <v>52715</v>
      </c>
      <c r="E110" s="38">
        <v>25719</v>
      </c>
      <c r="F110" s="55">
        <v>39239</v>
      </c>
      <c r="G110" s="38">
        <v>117000</v>
      </c>
      <c r="H110" s="55">
        <v>0</v>
      </c>
      <c r="I110" s="55">
        <v>2500</v>
      </c>
      <c r="J110" s="38">
        <v>145192</v>
      </c>
      <c r="K110" s="38">
        <v>28000</v>
      </c>
      <c r="L110" s="55">
        <v>322231</v>
      </c>
      <c r="M110" s="55">
        <v>908937</v>
      </c>
      <c r="N110" s="55">
        <v>0</v>
      </c>
      <c r="O110" s="38">
        <f t="shared" si="1"/>
        <v>2200172</v>
      </c>
      <c r="P110" s="43"/>
    </row>
    <row r="111" spans="1:16" ht="11.25" customHeight="1" x14ac:dyDescent="0.2">
      <c r="A111" s="15" t="s">
        <v>137</v>
      </c>
      <c r="B111" s="55">
        <v>58900</v>
      </c>
      <c r="C111" s="38">
        <v>96739</v>
      </c>
      <c r="D111" s="38">
        <v>43060</v>
      </c>
      <c r="E111" s="38">
        <v>1500</v>
      </c>
      <c r="F111" s="55">
        <v>0</v>
      </c>
      <c r="G111" s="38">
        <v>86500</v>
      </c>
      <c r="H111" s="55">
        <v>0</v>
      </c>
      <c r="I111" s="55">
        <v>4912</v>
      </c>
      <c r="J111" s="38">
        <v>25000</v>
      </c>
      <c r="K111" s="38">
        <v>65000</v>
      </c>
      <c r="L111" s="55">
        <v>303150</v>
      </c>
      <c r="M111" s="55">
        <v>390000</v>
      </c>
      <c r="N111" s="55">
        <v>22000</v>
      </c>
      <c r="O111" s="38">
        <f t="shared" si="1"/>
        <v>1096761</v>
      </c>
      <c r="P111" s="43"/>
    </row>
    <row r="112" spans="1:16" ht="11.25" customHeight="1" x14ac:dyDescent="0.2">
      <c r="A112" s="15" t="s">
        <v>78</v>
      </c>
      <c r="B112" s="55">
        <v>0</v>
      </c>
      <c r="C112" s="16">
        <v>101130</v>
      </c>
      <c r="D112" s="38">
        <v>760090</v>
      </c>
      <c r="E112" s="38">
        <v>31590</v>
      </c>
      <c r="F112" s="55">
        <v>0</v>
      </c>
      <c r="G112" s="38">
        <v>53940</v>
      </c>
      <c r="H112" s="55">
        <v>0</v>
      </c>
      <c r="I112" s="55">
        <v>3027</v>
      </c>
      <c r="J112" s="38">
        <v>119482</v>
      </c>
      <c r="K112" s="38">
        <v>224610</v>
      </c>
      <c r="L112" s="55">
        <v>0</v>
      </c>
      <c r="M112" s="55">
        <v>178149</v>
      </c>
      <c r="N112" s="55">
        <v>133417</v>
      </c>
      <c r="O112" s="38">
        <f t="shared" si="1"/>
        <v>1605435</v>
      </c>
      <c r="P112" s="43"/>
    </row>
    <row r="113" spans="1:16" ht="11.25" customHeight="1" x14ac:dyDescent="0.2">
      <c r="A113" s="15" t="s">
        <v>79</v>
      </c>
      <c r="B113" s="38">
        <v>145647</v>
      </c>
      <c r="C113" s="38">
        <v>1013409</v>
      </c>
      <c r="D113" s="38">
        <v>574223</v>
      </c>
      <c r="E113" s="38">
        <v>1330000</v>
      </c>
      <c r="F113" s="55">
        <v>0</v>
      </c>
      <c r="G113" s="38">
        <v>251450</v>
      </c>
      <c r="H113" s="16">
        <v>50000</v>
      </c>
      <c r="I113" s="55">
        <v>0</v>
      </c>
      <c r="J113" s="38">
        <v>183050</v>
      </c>
      <c r="K113" s="38">
        <v>301554</v>
      </c>
      <c r="L113" s="55">
        <v>0</v>
      </c>
      <c r="M113" s="55">
        <v>2241558</v>
      </c>
      <c r="N113" s="55">
        <v>2370160</v>
      </c>
      <c r="O113" s="38">
        <f t="shared" si="1"/>
        <v>8461051</v>
      </c>
      <c r="P113" s="43"/>
    </row>
    <row r="114" spans="1:16" ht="11.25" customHeight="1" x14ac:dyDescent="0.2">
      <c r="A114" s="15" t="s">
        <v>106</v>
      </c>
      <c r="B114" s="16">
        <v>17500</v>
      </c>
      <c r="C114" s="16">
        <v>183674</v>
      </c>
      <c r="D114" s="38">
        <v>15281</v>
      </c>
      <c r="E114" s="38">
        <v>57353</v>
      </c>
      <c r="F114" s="55">
        <v>0</v>
      </c>
      <c r="G114" s="38">
        <v>64675</v>
      </c>
      <c r="H114" s="38">
        <v>88225</v>
      </c>
      <c r="I114" s="55">
        <v>0</v>
      </c>
      <c r="J114" s="16">
        <v>52850</v>
      </c>
      <c r="K114" s="38">
        <v>14000</v>
      </c>
      <c r="L114" s="38">
        <v>1972500</v>
      </c>
      <c r="M114" s="55">
        <v>0</v>
      </c>
      <c r="N114" s="55">
        <v>0</v>
      </c>
      <c r="O114" s="38">
        <f t="shared" si="1"/>
        <v>2466058</v>
      </c>
      <c r="P114" s="43"/>
    </row>
    <row r="115" spans="1:16" ht="11.25" customHeight="1" x14ac:dyDescent="0.2">
      <c r="A115" s="20" t="s">
        <v>166</v>
      </c>
      <c r="B115" s="39">
        <f>SUM(B6:B114)</f>
        <v>128463058</v>
      </c>
      <c r="C115" s="39">
        <f t="shared" ref="C115:N115" si="2">SUM(C6:C114)</f>
        <v>88246760</v>
      </c>
      <c r="D115" s="39">
        <f t="shared" si="2"/>
        <v>60576506</v>
      </c>
      <c r="E115" s="39">
        <f t="shared" si="2"/>
        <v>48160225</v>
      </c>
      <c r="F115" s="39">
        <f t="shared" si="2"/>
        <v>11078967</v>
      </c>
      <c r="G115" s="39">
        <f t="shared" si="2"/>
        <v>20273476</v>
      </c>
      <c r="H115" s="39">
        <f t="shared" si="2"/>
        <v>1401029</v>
      </c>
      <c r="I115" s="39">
        <f t="shared" si="2"/>
        <v>1955215</v>
      </c>
      <c r="J115" s="39">
        <f t="shared" si="2"/>
        <v>12281427</v>
      </c>
      <c r="K115" s="39">
        <f t="shared" si="2"/>
        <v>24044681</v>
      </c>
      <c r="L115" s="39">
        <f t="shared" si="2"/>
        <v>139863881</v>
      </c>
      <c r="M115" s="39">
        <f t="shared" si="2"/>
        <v>43298298</v>
      </c>
      <c r="N115" s="39">
        <f t="shared" si="2"/>
        <v>17091270</v>
      </c>
      <c r="O115" s="39">
        <f t="shared" si="1"/>
        <v>596734793</v>
      </c>
      <c r="P115" s="43"/>
    </row>
    <row r="116" spans="1:16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</row>
    <row r="117" spans="1:16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6" x14ac:dyDescent="0.2">
      <c r="A118" s="22" t="s">
        <v>107</v>
      </c>
    </row>
    <row r="119" spans="1:16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</row>
    <row r="120" spans="1:16" ht="12.75" customHeight="1" x14ac:dyDescent="0.2">
      <c r="A120" s="77" t="s">
        <v>156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</row>
    <row r="121" spans="1:16" ht="12.75" customHeight="1" x14ac:dyDescent="0.2">
      <c r="A121" s="64" t="s">
        <v>168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</row>
    <row r="122" spans="1:16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</row>
    <row r="123" spans="1:16" x14ac:dyDescent="0.2">
      <c r="A123" s="64" t="s">
        <v>167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</row>
    <row r="124" spans="1:16" x14ac:dyDescent="0.2">
      <c r="A124" s="64" t="s">
        <v>164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</row>
    <row r="125" spans="1:16" x14ac:dyDescent="0.2">
      <c r="O125" s="23"/>
    </row>
  </sheetData>
  <mergeCells count="10">
    <mergeCell ref="A122:O122"/>
    <mergeCell ref="A123:O123"/>
    <mergeCell ref="A124:O124"/>
    <mergeCell ref="A121:O121"/>
    <mergeCell ref="A1:O1"/>
    <mergeCell ref="A3:A4"/>
    <mergeCell ref="B3:N3"/>
    <mergeCell ref="O3:O4"/>
    <mergeCell ref="A119:O119"/>
    <mergeCell ref="A120:O120"/>
  </mergeCells>
  <conditionalFormatting sqref="B9:B112">
    <cfRule type="cellIs" dxfId="21" priority="11" operator="equal">
      <formula>0</formula>
    </cfRule>
  </conditionalFormatting>
  <conditionalFormatting sqref="C20:C108">
    <cfRule type="cellIs" dxfId="20" priority="10" operator="equal">
      <formula>0</formula>
    </cfRule>
  </conditionalFormatting>
  <conditionalFormatting sqref="D52">
    <cfRule type="cellIs" dxfId="19" priority="9" operator="equal">
      <formula>0</formula>
    </cfRule>
  </conditionalFormatting>
  <conditionalFormatting sqref="F6:F114">
    <cfRule type="cellIs" dxfId="18" priority="8" operator="equal">
      <formula>0</formula>
    </cfRule>
  </conditionalFormatting>
  <conditionalFormatting sqref="H7:H112">
    <cfRule type="cellIs" dxfId="17" priority="7" operator="equal">
      <formula>0</formula>
    </cfRule>
  </conditionalFormatting>
  <conditionalFormatting sqref="I8:I114">
    <cfRule type="cellIs" dxfId="16" priority="6" operator="equal">
      <formula>0</formula>
    </cfRule>
  </conditionalFormatting>
  <conditionalFormatting sqref="J13:J107">
    <cfRule type="cellIs" dxfId="15" priority="5" operator="equal">
      <formula>0</formula>
    </cfRule>
  </conditionalFormatting>
  <conditionalFormatting sqref="K33:K95">
    <cfRule type="cellIs" dxfId="14" priority="4" operator="equal">
      <formula>0</formula>
    </cfRule>
  </conditionalFormatting>
  <conditionalFormatting sqref="L6:L113">
    <cfRule type="cellIs" dxfId="13" priority="3" operator="equal">
      <formula>0</formula>
    </cfRule>
  </conditionalFormatting>
  <conditionalFormatting sqref="M10:M114">
    <cfRule type="cellIs" dxfId="12" priority="2" operator="equal">
      <formula>0</formula>
    </cfRule>
  </conditionalFormatting>
  <conditionalFormatting sqref="N8:N114">
    <cfRule type="cellIs" dxfId="11" priority="1" operator="equal">
      <formula>0</formula>
    </cfRule>
  </conditionalFormatting>
  <pageMargins left="0.75" right="0.75" top="1" bottom="1" header="0.5" footer="0.5"/>
  <pageSetup paperSize="9" scale="49" orientation="landscape" horizontalDpi="300" r:id="rId1"/>
  <headerFooter alignWithMargins="0"/>
  <rowBreaks count="1" manualBreakCount="1">
    <brk id="64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Normal="100" zoomScaleSheetLayoutView="100" workbookViewId="0">
      <pane xSplit="1" ySplit="4" topLeftCell="B113" activePane="bottomRight" state="frozen"/>
      <selection pane="topRight" activeCell="B1" sqref="B1"/>
      <selection pane="bottomLeft" activeCell="A5" sqref="A5"/>
      <selection pane="bottomRight" sqref="A1:O1"/>
    </sheetView>
  </sheetViews>
  <sheetFormatPr defaultColWidth="9.140625" defaultRowHeight="12.75" x14ac:dyDescent="0.2"/>
  <cols>
    <col min="1" max="1" width="13.5703125" style="17" customWidth="1"/>
    <col min="2" max="15" width="9.7109375" style="17" customWidth="1"/>
    <col min="16" max="16384" width="9.140625" style="17"/>
  </cols>
  <sheetData>
    <row r="1" spans="1:16" ht="30" customHeight="1" x14ac:dyDescent="0.2">
      <c r="A1" s="62" t="s">
        <v>186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7.25" customHeight="1" x14ac:dyDescent="0.2"/>
    <row r="3" spans="1:16" ht="30" customHeight="1" x14ac:dyDescent="0.2">
      <c r="A3" s="73" t="s">
        <v>3</v>
      </c>
      <c r="B3" s="80" t="s">
        <v>147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8" t="s">
        <v>116</v>
      </c>
    </row>
    <row r="4" spans="1:16" ht="70.150000000000006" customHeight="1" x14ac:dyDescent="0.2">
      <c r="A4" s="74"/>
      <c r="B4" s="9" t="s">
        <v>146</v>
      </c>
      <c r="C4" s="9" t="s">
        <v>139</v>
      </c>
      <c r="D4" s="9" t="s">
        <v>140</v>
      </c>
      <c r="E4" s="10" t="s">
        <v>141</v>
      </c>
      <c r="F4" s="10" t="s">
        <v>113</v>
      </c>
      <c r="G4" s="10" t="s">
        <v>114</v>
      </c>
      <c r="H4" s="10" t="s">
        <v>150</v>
      </c>
      <c r="I4" s="10" t="s">
        <v>115</v>
      </c>
      <c r="J4" s="11" t="s">
        <v>151</v>
      </c>
      <c r="K4" s="11" t="s">
        <v>142</v>
      </c>
      <c r="L4" s="11" t="s">
        <v>143</v>
      </c>
      <c r="M4" s="11" t="s">
        <v>144</v>
      </c>
      <c r="N4" s="12" t="s">
        <v>149</v>
      </c>
      <c r="O4" s="79"/>
    </row>
    <row r="5" spans="1:16" x14ac:dyDescent="0.2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 ht="11.25" customHeight="1" x14ac:dyDescent="0.2">
      <c r="A6" s="15" t="s">
        <v>80</v>
      </c>
      <c r="B6" s="38">
        <v>8356097</v>
      </c>
      <c r="C6" s="38">
        <v>2343058</v>
      </c>
      <c r="D6" s="38">
        <v>2056352</v>
      </c>
      <c r="E6" s="38">
        <v>1956529</v>
      </c>
      <c r="F6" s="55">
        <v>0</v>
      </c>
      <c r="G6" s="38">
        <v>1791022</v>
      </c>
      <c r="H6" s="38">
        <v>79691</v>
      </c>
      <c r="I6" s="38">
        <v>60000</v>
      </c>
      <c r="J6" s="38">
        <v>1327860</v>
      </c>
      <c r="K6" s="38">
        <v>719244</v>
      </c>
      <c r="L6" s="55">
        <v>0</v>
      </c>
      <c r="M6" s="38">
        <v>372091</v>
      </c>
      <c r="N6" s="38">
        <v>545398</v>
      </c>
      <c r="O6" s="38">
        <f>SUM(B6:N6)</f>
        <v>19607342</v>
      </c>
      <c r="P6" s="43"/>
    </row>
    <row r="7" spans="1:16" ht="11.25" customHeight="1" x14ac:dyDescent="0.2">
      <c r="A7" s="15" t="s">
        <v>4</v>
      </c>
      <c r="B7" s="38">
        <v>22210</v>
      </c>
      <c r="C7" s="38">
        <v>147450</v>
      </c>
      <c r="D7" s="38">
        <v>406060</v>
      </c>
      <c r="E7" s="38">
        <v>340890</v>
      </c>
      <c r="F7" s="55">
        <v>6000</v>
      </c>
      <c r="G7" s="38">
        <v>61819</v>
      </c>
      <c r="H7" s="55">
        <v>0</v>
      </c>
      <c r="I7" s="38">
        <v>3582</v>
      </c>
      <c r="J7" s="38">
        <v>24450</v>
      </c>
      <c r="K7" s="38">
        <v>255748</v>
      </c>
      <c r="L7" s="55">
        <v>50000</v>
      </c>
      <c r="M7" s="38">
        <v>308003</v>
      </c>
      <c r="N7" s="38">
        <v>708638</v>
      </c>
      <c r="O7" s="38">
        <f t="shared" ref="O7:O70" si="0">SUM(B7:N7)</f>
        <v>2334850</v>
      </c>
      <c r="P7" s="43"/>
    </row>
    <row r="8" spans="1:16" ht="11.25" customHeight="1" x14ac:dyDescent="0.2">
      <c r="A8" s="15" t="s">
        <v>5</v>
      </c>
      <c r="B8" s="38">
        <v>13704</v>
      </c>
      <c r="C8" s="38">
        <v>270800</v>
      </c>
      <c r="D8" s="38">
        <v>453447</v>
      </c>
      <c r="E8" s="38">
        <v>371650</v>
      </c>
      <c r="F8" s="55">
        <v>80000</v>
      </c>
      <c r="G8" s="38">
        <v>167374</v>
      </c>
      <c r="H8" s="55">
        <v>30000</v>
      </c>
      <c r="I8" s="55">
        <v>0</v>
      </c>
      <c r="J8" s="38">
        <v>10000</v>
      </c>
      <c r="K8" s="38">
        <v>84000</v>
      </c>
      <c r="L8" s="55">
        <v>0</v>
      </c>
      <c r="M8" s="38">
        <v>110114</v>
      </c>
      <c r="N8" s="55">
        <v>0</v>
      </c>
      <c r="O8" s="38">
        <f t="shared" si="0"/>
        <v>1591089</v>
      </c>
      <c r="P8" s="43"/>
    </row>
    <row r="9" spans="1:16" ht="11.25" customHeight="1" x14ac:dyDescent="0.2">
      <c r="A9" s="15" t="s">
        <v>6</v>
      </c>
      <c r="B9" s="55">
        <v>0</v>
      </c>
      <c r="C9" s="38">
        <v>225720</v>
      </c>
      <c r="D9" s="38">
        <v>94177</v>
      </c>
      <c r="E9" s="38">
        <v>135185</v>
      </c>
      <c r="F9" s="55">
        <v>0</v>
      </c>
      <c r="G9" s="38">
        <v>96000</v>
      </c>
      <c r="H9" s="55">
        <v>13406</v>
      </c>
      <c r="I9" s="55">
        <v>1750</v>
      </c>
      <c r="J9" s="38">
        <v>91570</v>
      </c>
      <c r="K9" s="38">
        <v>156000</v>
      </c>
      <c r="L9" s="55">
        <v>0</v>
      </c>
      <c r="M9" s="38">
        <v>23246</v>
      </c>
      <c r="N9" s="55">
        <v>33734</v>
      </c>
      <c r="O9" s="38">
        <f t="shared" si="0"/>
        <v>870788</v>
      </c>
      <c r="P9" s="43"/>
    </row>
    <row r="10" spans="1:16" ht="11.25" customHeight="1" x14ac:dyDescent="0.2">
      <c r="A10" s="15" t="s">
        <v>81</v>
      </c>
      <c r="B10" s="55">
        <v>90000</v>
      </c>
      <c r="C10" s="38">
        <v>901961</v>
      </c>
      <c r="D10" s="38">
        <v>308772</v>
      </c>
      <c r="E10" s="38">
        <v>70300</v>
      </c>
      <c r="F10" s="55">
        <v>75945</v>
      </c>
      <c r="G10" s="38">
        <v>41000</v>
      </c>
      <c r="H10" s="55">
        <v>0</v>
      </c>
      <c r="I10" s="55">
        <v>9000</v>
      </c>
      <c r="J10" s="38">
        <v>105000</v>
      </c>
      <c r="K10" s="38">
        <v>285000</v>
      </c>
      <c r="L10" s="55">
        <v>0</v>
      </c>
      <c r="M10" s="55">
        <v>0</v>
      </c>
      <c r="N10" s="55">
        <v>0</v>
      </c>
      <c r="O10" s="38">
        <f t="shared" si="0"/>
        <v>1886978</v>
      </c>
      <c r="P10" s="43"/>
    </row>
    <row r="11" spans="1:16" ht="11.25" customHeight="1" x14ac:dyDescent="0.2">
      <c r="A11" s="15" t="s">
        <v>7</v>
      </c>
      <c r="B11" s="55">
        <v>349266</v>
      </c>
      <c r="C11" s="38">
        <v>41747</v>
      </c>
      <c r="D11" s="38">
        <v>100524</v>
      </c>
      <c r="E11" s="38">
        <v>102329</v>
      </c>
      <c r="F11" s="55">
        <v>1287074</v>
      </c>
      <c r="G11" s="38">
        <v>62734</v>
      </c>
      <c r="H11" s="55">
        <v>0</v>
      </c>
      <c r="I11" s="55">
        <v>0</v>
      </c>
      <c r="J11" s="38">
        <v>45541</v>
      </c>
      <c r="K11" s="38">
        <v>77745</v>
      </c>
      <c r="L11" s="55">
        <v>1228717</v>
      </c>
      <c r="M11" s="55">
        <v>0</v>
      </c>
      <c r="N11" s="55">
        <v>246</v>
      </c>
      <c r="O11" s="38">
        <f t="shared" si="0"/>
        <v>3295923</v>
      </c>
      <c r="P11" s="43"/>
    </row>
    <row r="12" spans="1:16" ht="11.25" customHeight="1" x14ac:dyDescent="0.2">
      <c r="A12" s="15" t="s">
        <v>117</v>
      </c>
      <c r="B12" s="55">
        <v>65000</v>
      </c>
      <c r="C12" s="38">
        <v>390068</v>
      </c>
      <c r="D12" s="38">
        <v>685185</v>
      </c>
      <c r="E12" s="38">
        <v>141701</v>
      </c>
      <c r="F12" s="55">
        <v>0</v>
      </c>
      <c r="G12" s="38">
        <v>54546</v>
      </c>
      <c r="H12" s="55">
        <v>0</v>
      </c>
      <c r="I12" s="55">
        <v>22541</v>
      </c>
      <c r="J12" s="38">
        <v>124500</v>
      </c>
      <c r="K12" s="38">
        <v>116922</v>
      </c>
      <c r="L12" s="55">
        <v>350000</v>
      </c>
      <c r="M12" s="55">
        <v>120000</v>
      </c>
      <c r="N12" s="55">
        <v>0</v>
      </c>
      <c r="O12" s="38">
        <f t="shared" si="0"/>
        <v>2070463</v>
      </c>
      <c r="P12" s="43"/>
    </row>
    <row r="13" spans="1:16" ht="11.25" customHeight="1" x14ac:dyDescent="0.2">
      <c r="A13" s="15" t="s">
        <v>9</v>
      </c>
      <c r="B13" s="55">
        <v>629860</v>
      </c>
      <c r="C13" s="38">
        <v>155207</v>
      </c>
      <c r="D13" s="38">
        <v>101368</v>
      </c>
      <c r="E13" s="38">
        <v>699544</v>
      </c>
      <c r="F13" s="55">
        <v>0</v>
      </c>
      <c r="G13" s="38">
        <v>85254</v>
      </c>
      <c r="H13" s="55">
        <v>13411</v>
      </c>
      <c r="I13" s="55">
        <v>41141</v>
      </c>
      <c r="J13" s="55">
        <v>0</v>
      </c>
      <c r="K13" s="38">
        <v>314350</v>
      </c>
      <c r="L13" s="55">
        <v>0</v>
      </c>
      <c r="M13" s="55">
        <v>47433</v>
      </c>
      <c r="N13" s="55">
        <v>18986</v>
      </c>
      <c r="O13" s="38">
        <f t="shared" si="0"/>
        <v>2106554</v>
      </c>
      <c r="P13" s="43"/>
    </row>
    <row r="14" spans="1:16" ht="11.25" customHeight="1" x14ac:dyDescent="0.2">
      <c r="A14" s="15" t="s">
        <v>10</v>
      </c>
      <c r="B14" s="55">
        <v>79352</v>
      </c>
      <c r="C14" s="38">
        <v>160625</v>
      </c>
      <c r="D14" s="38">
        <v>98853</v>
      </c>
      <c r="E14" s="38">
        <v>81302</v>
      </c>
      <c r="F14" s="55">
        <v>0</v>
      </c>
      <c r="G14" s="38">
        <v>52680</v>
      </c>
      <c r="H14" s="55">
        <v>0</v>
      </c>
      <c r="I14" s="55">
        <v>12000</v>
      </c>
      <c r="J14" s="55">
        <v>48015</v>
      </c>
      <c r="K14" s="38">
        <v>68500</v>
      </c>
      <c r="L14" s="55">
        <v>0</v>
      </c>
      <c r="M14" s="55">
        <v>33889</v>
      </c>
      <c r="N14" s="55">
        <v>7244</v>
      </c>
      <c r="O14" s="38">
        <f t="shared" si="0"/>
        <v>642460</v>
      </c>
      <c r="P14" s="43"/>
    </row>
    <row r="15" spans="1:16" ht="11.25" customHeight="1" x14ac:dyDescent="0.2">
      <c r="A15" s="15" t="s">
        <v>88</v>
      </c>
      <c r="B15" s="55">
        <v>29700</v>
      </c>
      <c r="C15" s="38">
        <v>48500</v>
      </c>
      <c r="D15" s="38">
        <v>58068</v>
      </c>
      <c r="E15" s="38">
        <v>15957</v>
      </c>
      <c r="F15" s="55">
        <v>0</v>
      </c>
      <c r="G15" s="38">
        <v>7500</v>
      </c>
      <c r="H15" s="55">
        <v>0</v>
      </c>
      <c r="I15" s="55">
        <v>150</v>
      </c>
      <c r="J15" s="55">
        <v>58894</v>
      </c>
      <c r="K15" s="38">
        <v>31700</v>
      </c>
      <c r="L15" s="55">
        <v>0</v>
      </c>
      <c r="M15" s="55">
        <v>0</v>
      </c>
      <c r="N15" s="55">
        <v>0</v>
      </c>
      <c r="O15" s="38">
        <f t="shared" si="0"/>
        <v>250469</v>
      </c>
      <c r="P15" s="43"/>
    </row>
    <row r="16" spans="1:16" ht="11.25" customHeight="1" x14ac:dyDescent="0.2">
      <c r="A16" s="15" t="s">
        <v>28</v>
      </c>
      <c r="B16" s="55">
        <v>223789</v>
      </c>
      <c r="C16" s="38">
        <v>42540</v>
      </c>
      <c r="D16" s="38">
        <v>77833</v>
      </c>
      <c r="E16" s="38">
        <v>70249</v>
      </c>
      <c r="F16" s="55">
        <v>0</v>
      </c>
      <c r="G16" s="38">
        <v>27849</v>
      </c>
      <c r="H16" s="55">
        <v>0</v>
      </c>
      <c r="I16" s="55">
        <v>1200</v>
      </c>
      <c r="J16" s="55">
        <v>74280</v>
      </c>
      <c r="K16" s="38">
        <v>40550</v>
      </c>
      <c r="L16" s="55">
        <v>0</v>
      </c>
      <c r="M16" s="55">
        <v>10000</v>
      </c>
      <c r="N16" s="55">
        <v>0</v>
      </c>
      <c r="O16" s="38">
        <f t="shared" si="0"/>
        <v>568290</v>
      </c>
      <c r="P16" s="43"/>
    </row>
    <row r="17" spans="1:16" ht="11.25" customHeight="1" x14ac:dyDescent="0.2">
      <c r="A17" s="15" t="s">
        <v>29</v>
      </c>
      <c r="B17" s="55">
        <v>836800</v>
      </c>
      <c r="C17" s="38">
        <v>732744</v>
      </c>
      <c r="D17" s="38">
        <v>966200</v>
      </c>
      <c r="E17" s="38">
        <v>295308</v>
      </c>
      <c r="F17" s="55">
        <v>0</v>
      </c>
      <c r="G17" s="38">
        <v>94497</v>
      </c>
      <c r="H17" s="55">
        <v>10000</v>
      </c>
      <c r="I17" s="55">
        <v>3500</v>
      </c>
      <c r="J17" s="55">
        <v>492000</v>
      </c>
      <c r="K17" s="38">
        <v>30000</v>
      </c>
      <c r="L17" s="55">
        <v>8255301</v>
      </c>
      <c r="M17" s="55">
        <v>200000</v>
      </c>
      <c r="N17" s="55">
        <v>0</v>
      </c>
      <c r="O17" s="38">
        <f t="shared" si="0"/>
        <v>11916350</v>
      </c>
      <c r="P17" s="43"/>
    </row>
    <row r="18" spans="1:16" ht="11.25" customHeight="1" x14ac:dyDescent="0.2">
      <c r="A18" s="15" t="s">
        <v>30</v>
      </c>
      <c r="B18" s="55">
        <v>126179</v>
      </c>
      <c r="C18" s="38">
        <v>175270</v>
      </c>
      <c r="D18" s="38">
        <v>205776</v>
      </c>
      <c r="E18" s="38">
        <v>219011</v>
      </c>
      <c r="F18" s="55">
        <v>0</v>
      </c>
      <c r="G18" s="38">
        <v>110234</v>
      </c>
      <c r="H18" s="55">
        <v>0</v>
      </c>
      <c r="I18" s="55">
        <v>38737</v>
      </c>
      <c r="J18" s="55">
        <v>137500</v>
      </c>
      <c r="K18" s="38">
        <v>83332</v>
      </c>
      <c r="L18" s="55">
        <v>0</v>
      </c>
      <c r="M18" s="55">
        <v>16350</v>
      </c>
      <c r="N18" s="55">
        <v>18831</v>
      </c>
      <c r="O18" s="38">
        <f t="shared" si="0"/>
        <v>1131220</v>
      </c>
      <c r="P18" s="43"/>
    </row>
    <row r="19" spans="1:16" ht="11.25" customHeight="1" x14ac:dyDescent="0.2">
      <c r="A19" s="15" t="s">
        <v>11</v>
      </c>
      <c r="B19" s="55">
        <v>489074</v>
      </c>
      <c r="C19" s="38">
        <v>64478</v>
      </c>
      <c r="D19" s="38">
        <v>81548</v>
      </c>
      <c r="E19" s="38">
        <v>59077</v>
      </c>
      <c r="F19" s="55">
        <v>31000</v>
      </c>
      <c r="G19" s="38">
        <v>152211</v>
      </c>
      <c r="H19" s="55">
        <v>0</v>
      </c>
      <c r="I19" s="55">
        <v>6650</v>
      </c>
      <c r="J19" s="55">
        <v>111378</v>
      </c>
      <c r="K19" s="38">
        <v>301649</v>
      </c>
      <c r="L19" s="55">
        <v>150342</v>
      </c>
      <c r="M19" s="55">
        <v>0</v>
      </c>
      <c r="N19" s="55">
        <v>74641</v>
      </c>
      <c r="O19" s="38">
        <f t="shared" si="0"/>
        <v>1522048</v>
      </c>
      <c r="P19" s="43"/>
    </row>
    <row r="20" spans="1:16" ht="11.25" customHeight="1" x14ac:dyDescent="0.2">
      <c r="A20" s="15" t="s">
        <v>12</v>
      </c>
      <c r="B20" s="55">
        <v>140000</v>
      </c>
      <c r="C20" s="55">
        <v>0</v>
      </c>
      <c r="D20" s="38">
        <v>289890</v>
      </c>
      <c r="E20" s="38">
        <v>94573</v>
      </c>
      <c r="F20" s="55">
        <v>0</v>
      </c>
      <c r="G20" s="38">
        <v>213000</v>
      </c>
      <c r="H20" s="55">
        <v>0</v>
      </c>
      <c r="I20" s="55">
        <v>21000</v>
      </c>
      <c r="J20" s="55">
        <v>14000</v>
      </c>
      <c r="K20" s="38">
        <v>43000</v>
      </c>
      <c r="L20" s="55">
        <v>0</v>
      </c>
      <c r="M20" s="55">
        <v>4986000</v>
      </c>
      <c r="N20" s="55">
        <v>0</v>
      </c>
      <c r="O20" s="38">
        <f t="shared" si="0"/>
        <v>5801463</v>
      </c>
      <c r="P20" s="43"/>
    </row>
    <row r="21" spans="1:16" ht="11.25" customHeight="1" x14ac:dyDescent="0.2">
      <c r="A21" s="15" t="s">
        <v>13</v>
      </c>
      <c r="B21" s="55">
        <v>93995</v>
      </c>
      <c r="C21" s="55">
        <v>0</v>
      </c>
      <c r="D21" s="38">
        <v>89515</v>
      </c>
      <c r="E21" s="38">
        <v>144524</v>
      </c>
      <c r="F21" s="55">
        <v>0</v>
      </c>
      <c r="G21" s="38">
        <v>30926</v>
      </c>
      <c r="H21" s="55">
        <v>0</v>
      </c>
      <c r="I21" s="55">
        <v>10800</v>
      </c>
      <c r="J21" s="55">
        <v>905</v>
      </c>
      <c r="K21" s="38">
        <v>115350</v>
      </c>
      <c r="L21" s="55">
        <v>0</v>
      </c>
      <c r="M21" s="55">
        <v>250481</v>
      </c>
      <c r="N21" s="55">
        <v>4800</v>
      </c>
      <c r="O21" s="38">
        <f t="shared" si="0"/>
        <v>741296</v>
      </c>
      <c r="P21" s="43"/>
    </row>
    <row r="22" spans="1:16" ht="11.25" customHeight="1" x14ac:dyDescent="0.2">
      <c r="A22" s="15" t="s">
        <v>82</v>
      </c>
      <c r="B22" s="55">
        <v>2547</v>
      </c>
      <c r="C22" s="55">
        <v>486086</v>
      </c>
      <c r="D22" s="38">
        <v>163041</v>
      </c>
      <c r="E22" s="38">
        <v>131861</v>
      </c>
      <c r="F22" s="55">
        <v>5000</v>
      </c>
      <c r="G22" s="38">
        <v>31585</v>
      </c>
      <c r="H22" s="55">
        <v>4135</v>
      </c>
      <c r="I22" s="55">
        <v>5103</v>
      </c>
      <c r="J22" s="55">
        <v>2000</v>
      </c>
      <c r="K22" s="38">
        <v>95962</v>
      </c>
      <c r="L22" s="55">
        <v>5465749</v>
      </c>
      <c r="M22" s="55">
        <v>0</v>
      </c>
      <c r="N22" s="55">
        <v>0</v>
      </c>
      <c r="O22" s="38">
        <f t="shared" si="0"/>
        <v>6393069</v>
      </c>
      <c r="P22" s="43"/>
    </row>
    <row r="23" spans="1:16" ht="11.25" customHeight="1" x14ac:dyDescent="0.2">
      <c r="A23" s="15" t="s">
        <v>110</v>
      </c>
      <c r="B23" s="55">
        <v>867785</v>
      </c>
      <c r="C23" s="55">
        <v>9580190</v>
      </c>
      <c r="D23" s="38">
        <v>6640563</v>
      </c>
      <c r="E23" s="38">
        <v>3488498</v>
      </c>
      <c r="F23" s="55">
        <v>140313</v>
      </c>
      <c r="G23" s="38">
        <v>1378296</v>
      </c>
      <c r="H23" s="55">
        <v>45684</v>
      </c>
      <c r="I23" s="55">
        <v>68367</v>
      </c>
      <c r="J23" s="55">
        <v>665670</v>
      </c>
      <c r="K23" s="38">
        <v>153101</v>
      </c>
      <c r="L23" s="55">
        <v>0</v>
      </c>
      <c r="M23" s="55">
        <v>0</v>
      </c>
      <c r="N23" s="55">
        <v>488995</v>
      </c>
      <c r="O23" s="38">
        <f t="shared" si="0"/>
        <v>23517462</v>
      </c>
      <c r="P23" s="43"/>
    </row>
    <row r="24" spans="1:16" ht="11.25" customHeight="1" x14ac:dyDescent="0.2">
      <c r="A24" s="15" t="s">
        <v>160</v>
      </c>
      <c r="B24" s="55">
        <v>5988500</v>
      </c>
      <c r="C24" s="55">
        <v>119636</v>
      </c>
      <c r="D24" s="38">
        <v>269509</v>
      </c>
      <c r="E24" s="38">
        <v>319401</v>
      </c>
      <c r="F24" s="55">
        <v>0</v>
      </c>
      <c r="G24" s="38">
        <v>87680</v>
      </c>
      <c r="H24" s="55">
        <v>0</v>
      </c>
      <c r="I24" s="55">
        <v>5634</v>
      </c>
      <c r="J24" s="55">
        <v>291309</v>
      </c>
      <c r="K24" s="38">
        <v>41509</v>
      </c>
      <c r="L24" s="55">
        <v>944</v>
      </c>
      <c r="M24" s="55">
        <v>22526</v>
      </c>
      <c r="N24" s="55">
        <v>80000</v>
      </c>
      <c r="O24" s="38">
        <f t="shared" si="0"/>
        <v>7226648</v>
      </c>
      <c r="P24" s="43"/>
    </row>
    <row r="25" spans="1:16" ht="11.25" customHeight="1" x14ac:dyDescent="0.2">
      <c r="A25" s="15" t="s">
        <v>111</v>
      </c>
      <c r="B25" s="55">
        <v>139629</v>
      </c>
      <c r="C25" s="55">
        <v>1098413</v>
      </c>
      <c r="D25" s="38">
        <v>539914</v>
      </c>
      <c r="E25" s="38">
        <v>373349</v>
      </c>
      <c r="F25" s="55">
        <v>123979</v>
      </c>
      <c r="G25" s="38">
        <v>195623</v>
      </c>
      <c r="H25" s="55">
        <v>0</v>
      </c>
      <c r="I25" s="55">
        <v>7129</v>
      </c>
      <c r="J25" s="55">
        <v>186000</v>
      </c>
      <c r="K25" s="38">
        <v>308699</v>
      </c>
      <c r="L25" s="55">
        <v>0</v>
      </c>
      <c r="M25" s="55">
        <v>0</v>
      </c>
      <c r="N25" s="55">
        <v>53976</v>
      </c>
      <c r="O25" s="38">
        <f t="shared" si="0"/>
        <v>3026711</v>
      </c>
      <c r="P25" s="43"/>
    </row>
    <row r="26" spans="1:16" ht="11.25" customHeight="1" x14ac:dyDescent="0.2">
      <c r="A26" s="15" t="s">
        <v>14</v>
      </c>
      <c r="B26" s="55">
        <v>238000</v>
      </c>
      <c r="C26" s="55">
        <v>1233706</v>
      </c>
      <c r="D26" s="38">
        <v>347562</v>
      </c>
      <c r="E26" s="38">
        <v>1208860</v>
      </c>
      <c r="F26" s="55">
        <v>253123</v>
      </c>
      <c r="G26" s="38">
        <v>346751</v>
      </c>
      <c r="H26" s="55">
        <v>0</v>
      </c>
      <c r="I26" s="55">
        <v>9550</v>
      </c>
      <c r="J26" s="55">
        <v>204028</v>
      </c>
      <c r="K26" s="38">
        <v>216320</v>
      </c>
      <c r="L26" s="55">
        <v>600000</v>
      </c>
      <c r="M26" s="55">
        <v>123106</v>
      </c>
      <c r="N26" s="55">
        <v>47928</v>
      </c>
      <c r="O26" s="38">
        <f t="shared" si="0"/>
        <v>4828934</v>
      </c>
      <c r="P26" s="43"/>
    </row>
    <row r="27" spans="1:16" ht="11.25" customHeight="1" x14ac:dyDescent="0.2">
      <c r="A27" s="15" t="s">
        <v>15</v>
      </c>
      <c r="B27" s="55">
        <v>29124</v>
      </c>
      <c r="C27" s="55">
        <v>180000</v>
      </c>
      <c r="D27" s="38">
        <v>157928</v>
      </c>
      <c r="E27" s="38">
        <v>127679</v>
      </c>
      <c r="F27" s="55">
        <v>133222</v>
      </c>
      <c r="G27" s="38">
        <v>82022</v>
      </c>
      <c r="H27" s="55">
        <v>0</v>
      </c>
      <c r="I27" s="55">
        <v>15700</v>
      </c>
      <c r="J27" s="55">
        <v>85000</v>
      </c>
      <c r="K27" s="38">
        <v>36000</v>
      </c>
      <c r="L27" s="55">
        <v>0</v>
      </c>
      <c r="M27" s="55">
        <v>155114</v>
      </c>
      <c r="N27" s="55">
        <v>733669</v>
      </c>
      <c r="O27" s="38">
        <f t="shared" si="0"/>
        <v>1735458</v>
      </c>
      <c r="P27" s="43"/>
    </row>
    <row r="28" spans="1:16" ht="11.25" customHeight="1" x14ac:dyDescent="0.2">
      <c r="A28" s="15" t="s">
        <v>16</v>
      </c>
      <c r="B28" s="55">
        <v>151000</v>
      </c>
      <c r="C28" s="55">
        <v>446674</v>
      </c>
      <c r="D28" s="38">
        <v>171035</v>
      </c>
      <c r="E28" s="38">
        <v>323227</v>
      </c>
      <c r="F28" s="55">
        <v>392000</v>
      </c>
      <c r="G28" s="38">
        <v>157962</v>
      </c>
      <c r="H28" s="55">
        <v>0</v>
      </c>
      <c r="I28" s="55">
        <v>3600</v>
      </c>
      <c r="J28" s="55">
        <v>0</v>
      </c>
      <c r="K28" s="38">
        <v>247000</v>
      </c>
      <c r="L28" s="55">
        <v>0</v>
      </c>
      <c r="M28" s="55">
        <v>18640</v>
      </c>
      <c r="N28" s="55">
        <v>609658</v>
      </c>
      <c r="O28" s="38">
        <f t="shared" si="0"/>
        <v>2520796</v>
      </c>
      <c r="P28" s="43"/>
    </row>
    <row r="29" spans="1:16" ht="11.25" customHeight="1" x14ac:dyDescent="0.2">
      <c r="A29" s="15" t="s">
        <v>17</v>
      </c>
      <c r="B29" s="55">
        <v>334400</v>
      </c>
      <c r="C29" s="55">
        <v>57245</v>
      </c>
      <c r="D29" s="38">
        <v>945713</v>
      </c>
      <c r="E29" s="38">
        <v>302224</v>
      </c>
      <c r="F29" s="55">
        <v>0</v>
      </c>
      <c r="G29" s="38">
        <v>127759</v>
      </c>
      <c r="H29" s="55">
        <v>0</v>
      </c>
      <c r="I29" s="55">
        <v>7731</v>
      </c>
      <c r="J29" s="55">
        <v>15186</v>
      </c>
      <c r="K29" s="38">
        <v>314853</v>
      </c>
      <c r="L29" s="55">
        <v>149118</v>
      </c>
      <c r="M29" s="55">
        <v>6311</v>
      </c>
      <c r="N29" s="55">
        <v>0</v>
      </c>
      <c r="O29" s="38">
        <f t="shared" si="0"/>
        <v>2260540</v>
      </c>
      <c r="P29" s="43"/>
    </row>
    <row r="30" spans="1:16" ht="11.25" customHeight="1" x14ac:dyDescent="0.2">
      <c r="A30" s="15" t="s">
        <v>84</v>
      </c>
      <c r="B30" s="55">
        <v>430287</v>
      </c>
      <c r="C30" s="55">
        <v>90000</v>
      </c>
      <c r="D30" s="38">
        <v>37732</v>
      </c>
      <c r="E30" s="38">
        <v>112494</v>
      </c>
      <c r="F30" s="55">
        <v>0</v>
      </c>
      <c r="G30" s="38">
        <v>127558</v>
      </c>
      <c r="H30" s="55">
        <v>0</v>
      </c>
      <c r="I30" s="55">
        <v>8267</v>
      </c>
      <c r="J30" s="55">
        <v>0</v>
      </c>
      <c r="K30" s="38">
        <v>240280</v>
      </c>
      <c r="L30" s="55">
        <v>364267</v>
      </c>
      <c r="M30" s="55">
        <v>6000</v>
      </c>
      <c r="N30" s="55">
        <v>483080</v>
      </c>
      <c r="O30" s="38">
        <f t="shared" si="0"/>
        <v>1899965</v>
      </c>
      <c r="P30" s="43"/>
    </row>
    <row r="31" spans="1:16" ht="11.25" customHeight="1" x14ac:dyDescent="0.2">
      <c r="A31" s="15" t="s">
        <v>85</v>
      </c>
      <c r="B31" s="55">
        <v>13600</v>
      </c>
      <c r="C31" s="55">
        <v>0</v>
      </c>
      <c r="D31" s="38">
        <v>937450</v>
      </c>
      <c r="E31" s="38">
        <v>190934</v>
      </c>
      <c r="F31" s="55">
        <v>0</v>
      </c>
      <c r="G31" s="38">
        <v>120614</v>
      </c>
      <c r="H31" s="55">
        <v>0</v>
      </c>
      <c r="I31" s="55">
        <v>6200</v>
      </c>
      <c r="J31" s="55">
        <v>160000</v>
      </c>
      <c r="K31" s="38">
        <v>14000</v>
      </c>
      <c r="L31" s="55">
        <v>857079</v>
      </c>
      <c r="M31" s="55">
        <v>0</v>
      </c>
      <c r="N31" s="55">
        <v>0</v>
      </c>
      <c r="O31" s="38">
        <f t="shared" si="0"/>
        <v>2299877</v>
      </c>
      <c r="P31" s="43"/>
    </row>
    <row r="32" spans="1:16" ht="11.25" customHeight="1" x14ac:dyDescent="0.2">
      <c r="A32" s="15" t="s">
        <v>86</v>
      </c>
      <c r="B32" s="55">
        <v>341353</v>
      </c>
      <c r="C32" s="55">
        <v>1746656</v>
      </c>
      <c r="D32" s="38">
        <v>704248</v>
      </c>
      <c r="E32" s="38">
        <v>235328</v>
      </c>
      <c r="F32" s="55">
        <v>0</v>
      </c>
      <c r="G32" s="38">
        <v>197874</v>
      </c>
      <c r="H32" s="55">
        <v>140824</v>
      </c>
      <c r="I32" s="55">
        <v>32025</v>
      </c>
      <c r="J32" s="55">
        <v>39530</v>
      </c>
      <c r="K32" s="38">
        <v>172592</v>
      </c>
      <c r="L32" s="55">
        <v>43430843</v>
      </c>
      <c r="M32" s="55">
        <v>887943</v>
      </c>
      <c r="N32" s="55">
        <v>0</v>
      </c>
      <c r="O32" s="38">
        <f t="shared" si="0"/>
        <v>47929216</v>
      </c>
      <c r="P32" s="43"/>
    </row>
    <row r="33" spans="1:16" ht="11.25" customHeight="1" x14ac:dyDescent="0.2">
      <c r="A33" s="15" t="s">
        <v>18</v>
      </c>
      <c r="B33" s="55">
        <v>2676530</v>
      </c>
      <c r="C33" s="55">
        <v>1679053</v>
      </c>
      <c r="D33" s="38">
        <v>1256998</v>
      </c>
      <c r="E33" s="38">
        <v>739511</v>
      </c>
      <c r="F33" s="55">
        <v>261000</v>
      </c>
      <c r="G33" s="38">
        <v>295068</v>
      </c>
      <c r="H33" s="55">
        <v>39000</v>
      </c>
      <c r="I33" s="55">
        <v>66841</v>
      </c>
      <c r="J33" s="55">
        <v>453491</v>
      </c>
      <c r="K33" s="55">
        <v>0</v>
      </c>
      <c r="L33" s="55">
        <v>0</v>
      </c>
      <c r="M33" s="55">
        <v>429728</v>
      </c>
      <c r="N33" s="55">
        <v>0</v>
      </c>
      <c r="O33" s="38">
        <f t="shared" si="0"/>
        <v>7897220</v>
      </c>
      <c r="P33" s="43"/>
    </row>
    <row r="34" spans="1:16" ht="11.25" customHeight="1" x14ac:dyDescent="0.2">
      <c r="A34" s="15" t="s">
        <v>19</v>
      </c>
      <c r="B34" s="55">
        <v>506234</v>
      </c>
      <c r="C34" s="55">
        <v>334006</v>
      </c>
      <c r="D34" s="38">
        <v>364029</v>
      </c>
      <c r="E34" s="38">
        <v>401533</v>
      </c>
      <c r="F34" s="55">
        <v>170406</v>
      </c>
      <c r="G34" s="38">
        <v>210068</v>
      </c>
      <c r="H34" s="55">
        <v>0</v>
      </c>
      <c r="I34" s="55">
        <v>5050</v>
      </c>
      <c r="J34" s="55">
        <v>75716</v>
      </c>
      <c r="K34" s="55">
        <v>504442</v>
      </c>
      <c r="L34" s="55">
        <v>170000</v>
      </c>
      <c r="M34" s="55">
        <v>0</v>
      </c>
      <c r="N34" s="55">
        <v>13814</v>
      </c>
      <c r="O34" s="38">
        <f t="shared" si="0"/>
        <v>2755298</v>
      </c>
      <c r="P34" s="43"/>
    </row>
    <row r="35" spans="1:16" ht="11.25" customHeight="1" x14ac:dyDescent="0.2">
      <c r="A35" s="15" t="s">
        <v>20</v>
      </c>
      <c r="B35" s="55">
        <v>96350</v>
      </c>
      <c r="C35" s="55">
        <v>86090</v>
      </c>
      <c r="D35" s="38">
        <v>187917</v>
      </c>
      <c r="E35" s="38">
        <v>6050</v>
      </c>
      <c r="F35" s="55">
        <v>0</v>
      </c>
      <c r="G35" s="38">
        <v>80140</v>
      </c>
      <c r="H35" s="55">
        <v>152662</v>
      </c>
      <c r="I35" s="55">
        <v>9680</v>
      </c>
      <c r="J35" s="55">
        <v>74870</v>
      </c>
      <c r="K35" s="55">
        <v>198995</v>
      </c>
      <c r="L35" s="55">
        <v>0</v>
      </c>
      <c r="M35" s="55">
        <v>0</v>
      </c>
      <c r="N35" s="55">
        <v>0</v>
      </c>
      <c r="O35" s="38">
        <f t="shared" si="0"/>
        <v>892754</v>
      </c>
      <c r="P35" s="43"/>
    </row>
    <row r="36" spans="1:16" ht="11.25" customHeight="1" x14ac:dyDescent="0.2">
      <c r="A36" s="15" t="s">
        <v>21</v>
      </c>
      <c r="B36" s="55">
        <v>219392</v>
      </c>
      <c r="C36" s="55">
        <v>327124</v>
      </c>
      <c r="D36" s="38">
        <v>129155</v>
      </c>
      <c r="E36" s="38">
        <v>422648</v>
      </c>
      <c r="F36" s="55">
        <v>30000</v>
      </c>
      <c r="G36" s="38">
        <v>183327</v>
      </c>
      <c r="H36" s="55">
        <v>20360</v>
      </c>
      <c r="I36" s="55">
        <v>7285</v>
      </c>
      <c r="J36" s="55">
        <v>24132</v>
      </c>
      <c r="K36" s="55">
        <v>147364</v>
      </c>
      <c r="L36" s="55">
        <v>0</v>
      </c>
      <c r="M36" s="55">
        <v>60000</v>
      </c>
      <c r="N36" s="55">
        <v>0</v>
      </c>
      <c r="O36" s="38">
        <f t="shared" si="0"/>
        <v>1570787</v>
      </c>
      <c r="P36" s="43"/>
    </row>
    <row r="37" spans="1:16" ht="11.25" customHeight="1" x14ac:dyDescent="0.2">
      <c r="A37" s="15" t="s">
        <v>87</v>
      </c>
      <c r="B37" s="55">
        <v>5017737</v>
      </c>
      <c r="C37" s="55">
        <v>1281101</v>
      </c>
      <c r="D37" s="38">
        <v>618323</v>
      </c>
      <c r="E37" s="38">
        <v>451329</v>
      </c>
      <c r="F37" s="55">
        <v>2205447</v>
      </c>
      <c r="G37" s="38">
        <v>346239</v>
      </c>
      <c r="H37" s="55">
        <v>0</v>
      </c>
      <c r="I37" s="55">
        <v>8542</v>
      </c>
      <c r="J37" s="55">
        <v>46109</v>
      </c>
      <c r="K37" s="55">
        <v>260166</v>
      </c>
      <c r="L37" s="55">
        <v>0</v>
      </c>
      <c r="M37" s="55">
        <v>665261</v>
      </c>
      <c r="N37" s="55">
        <v>103638</v>
      </c>
      <c r="O37" s="38">
        <f t="shared" si="0"/>
        <v>11003892</v>
      </c>
      <c r="P37" s="43"/>
    </row>
    <row r="38" spans="1:16" ht="11.25" customHeight="1" x14ac:dyDescent="0.2">
      <c r="A38" s="15" t="s">
        <v>22</v>
      </c>
      <c r="B38" s="55">
        <v>81786</v>
      </c>
      <c r="C38" s="55">
        <v>2509293</v>
      </c>
      <c r="D38" s="38">
        <v>1885925</v>
      </c>
      <c r="E38" s="38">
        <v>558881</v>
      </c>
      <c r="F38" s="55">
        <v>327083</v>
      </c>
      <c r="G38" s="38">
        <v>367727</v>
      </c>
      <c r="H38" s="55">
        <v>27614</v>
      </c>
      <c r="I38" s="55">
        <v>51561</v>
      </c>
      <c r="J38" s="55">
        <v>65715</v>
      </c>
      <c r="K38" s="55">
        <v>556693</v>
      </c>
      <c r="L38" s="55">
        <v>100000</v>
      </c>
      <c r="M38" s="55">
        <v>532844</v>
      </c>
      <c r="N38" s="55">
        <v>638934</v>
      </c>
      <c r="O38" s="38">
        <f t="shared" si="0"/>
        <v>7704056</v>
      </c>
      <c r="P38" s="43"/>
    </row>
    <row r="39" spans="1:16" ht="11.25" customHeight="1" x14ac:dyDescent="0.2">
      <c r="A39" s="15" t="s">
        <v>23</v>
      </c>
      <c r="B39" s="55">
        <v>344542</v>
      </c>
      <c r="C39" s="55">
        <v>197392</v>
      </c>
      <c r="D39" s="38">
        <v>40558</v>
      </c>
      <c r="E39" s="38">
        <v>58449</v>
      </c>
      <c r="F39" s="55">
        <v>5000</v>
      </c>
      <c r="G39" s="38">
        <v>71578</v>
      </c>
      <c r="H39" s="55">
        <v>0</v>
      </c>
      <c r="I39" s="55">
        <v>2121</v>
      </c>
      <c r="J39" s="55">
        <v>24348</v>
      </c>
      <c r="K39" s="55">
        <v>325102</v>
      </c>
      <c r="L39" s="55">
        <v>290600</v>
      </c>
      <c r="M39" s="55">
        <v>0</v>
      </c>
      <c r="N39" s="55">
        <v>261927</v>
      </c>
      <c r="O39" s="38">
        <f t="shared" si="0"/>
        <v>1621617</v>
      </c>
      <c r="P39" s="43"/>
    </row>
    <row r="40" spans="1:16" ht="11.25" customHeight="1" x14ac:dyDescent="0.2">
      <c r="A40" s="15" t="s">
        <v>24</v>
      </c>
      <c r="B40" s="55">
        <v>3922882</v>
      </c>
      <c r="C40" s="55">
        <v>274577</v>
      </c>
      <c r="D40" s="38">
        <v>242842</v>
      </c>
      <c r="E40" s="38">
        <v>343221</v>
      </c>
      <c r="F40" s="55">
        <v>83108</v>
      </c>
      <c r="G40" s="38">
        <v>83717</v>
      </c>
      <c r="H40" s="55">
        <v>0</v>
      </c>
      <c r="I40" s="55">
        <v>21830</v>
      </c>
      <c r="J40" s="55">
        <v>17184</v>
      </c>
      <c r="K40" s="55">
        <v>463900</v>
      </c>
      <c r="L40" s="55">
        <v>0</v>
      </c>
      <c r="M40" s="55">
        <v>0</v>
      </c>
      <c r="N40" s="55">
        <v>229754</v>
      </c>
      <c r="O40" s="38">
        <f t="shared" si="0"/>
        <v>5683015</v>
      </c>
      <c r="P40" s="43"/>
    </row>
    <row r="41" spans="1:16" ht="11.25" customHeight="1" x14ac:dyDescent="0.2">
      <c r="A41" s="15" t="s">
        <v>25</v>
      </c>
      <c r="B41" s="55">
        <v>441921</v>
      </c>
      <c r="C41" s="55">
        <v>203688</v>
      </c>
      <c r="D41" s="38">
        <v>502123</v>
      </c>
      <c r="E41" s="38">
        <v>201738</v>
      </c>
      <c r="F41" s="55">
        <v>0</v>
      </c>
      <c r="G41" s="38">
        <v>204704</v>
      </c>
      <c r="H41" s="55">
        <v>17000</v>
      </c>
      <c r="I41" s="55">
        <v>3920</v>
      </c>
      <c r="J41" s="55">
        <v>59950</v>
      </c>
      <c r="K41" s="55">
        <v>294061</v>
      </c>
      <c r="L41" s="55">
        <v>0</v>
      </c>
      <c r="M41" s="55">
        <v>189965</v>
      </c>
      <c r="N41" s="55">
        <v>30212</v>
      </c>
      <c r="O41" s="38">
        <f t="shared" si="0"/>
        <v>2149282</v>
      </c>
      <c r="P41" s="43"/>
    </row>
    <row r="42" spans="1:16" ht="11.25" customHeight="1" x14ac:dyDescent="0.2">
      <c r="A42" s="15" t="s">
        <v>26</v>
      </c>
      <c r="B42" s="55">
        <v>696800</v>
      </c>
      <c r="C42" s="55">
        <v>2486337</v>
      </c>
      <c r="D42" s="38">
        <v>1084573</v>
      </c>
      <c r="E42" s="38">
        <v>54000</v>
      </c>
      <c r="F42" s="55">
        <v>0</v>
      </c>
      <c r="G42" s="38">
        <v>49600</v>
      </c>
      <c r="H42" s="55">
        <v>16855</v>
      </c>
      <c r="I42" s="55">
        <v>0</v>
      </c>
      <c r="J42" s="55">
        <v>137500</v>
      </c>
      <c r="K42" s="55">
        <v>118531</v>
      </c>
      <c r="L42" s="55">
        <v>65000</v>
      </c>
      <c r="M42" s="55">
        <v>0</v>
      </c>
      <c r="N42" s="55">
        <v>0</v>
      </c>
      <c r="O42" s="38">
        <f t="shared" si="0"/>
        <v>4709196</v>
      </c>
      <c r="P42" s="43"/>
    </row>
    <row r="43" spans="1:16" ht="11.25" customHeight="1" x14ac:dyDescent="0.2">
      <c r="A43" s="15" t="s">
        <v>27</v>
      </c>
      <c r="B43" s="55">
        <v>2268954</v>
      </c>
      <c r="C43" s="55">
        <v>216050</v>
      </c>
      <c r="D43" s="38">
        <v>202618</v>
      </c>
      <c r="E43" s="38">
        <v>160128</v>
      </c>
      <c r="F43" s="55">
        <v>0</v>
      </c>
      <c r="G43" s="38">
        <v>248671</v>
      </c>
      <c r="H43" s="55">
        <v>0</v>
      </c>
      <c r="I43" s="55">
        <v>4290</v>
      </c>
      <c r="J43" s="55">
        <v>25314</v>
      </c>
      <c r="K43" s="55">
        <v>458363</v>
      </c>
      <c r="L43" s="55">
        <v>4605045</v>
      </c>
      <c r="M43" s="55">
        <v>4135175</v>
      </c>
      <c r="N43" s="55">
        <v>140850</v>
      </c>
      <c r="O43" s="38">
        <f t="shared" si="0"/>
        <v>12465458</v>
      </c>
      <c r="P43" s="43"/>
    </row>
    <row r="44" spans="1:16" ht="11.25" customHeight="1" x14ac:dyDescent="0.2">
      <c r="A44" s="15" t="s">
        <v>31</v>
      </c>
      <c r="B44" s="55">
        <v>23132</v>
      </c>
      <c r="C44" s="55">
        <v>413399</v>
      </c>
      <c r="D44" s="38">
        <v>1101216</v>
      </c>
      <c r="E44" s="38">
        <v>287853</v>
      </c>
      <c r="F44" s="55">
        <v>71900</v>
      </c>
      <c r="G44" s="38">
        <v>105693</v>
      </c>
      <c r="H44" s="55">
        <v>0</v>
      </c>
      <c r="I44" s="55">
        <v>5404</v>
      </c>
      <c r="J44" s="55">
        <v>22457</v>
      </c>
      <c r="K44" s="55">
        <v>742110</v>
      </c>
      <c r="L44" s="55">
        <v>0</v>
      </c>
      <c r="M44" s="55">
        <v>0</v>
      </c>
      <c r="N44" s="55">
        <v>0</v>
      </c>
      <c r="O44" s="38">
        <f t="shared" si="0"/>
        <v>2773164</v>
      </c>
      <c r="P44" s="43"/>
    </row>
    <row r="45" spans="1:16" ht="11.25" customHeight="1" x14ac:dyDescent="0.2">
      <c r="A45" s="15" t="s">
        <v>32</v>
      </c>
      <c r="B45" s="55">
        <v>558576</v>
      </c>
      <c r="C45" s="55">
        <v>2805155</v>
      </c>
      <c r="D45" s="38">
        <v>1160679</v>
      </c>
      <c r="E45" s="38">
        <v>1256707</v>
      </c>
      <c r="F45" s="55">
        <v>0</v>
      </c>
      <c r="G45" s="38">
        <v>212055</v>
      </c>
      <c r="H45" s="55">
        <v>0</v>
      </c>
      <c r="I45" s="55">
        <v>156175</v>
      </c>
      <c r="J45" s="55">
        <v>63909</v>
      </c>
      <c r="K45" s="55">
        <v>1139254</v>
      </c>
      <c r="L45" s="55">
        <v>9711564</v>
      </c>
      <c r="M45" s="55">
        <v>502751</v>
      </c>
      <c r="N45" s="55">
        <v>1279368</v>
      </c>
      <c r="O45" s="38">
        <f t="shared" si="0"/>
        <v>18846193</v>
      </c>
      <c r="P45" s="43"/>
    </row>
    <row r="46" spans="1:16" ht="11.25" customHeight="1" x14ac:dyDescent="0.2">
      <c r="A46" s="15" t="s">
        <v>33</v>
      </c>
      <c r="B46" s="55">
        <v>384812</v>
      </c>
      <c r="C46" s="55">
        <v>3573059</v>
      </c>
      <c r="D46" s="38">
        <v>350934</v>
      </c>
      <c r="E46" s="38">
        <v>3361322</v>
      </c>
      <c r="F46" s="55">
        <v>314900</v>
      </c>
      <c r="G46" s="38">
        <v>439342</v>
      </c>
      <c r="H46" s="55">
        <v>0</v>
      </c>
      <c r="I46" s="55">
        <v>10600</v>
      </c>
      <c r="J46" s="55">
        <v>362210</v>
      </c>
      <c r="K46" s="55">
        <v>304201</v>
      </c>
      <c r="L46" s="55">
        <v>0</v>
      </c>
      <c r="M46" s="55">
        <v>0</v>
      </c>
      <c r="N46" s="55">
        <v>1131657</v>
      </c>
      <c r="O46" s="38">
        <f t="shared" si="0"/>
        <v>10233037</v>
      </c>
      <c r="P46" s="43"/>
    </row>
    <row r="47" spans="1:16" ht="11.25" customHeight="1" x14ac:dyDescent="0.2">
      <c r="A47" s="15" t="s">
        <v>34</v>
      </c>
      <c r="B47" s="55">
        <v>215067</v>
      </c>
      <c r="C47" s="55">
        <v>2192865</v>
      </c>
      <c r="D47" s="38">
        <v>1230832</v>
      </c>
      <c r="E47" s="38">
        <v>1102516</v>
      </c>
      <c r="F47" s="55">
        <v>2490407</v>
      </c>
      <c r="G47" s="38">
        <v>249077</v>
      </c>
      <c r="H47" s="55">
        <v>0</v>
      </c>
      <c r="I47" s="55">
        <v>58578</v>
      </c>
      <c r="J47" s="55">
        <v>49935</v>
      </c>
      <c r="K47" s="55">
        <v>648623</v>
      </c>
      <c r="L47" s="55">
        <v>285522</v>
      </c>
      <c r="M47" s="55">
        <v>231071</v>
      </c>
      <c r="N47" s="55">
        <v>0</v>
      </c>
      <c r="O47" s="38">
        <f t="shared" si="0"/>
        <v>8754493</v>
      </c>
      <c r="P47" s="43"/>
    </row>
    <row r="48" spans="1:16" ht="11.25" customHeight="1" x14ac:dyDescent="0.2">
      <c r="A48" s="15" t="s">
        <v>35</v>
      </c>
      <c r="B48" s="55">
        <v>658882</v>
      </c>
      <c r="C48" s="55">
        <v>3969141</v>
      </c>
      <c r="D48" s="38">
        <v>590718</v>
      </c>
      <c r="E48" s="38">
        <v>1717648</v>
      </c>
      <c r="F48" s="55">
        <v>10000</v>
      </c>
      <c r="G48" s="38">
        <v>723263</v>
      </c>
      <c r="H48" s="55">
        <v>0</v>
      </c>
      <c r="I48" s="55">
        <v>165843</v>
      </c>
      <c r="J48" s="55">
        <v>124670</v>
      </c>
      <c r="K48" s="55">
        <v>6852</v>
      </c>
      <c r="L48" s="55">
        <v>102255</v>
      </c>
      <c r="M48" s="55">
        <v>83444</v>
      </c>
      <c r="N48" s="55">
        <v>0</v>
      </c>
      <c r="O48" s="38">
        <f t="shared" si="0"/>
        <v>8152716</v>
      </c>
      <c r="P48" s="43"/>
    </row>
    <row r="49" spans="1:16" ht="11.25" customHeight="1" x14ac:dyDescent="0.2">
      <c r="A49" s="15" t="s">
        <v>36</v>
      </c>
      <c r="B49" s="55">
        <v>1010657</v>
      </c>
      <c r="C49" s="55">
        <v>1023956</v>
      </c>
      <c r="D49" s="38">
        <v>887590</v>
      </c>
      <c r="E49" s="38">
        <v>727405</v>
      </c>
      <c r="F49" s="55">
        <v>237923</v>
      </c>
      <c r="G49" s="38">
        <v>256677</v>
      </c>
      <c r="H49" s="55">
        <v>0</v>
      </c>
      <c r="I49" s="55">
        <v>93021</v>
      </c>
      <c r="J49" s="55">
        <v>75456</v>
      </c>
      <c r="K49" s="55">
        <v>1091513</v>
      </c>
      <c r="L49" s="55">
        <v>67667</v>
      </c>
      <c r="M49" s="55">
        <v>344634</v>
      </c>
      <c r="N49" s="55">
        <v>2270213</v>
      </c>
      <c r="O49" s="38">
        <f t="shared" si="0"/>
        <v>8086712</v>
      </c>
      <c r="P49" s="43"/>
    </row>
    <row r="50" spans="1:16" ht="11.25" customHeight="1" x14ac:dyDescent="0.2">
      <c r="A50" s="15" t="s">
        <v>118</v>
      </c>
      <c r="B50" s="55">
        <v>37083</v>
      </c>
      <c r="C50" s="55">
        <v>2187603</v>
      </c>
      <c r="D50" s="38">
        <v>961359</v>
      </c>
      <c r="E50" s="38">
        <v>817707</v>
      </c>
      <c r="F50" s="55">
        <v>92426</v>
      </c>
      <c r="G50" s="38">
        <v>277231</v>
      </c>
      <c r="H50" s="55">
        <v>0</v>
      </c>
      <c r="I50" s="55">
        <v>110717</v>
      </c>
      <c r="J50" s="55">
        <v>278652</v>
      </c>
      <c r="K50" s="55">
        <v>1025647</v>
      </c>
      <c r="L50" s="55">
        <v>357729</v>
      </c>
      <c r="M50" s="55">
        <v>563101</v>
      </c>
      <c r="N50" s="55">
        <v>50759</v>
      </c>
      <c r="O50" s="38">
        <f t="shared" si="0"/>
        <v>6760014</v>
      </c>
      <c r="P50" s="43"/>
    </row>
    <row r="51" spans="1:16" ht="11.25" customHeight="1" x14ac:dyDescent="0.2">
      <c r="A51" s="15" t="s">
        <v>89</v>
      </c>
      <c r="B51" s="55">
        <v>28377</v>
      </c>
      <c r="C51" s="55">
        <v>0</v>
      </c>
      <c r="D51" s="38">
        <v>874703</v>
      </c>
      <c r="E51" s="38">
        <v>449144</v>
      </c>
      <c r="F51" s="55">
        <v>8077</v>
      </c>
      <c r="G51" s="38">
        <v>264527</v>
      </c>
      <c r="H51" s="55">
        <v>0</v>
      </c>
      <c r="I51" s="55">
        <v>82997</v>
      </c>
      <c r="J51" s="55">
        <v>5379</v>
      </c>
      <c r="K51" s="55">
        <v>713547</v>
      </c>
      <c r="L51" s="55">
        <v>8077</v>
      </c>
      <c r="M51" s="55">
        <v>173742</v>
      </c>
      <c r="N51" s="55">
        <v>112450</v>
      </c>
      <c r="O51" s="38">
        <f t="shared" si="0"/>
        <v>2721020</v>
      </c>
      <c r="P51" s="43"/>
    </row>
    <row r="52" spans="1:16" ht="11.25" customHeight="1" x14ac:dyDescent="0.2">
      <c r="A52" s="15" t="s">
        <v>161</v>
      </c>
      <c r="B52" s="55">
        <v>168000</v>
      </c>
      <c r="C52" s="55">
        <v>1068392</v>
      </c>
      <c r="D52" s="55">
        <v>0</v>
      </c>
      <c r="E52" s="38">
        <v>1075403</v>
      </c>
      <c r="F52" s="55">
        <v>100000</v>
      </c>
      <c r="G52" s="38">
        <v>132697</v>
      </c>
      <c r="H52" s="55">
        <v>0</v>
      </c>
      <c r="I52" s="55">
        <v>25000</v>
      </c>
      <c r="J52" s="55">
        <v>167446</v>
      </c>
      <c r="K52" s="55">
        <v>203052</v>
      </c>
      <c r="L52" s="55">
        <v>0</v>
      </c>
      <c r="M52" s="55">
        <v>70000</v>
      </c>
      <c r="N52" s="55">
        <v>10000</v>
      </c>
      <c r="O52" s="38">
        <f t="shared" si="0"/>
        <v>3019990</v>
      </c>
      <c r="P52" s="43"/>
    </row>
    <row r="53" spans="1:16" ht="11.25" customHeight="1" x14ac:dyDescent="0.2">
      <c r="A53" s="15" t="s">
        <v>119</v>
      </c>
      <c r="B53" s="55">
        <v>130480</v>
      </c>
      <c r="C53" s="55">
        <v>242762</v>
      </c>
      <c r="D53" s="38">
        <v>82964</v>
      </c>
      <c r="E53" s="38">
        <v>53900</v>
      </c>
      <c r="F53" s="55">
        <v>0</v>
      </c>
      <c r="G53" s="38">
        <v>92905</v>
      </c>
      <c r="H53" s="55">
        <v>30000</v>
      </c>
      <c r="I53" s="55">
        <v>3665</v>
      </c>
      <c r="J53" s="55">
        <v>64282</v>
      </c>
      <c r="K53" s="55">
        <v>147461</v>
      </c>
      <c r="L53" s="55">
        <v>0</v>
      </c>
      <c r="M53" s="55">
        <v>0</v>
      </c>
      <c r="N53" s="55">
        <v>0</v>
      </c>
      <c r="O53" s="38">
        <f t="shared" si="0"/>
        <v>848419</v>
      </c>
      <c r="P53" s="43"/>
    </row>
    <row r="54" spans="1:16" ht="11.25" customHeight="1" x14ac:dyDescent="0.2">
      <c r="A54" s="15" t="s">
        <v>39</v>
      </c>
      <c r="B54" s="55">
        <v>928894</v>
      </c>
      <c r="C54" s="55">
        <v>25114</v>
      </c>
      <c r="D54" s="38">
        <v>44255</v>
      </c>
      <c r="E54" s="38">
        <v>234983</v>
      </c>
      <c r="F54" s="55">
        <v>0</v>
      </c>
      <c r="G54" s="38">
        <v>80966</v>
      </c>
      <c r="H54" s="55">
        <v>0</v>
      </c>
      <c r="I54" s="55">
        <v>0</v>
      </c>
      <c r="J54" s="55">
        <v>937</v>
      </c>
      <c r="K54" s="55">
        <v>62041</v>
      </c>
      <c r="L54" s="55">
        <v>0</v>
      </c>
      <c r="M54" s="55">
        <v>20193</v>
      </c>
      <c r="N54" s="55">
        <v>126216</v>
      </c>
      <c r="O54" s="38">
        <f t="shared" si="0"/>
        <v>1523599</v>
      </c>
      <c r="P54" s="43"/>
    </row>
    <row r="55" spans="1:16" ht="11.25" customHeight="1" x14ac:dyDescent="0.2">
      <c r="A55" s="15" t="s">
        <v>120</v>
      </c>
      <c r="B55" s="55">
        <v>144858</v>
      </c>
      <c r="C55" s="55">
        <v>349442</v>
      </c>
      <c r="D55" s="38">
        <v>304974</v>
      </c>
      <c r="E55" s="38">
        <v>128851</v>
      </c>
      <c r="F55" s="55">
        <v>0</v>
      </c>
      <c r="G55" s="38">
        <v>104323</v>
      </c>
      <c r="H55" s="55">
        <v>0</v>
      </c>
      <c r="I55" s="55">
        <v>0</v>
      </c>
      <c r="J55" s="55">
        <v>94260</v>
      </c>
      <c r="K55" s="55">
        <v>307393</v>
      </c>
      <c r="L55" s="55">
        <v>3500</v>
      </c>
      <c r="M55" s="55">
        <v>362149</v>
      </c>
      <c r="N55" s="55">
        <v>0</v>
      </c>
      <c r="O55" s="38">
        <f t="shared" si="0"/>
        <v>1799750</v>
      </c>
      <c r="P55" s="43"/>
    </row>
    <row r="56" spans="1:16" ht="11.25" customHeight="1" x14ac:dyDescent="0.2">
      <c r="A56" s="15" t="s">
        <v>91</v>
      </c>
      <c r="B56" s="55">
        <v>2843352</v>
      </c>
      <c r="C56" s="55">
        <v>600674</v>
      </c>
      <c r="D56" s="38">
        <v>452089</v>
      </c>
      <c r="E56" s="38">
        <v>529454</v>
      </c>
      <c r="F56" s="55">
        <v>0</v>
      </c>
      <c r="G56" s="38">
        <v>669498</v>
      </c>
      <c r="H56" s="55">
        <v>23892</v>
      </c>
      <c r="I56" s="55">
        <v>76138</v>
      </c>
      <c r="J56" s="55">
        <v>341424</v>
      </c>
      <c r="K56" s="55">
        <v>1657945</v>
      </c>
      <c r="L56" s="55">
        <v>50052</v>
      </c>
      <c r="M56" s="55">
        <v>0</v>
      </c>
      <c r="N56" s="55">
        <v>894939</v>
      </c>
      <c r="O56" s="38">
        <f t="shared" si="0"/>
        <v>8139457</v>
      </c>
      <c r="P56" s="43"/>
    </row>
    <row r="57" spans="1:16" ht="11.25" customHeight="1" x14ac:dyDescent="0.2">
      <c r="A57" s="15" t="s">
        <v>92</v>
      </c>
      <c r="B57" s="55">
        <v>528325</v>
      </c>
      <c r="C57" s="55">
        <v>1140594</v>
      </c>
      <c r="D57" s="38">
        <v>1336420</v>
      </c>
      <c r="E57" s="38">
        <v>1377118</v>
      </c>
      <c r="F57" s="55">
        <v>30000</v>
      </c>
      <c r="G57" s="38">
        <v>402170</v>
      </c>
      <c r="H57" s="55">
        <v>0</v>
      </c>
      <c r="I57" s="55">
        <v>11929</v>
      </c>
      <c r="J57" s="55">
        <v>135337</v>
      </c>
      <c r="K57" s="55">
        <v>970441</v>
      </c>
      <c r="L57" s="55">
        <v>0</v>
      </c>
      <c r="M57" s="55">
        <v>0</v>
      </c>
      <c r="N57" s="55">
        <v>222783</v>
      </c>
      <c r="O57" s="38">
        <f t="shared" si="0"/>
        <v>6155117</v>
      </c>
      <c r="P57" s="43"/>
    </row>
    <row r="58" spans="1:16" ht="11.25" customHeight="1" x14ac:dyDescent="0.2">
      <c r="A58" s="15" t="s">
        <v>41</v>
      </c>
      <c r="B58" s="55">
        <v>420640</v>
      </c>
      <c r="C58" s="55">
        <v>703990</v>
      </c>
      <c r="D58" s="38">
        <v>288694</v>
      </c>
      <c r="E58" s="38">
        <v>253680</v>
      </c>
      <c r="F58" s="55">
        <v>0</v>
      </c>
      <c r="G58" s="38">
        <v>231447</v>
      </c>
      <c r="H58" s="55">
        <v>0</v>
      </c>
      <c r="I58" s="55">
        <v>7000</v>
      </c>
      <c r="J58" s="55">
        <v>37206</v>
      </c>
      <c r="K58" s="55">
        <v>2500</v>
      </c>
      <c r="L58" s="55">
        <v>0</v>
      </c>
      <c r="M58" s="55">
        <v>0</v>
      </c>
      <c r="N58" s="55">
        <v>0</v>
      </c>
      <c r="O58" s="38">
        <f t="shared" si="0"/>
        <v>1945157</v>
      </c>
      <c r="P58" s="43"/>
    </row>
    <row r="59" spans="1:16" ht="11.25" customHeight="1" x14ac:dyDescent="0.2">
      <c r="A59" s="15" t="s">
        <v>121</v>
      </c>
      <c r="B59" s="55">
        <v>427999</v>
      </c>
      <c r="C59" s="55">
        <v>0</v>
      </c>
      <c r="D59" s="38">
        <v>318463</v>
      </c>
      <c r="E59" s="38">
        <v>607966</v>
      </c>
      <c r="F59" s="55">
        <v>0</v>
      </c>
      <c r="G59" s="38">
        <v>137279</v>
      </c>
      <c r="H59" s="55">
        <v>0</v>
      </c>
      <c r="I59" s="55">
        <v>10000</v>
      </c>
      <c r="J59" s="55">
        <v>235438</v>
      </c>
      <c r="K59" s="55">
        <v>196856</v>
      </c>
      <c r="L59" s="55">
        <v>0</v>
      </c>
      <c r="M59" s="55">
        <v>2700</v>
      </c>
      <c r="N59" s="55">
        <v>38500</v>
      </c>
      <c r="O59" s="38">
        <f t="shared" si="0"/>
        <v>1975201</v>
      </c>
      <c r="P59" s="43"/>
    </row>
    <row r="60" spans="1:16" ht="11.25" customHeight="1" x14ac:dyDescent="0.2">
      <c r="A60" s="15" t="s">
        <v>108</v>
      </c>
      <c r="B60" s="55">
        <v>320430</v>
      </c>
      <c r="C60" s="55">
        <v>294000</v>
      </c>
      <c r="D60" s="38">
        <v>1495276</v>
      </c>
      <c r="E60" s="38">
        <v>66893</v>
      </c>
      <c r="F60" s="55">
        <v>0</v>
      </c>
      <c r="G60" s="38">
        <v>210365</v>
      </c>
      <c r="H60" s="55">
        <v>0</v>
      </c>
      <c r="I60" s="55">
        <v>43200</v>
      </c>
      <c r="J60" s="55">
        <v>35000</v>
      </c>
      <c r="K60" s="55">
        <v>398400</v>
      </c>
      <c r="L60" s="55">
        <v>0</v>
      </c>
      <c r="M60" s="55">
        <v>0</v>
      </c>
      <c r="N60" s="55">
        <v>0</v>
      </c>
      <c r="O60" s="38">
        <f t="shared" si="0"/>
        <v>2863564</v>
      </c>
      <c r="P60" s="43"/>
    </row>
    <row r="61" spans="1:16" ht="11.25" customHeight="1" x14ac:dyDescent="0.2">
      <c r="A61" s="15" t="s">
        <v>43</v>
      </c>
      <c r="B61" s="55">
        <v>99028</v>
      </c>
      <c r="C61" s="55">
        <v>166108</v>
      </c>
      <c r="D61" s="38">
        <v>81000</v>
      </c>
      <c r="E61" s="38">
        <v>55529</v>
      </c>
      <c r="F61" s="55">
        <v>0</v>
      </c>
      <c r="G61" s="38">
        <v>81116</v>
      </c>
      <c r="H61" s="55">
        <v>0</v>
      </c>
      <c r="I61" s="55">
        <v>0</v>
      </c>
      <c r="J61" s="55">
        <v>16093</v>
      </c>
      <c r="K61" s="55">
        <v>33776</v>
      </c>
      <c r="L61" s="55">
        <v>0</v>
      </c>
      <c r="M61" s="55">
        <v>0</v>
      </c>
      <c r="N61" s="55">
        <v>1001670</v>
      </c>
      <c r="O61" s="38">
        <f t="shared" si="0"/>
        <v>1534320</v>
      </c>
      <c r="P61" s="43"/>
    </row>
    <row r="62" spans="1:16" ht="11.25" customHeight="1" x14ac:dyDescent="0.2">
      <c r="A62" s="15" t="s">
        <v>122</v>
      </c>
      <c r="B62" s="55">
        <v>85000</v>
      </c>
      <c r="C62" s="55">
        <v>340000</v>
      </c>
      <c r="D62" s="38">
        <v>136000</v>
      </c>
      <c r="E62" s="38">
        <v>193000</v>
      </c>
      <c r="F62" s="55">
        <v>0</v>
      </c>
      <c r="G62" s="38">
        <v>100300</v>
      </c>
      <c r="H62" s="55">
        <v>0</v>
      </c>
      <c r="I62" s="55">
        <v>0</v>
      </c>
      <c r="J62" s="55">
        <v>101300</v>
      </c>
      <c r="K62" s="55">
        <v>333601</v>
      </c>
      <c r="L62" s="55">
        <v>90000</v>
      </c>
      <c r="M62" s="55">
        <v>1281773</v>
      </c>
      <c r="N62" s="55">
        <v>0</v>
      </c>
      <c r="O62" s="38">
        <f t="shared" si="0"/>
        <v>2660974</v>
      </c>
      <c r="P62" s="43"/>
    </row>
    <row r="63" spans="1:16" ht="11.25" customHeight="1" x14ac:dyDescent="0.2">
      <c r="A63" s="15" t="s">
        <v>45</v>
      </c>
      <c r="B63" s="55">
        <v>3119577</v>
      </c>
      <c r="C63" s="55">
        <v>760286</v>
      </c>
      <c r="D63" s="38">
        <v>514838</v>
      </c>
      <c r="E63" s="38">
        <v>209675</v>
      </c>
      <c r="F63" s="55">
        <v>153270</v>
      </c>
      <c r="G63" s="38">
        <v>143008</v>
      </c>
      <c r="H63" s="55">
        <v>0</v>
      </c>
      <c r="I63" s="55">
        <v>69360</v>
      </c>
      <c r="J63" s="55">
        <v>37279</v>
      </c>
      <c r="K63" s="55">
        <v>386238</v>
      </c>
      <c r="L63" s="55">
        <v>2235153</v>
      </c>
      <c r="M63" s="55">
        <v>2785060</v>
      </c>
      <c r="N63" s="55">
        <v>0</v>
      </c>
      <c r="O63" s="38">
        <f t="shared" si="0"/>
        <v>10413744</v>
      </c>
      <c r="P63" s="43"/>
    </row>
    <row r="64" spans="1:16" ht="11.25" customHeight="1" x14ac:dyDescent="0.2">
      <c r="A64" s="15" t="s">
        <v>46</v>
      </c>
      <c r="B64" s="55">
        <v>1177905</v>
      </c>
      <c r="C64" s="55">
        <v>179638</v>
      </c>
      <c r="D64" s="38">
        <v>622288</v>
      </c>
      <c r="E64" s="38">
        <v>228000</v>
      </c>
      <c r="F64" s="55">
        <v>0</v>
      </c>
      <c r="G64" s="38">
        <v>84231</v>
      </c>
      <c r="H64" s="55">
        <v>5500</v>
      </c>
      <c r="I64" s="55">
        <v>800</v>
      </c>
      <c r="J64" s="55">
        <v>59000</v>
      </c>
      <c r="K64" s="55">
        <v>397839</v>
      </c>
      <c r="L64" s="55">
        <v>13989025</v>
      </c>
      <c r="M64" s="55">
        <v>0</v>
      </c>
      <c r="N64" s="55">
        <v>0</v>
      </c>
      <c r="O64" s="38">
        <f t="shared" si="0"/>
        <v>16744226</v>
      </c>
      <c r="P64" s="43"/>
    </row>
    <row r="65" spans="1:16" ht="11.25" customHeight="1" x14ac:dyDescent="0.2">
      <c r="A65" s="15" t="s">
        <v>47</v>
      </c>
      <c r="B65" s="55">
        <v>298545</v>
      </c>
      <c r="C65" s="55">
        <v>687898</v>
      </c>
      <c r="D65" s="38">
        <v>676895</v>
      </c>
      <c r="E65" s="38">
        <v>432332</v>
      </c>
      <c r="F65" s="55">
        <v>0</v>
      </c>
      <c r="G65" s="38">
        <v>137185</v>
      </c>
      <c r="H65" s="55">
        <v>44446</v>
      </c>
      <c r="I65" s="55">
        <v>40000</v>
      </c>
      <c r="J65" s="55">
        <v>80000</v>
      </c>
      <c r="K65" s="55">
        <v>24000</v>
      </c>
      <c r="L65" s="55">
        <v>0</v>
      </c>
      <c r="M65" s="55">
        <v>0</v>
      </c>
      <c r="N65" s="55">
        <v>200300</v>
      </c>
      <c r="O65" s="38">
        <f t="shared" si="0"/>
        <v>2621601</v>
      </c>
      <c r="P65" s="43"/>
    </row>
    <row r="66" spans="1:16" ht="11.25" customHeight="1" x14ac:dyDescent="0.2">
      <c r="A66" s="15" t="s">
        <v>94</v>
      </c>
      <c r="B66" s="55">
        <v>544063</v>
      </c>
      <c r="C66" s="55">
        <v>521137</v>
      </c>
      <c r="D66" s="38">
        <v>552442</v>
      </c>
      <c r="E66" s="38">
        <v>344577</v>
      </c>
      <c r="F66" s="55">
        <v>678952</v>
      </c>
      <c r="G66" s="38">
        <v>209316</v>
      </c>
      <c r="H66" s="55">
        <v>0</v>
      </c>
      <c r="I66" s="55">
        <v>35913</v>
      </c>
      <c r="J66" s="55">
        <v>235348</v>
      </c>
      <c r="K66" s="55">
        <v>376342</v>
      </c>
      <c r="L66" s="55">
        <v>685227</v>
      </c>
      <c r="M66" s="55">
        <v>953465</v>
      </c>
      <c r="N66" s="55">
        <v>0</v>
      </c>
      <c r="O66" s="38">
        <f t="shared" si="0"/>
        <v>5136782</v>
      </c>
      <c r="P66" s="43"/>
    </row>
    <row r="67" spans="1:16" ht="11.25" customHeight="1" x14ac:dyDescent="0.2">
      <c r="A67" s="15" t="s">
        <v>123</v>
      </c>
      <c r="B67" s="55">
        <v>70871</v>
      </c>
      <c r="C67" s="55">
        <v>103000</v>
      </c>
      <c r="D67" s="38">
        <v>240000</v>
      </c>
      <c r="E67" s="38">
        <v>143500</v>
      </c>
      <c r="F67" s="55">
        <v>0</v>
      </c>
      <c r="G67" s="38">
        <v>27000</v>
      </c>
      <c r="H67" s="55">
        <v>0</v>
      </c>
      <c r="I67" s="55">
        <v>32140</v>
      </c>
      <c r="J67" s="55">
        <v>32290</v>
      </c>
      <c r="K67" s="55">
        <v>35000</v>
      </c>
      <c r="L67" s="55">
        <v>0</v>
      </c>
      <c r="M67" s="55">
        <v>100000</v>
      </c>
      <c r="N67" s="55">
        <v>0</v>
      </c>
      <c r="O67" s="38">
        <f t="shared" si="0"/>
        <v>783801</v>
      </c>
      <c r="P67" s="43"/>
    </row>
    <row r="68" spans="1:16" ht="11.25" customHeight="1" x14ac:dyDescent="0.2">
      <c r="A68" s="15" t="s">
        <v>95</v>
      </c>
      <c r="B68" s="55">
        <v>110000</v>
      </c>
      <c r="C68" s="55">
        <v>14000</v>
      </c>
      <c r="D68" s="38">
        <v>398000</v>
      </c>
      <c r="E68" s="38">
        <v>18000</v>
      </c>
      <c r="F68" s="55">
        <v>150000</v>
      </c>
      <c r="G68" s="38">
        <v>20000</v>
      </c>
      <c r="H68" s="55">
        <v>600</v>
      </c>
      <c r="I68" s="55">
        <v>34224</v>
      </c>
      <c r="J68" s="55">
        <v>102000</v>
      </c>
      <c r="K68" s="55">
        <v>165853</v>
      </c>
      <c r="L68" s="55">
        <v>0</v>
      </c>
      <c r="M68" s="55">
        <v>8000</v>
      </c>
      <c r="N68" s="55">
        <v>0</v>
      </c>
      <c r="O68" s="38">
        <f t="shared" si="0"/>
        <v>1020677</v>
      </c>
      <c r="P68" s="43"/>
    </row>
    <row r="69" spans="1:16" ht="11.25" customHeight="1" x14ac:dyDescent="0.2">
      <c r="A69" s="15" t="s">
        <v>96</v>
      </c>
      <c r="B69" s="55">
        <v>134401</v>
      </c>
      <c r="C69" s="55">
        <v>0</v>
      </c>
      <c r="D69" s="38">
        <v>155542</v>
      </c>
      <c r="E69" s="38">
        <v>11800</v>
      </c>
      <c r="F69" s="55">
        <v>0</v>
      </c>
      <c r="G69" s="38">
        <v>37180</v>
      </c>
      <c r="H69" s="55">
        <v>1900</v>
      </c>
      <c r="I69" s="55">
        <v>0</v>
      </c>
      <c r="J69" s="55">
        <v>30000</v>
      </c>
      <c r="K69" s="55">
        <v>10000</v>
      </c>
      <c r="L69" s="55">
        <v>0</v>
      </c>
      <c r="M69" s="55">
        <v>6000</v>
      </c>
      <c r="N69" s="55">
        <v>0</v>
      </c>
      <c r="O69" s="38">
        <f t="shared" si="0"/>
        <v>386823</v>
      </c>
      <c r="P69" s="43"/>
    </row>
    <row r="70" spans="1:16" ht="11.25" customHeight="1" x14ac:dyDescent="0.2">
      <c r="A70" s="15" t="s">
        <v>49</v>
      </c>
      <c r="B70" s="55">
        <v>272401</v>
      </c>
      <c r="C70" s="55">
        <v>133600</v>
      </c>
      <c r="D70" s="38">
        <v>210200</v>
      </c>
      <c r="E70" s="38">
        <v>135270</v>
      </c>
      <c r="F70" s="55">
        <v>0</v>
      </c>
      <c r="G70" s="38">
        <v>130680</v>
      </c>
      <c r="H70" s="55">
        <v>0</v>
      </c>
      <c r="I70" s="55">
        <v>0</v>
      </c>
      <c r="J70" s="55">
        <v>21000</v>
      </c>
      <c r="K70" s="55">
        <v>2000</v>
      </c>
      <c r="L70" s="55">
        <v>0</v>
      </c>
      <c r="M70" s="55">
        <v>656445</v>
      </c>
      <c r="N70" s="55">
        <v>0</v>
      </c>
      <c r="O70" s="38">
        <f t="shared" si="0"/>
        <v>1561596</v>
      </c>
      <c r="P70" s="43"/>
    </row>
    <row r="71" spans="1:16" ht="11.25" customHeight="1" x14ac:dyDescent="0.2">
      <c r="A71" s="15" t="s">
        <v>97</v>
      </c>
      <c r="B71" s="55">
        <v>8000</v>
      </c>
      <c r="C71" s="55">
        <v>294556</v>
      </c>
      <c r="D71" s="38">
        <v>80122</v>
      </c>
      <c r="E71" s="38">
        <v>68435</v>
      </c>
      <c r="F71" s="55">
        <v>0</v>
      </c>
      <c r="G71" s="38">
        <v>52240</v>
      </c>
      <c r="H71" s="55">
        <v>0</v>
      </c>
      <c r="I71" s="55">
        <v>6000</v>
      </c>
      <c r="J71" s="55">
        <v>55000</v>
      </c>
      <c r="K71" s="55">
        <v>256000</v>
      </c>
      <c r="L71" s="55">
        <v>14924635</v>
      </c>
      <c r="M71" s="55">
        <v>0</v>
      </c>
      <c r="N71" s="55">
        <v>0</v>
      </c>
      <c r="O71" s="38">
        <f t="shared" ref="O71:O114" si="1">SUM(B71:N71)</f>
        <v>15744988</v>
      </c>
      <c r="P71" s="43"/>
    </row>
    <row r="72" spans="1:16" ht="11.25" customHeight="1" x14ac:dyDescent="0.2">
      <c r="A72" s="15" t="s">
        <v>98</v>
      </c>
      <c r="B72" s="55">
        <v>8374301</v>
      </c>
      <c r="C72" s="55">
        <v>19658530</v>
      </c>
      <c r="D72" s="38">
        <v>11649373</v>
      </c>
      <c r="E72" s="38">
        <v>4939355</v>
      </c>
      <c r="F72" s="55">
        <v>385000</v>
      </c>
      <c r="G72" s="38">
        <v>1910000</v>
      </c>
      <c r="H72" s="55">
        <v>0</v>
      </c>
      <c r="I72" s="55">
        <v>19500</v>
      </c>
      <c r="J72" s="55">
        <v>0</v>
      </c>
      <c r="K72" s="55">
        <v>60200</v>
      </c>
      <c r="L72" s="55">
        <v>0</v>
      </c>
      <c r="M72" s="55">
        <v>0</v>
      </c>
      <c r="N72" s="55">
        <v>0</v>
      </c>
      <c r="O72" s="38">
        <f t="shared" si="1"/>
        <v>46996259</v>
      </c>
      <c r="P72" s="43"/>
    </row>
    <row r="73" spans="1:16" ht="11.25" customHeight="1" x14ac:dyDescent="0.2">
      <c r="A73" s="15" t="s">
        <v>50</v>
      </c>
      <c r="B73" s="55">
        <v>56188</v>
      </c>
      <c r="C73" s="55">
        <v>374333</v>
      </c>
      <c r="D73" s="38">
        <v>172385</v>
      </c>
      <c r="E73" s="38">
        <v>166660</v>
      </c>
      <c r="F73" s="55">
        <v>6815</v>
      </c>
      <c r="G73" s="38">
        <v>177060</v>
      </c>
      <c r="H73" s="55">
        <v>70000</v>
      </c>
      <c r="I73" s="55">
        <v>1845</v>
      </c>
      <c r="J73" s="55">
        <v>11000</v>
      </c>
      <c r="K73" s="55">
        <v>274751</v>
      </c>
      <c r="L73" s="55">
        <v>0</v>
      </c>
      <c r="M73" s="55">
        <v>0</v>
      </c>
      <c r="N73" s="55">
        <v>693885</v>
      </c>
      <c r="O73" s="38">
        <f t="shared" si="1"/>
        <v>2004922</v>
      </c>
      <c r="P73" s="43"/>
    </row>
    <row r="74" spans="1:16" ht="11.25" customHeight="1" x14ac:dyDescent="0.2">
      <c r="A74" s="15" t="s">
        <v>99</v>
      </c>
      <c r="B74" s="55">
        <v>48500</v>
      </c>
      <c r="C74" s="55">
        <v>45000</v>
      </c>
      <c r="D74" s="38">
        <v>237000</v>
      </c>
      <c r="E74" s="38">
        <v>56500</v>
      </c>
      <c r="F74" s="55">
        <v>85000</v>
      </c>
      <c r="G74" s="38">
        <v>37000</v>
      </c>
      <c r="H74" s="55">
        <v>0</v>
      </c>
      <c r="I74" s="55">
        <v>3500</v>
      </c>
      <c r="J74" s="55">
        <v>60000</v>
      </c>
      <c r="K74" s="55">
        <v>16000</v>
      </c>
      <c r="L74" s="55">
        <v>86000</v>
      </c>
      <c r="M74" s="55">
        <v>35000</v>
      </c>
      <c r="N74" s="55">
        <v>0</v>
      </c>
      <c r="O74" s="38">
        <f t="shared" si="1"/>
        <v>709500</v>
      </c>
      <c r="P74" s="43"/>
    </row>
    <row r="75" spans="1:16" ht="11.25" customHeight="1" x14ac:dyDescent="0.2">
      <c r="A75" s="15" t="s">
        <v>124</v>
      </c>
      <c r="B75" s="55">
        <v>84180</v>
      </c>
      <c r="C75" s="55">
        <v>0</v>
      </c>
      <c r="D75" s="38">
        <v>1520716</v>
      </c>
      <c r="E75" s="38">
        <v>9000</v>
      </c>
      <c r="F75" s="55">
        <v>0</v>
      </c>
      <c r="G75" s="38">
        <v>23000</v>
      </c>
      <c r="H75" s="55">
        <v>80000</v>
      </c>
      <c r="I75" s="55">
        <v>8640</v>
      </c>
      <c r="J75" s="55">
        <v>97000</v>
      </c>
      <c r="K75" s="55">
        <v>86030</v>
      </c>
      <c r="L75" s="55">
        <v>0</v>
      </c>
      <c r="M75" s="55">
        <v>0</v>
      </c>
      <c r="N75" s="55">
        <v>0</v>
      </c>
      <c r="O75" s="38">
        <f t="shared" si="1"/>
        <v>1908566</v>
      </c>
      <c r="P75" s="43"/>
    </row>
    <row r="76" spans="1:16" ht="11.25" customHeight="1" x14ac:dyDescent="0.2">
      <c r="A76" s="15" t="s">
        <v>51</v>
      </c>
      <c r="B76" s="55">
        <v>12500</v>
      </c>
      <c r="C76" s="55">
        <v>129000</v>
      </c>
      <c r="D76" s="38">
        <v>191000</v>
      </c>
      <c r="E76" s="38">
        <v>230000</v>
      </c>
      <c r="F76" s="55">
        <v>0</v>
      </c>
      <c r="G76" s="38">
        <v>71800</v>
      </c>
      <c r="H76" s="55">
        <v>0</v>
      </c>
      <c r="I76" s="55">
        <v>0</v>
      </c>
      <c r="J76" s="55">
        <v>110000</v>
      </c>
      <c r="K76" s="55">
        <v>80000</v>
      </c>
      <c r="L76" s="55">
        <v>26000</v>
      </c>
      <c r="M76" s="55">
        <v>137200</v>
      </c>
      <c r="N76" s="55">
        <v>0</v>
      </c>
      <c r="O76" s="38">
        <f t="shared" si="1"/>
        <v>987500</v>
      </c>
      <c r="P76" s="43"/>
    </row>
    <row r="77" spans="1:16" ht="11.25" customHeight="1" x14ac:dyDescent="0.2">
      <c r="A77" s="15" t="s">
        <v>52</v>
      </c>
      <c r="B77" s="55">
        <v>522969</v>
      </c>
      <c r="C77" s="55">
        <v>1055175</v>
      </c>
      <c r="D77" s="38">
        <v>689400</v>
      </c>
      <c r="E77" s="38">
        <v>342117</v>
      </c>
      <c r="F77" s="55">
        <v>0</v>
      </c>
      <c r="G77" s="38">
        <v>80000</v>
      </c>
      <c r="H77" s="55">
        <v>9601</v>
      </c>
      <c r="I77" s="55">
        <v>0</v>
      </c>
      <c r="J77" s="55">
        <v>40001</v>
      </c>
      <c r="K77" s="55">
        <v>24000</v>
      </c>
      <c r="L77" s="55">
        <v>0</v>
      </c>
      <c r="M77" s="55">
        <v>1883379</v>
      </c>
      <c r="N77" s="55">
        <v>20000</v>
      </c>
      <c r="O77" s="38">
        <f t="shared" si="1"/>
        <v>4666642</v>
      </c>
      <c r="P77" s="43"/>
    </row>
    <row r="78" spans="1:16" ht="11.25" customHeight="1" x14ac:dyDescent="0.2">
      <c r="A78" s="15" t="s">
        <v>125</v>
      </c>
      <c r="B78" s="55">
        <v>40000</v>
      </c>
      <c r="C78" s="55">
        <v>86000</v>
      </c>
      <c r="D78" s="38">
        <v>124490</v>
      </c>
      <c r="E78" s="38">
        <v>11110</v>
      </c>
      <c r="F78" s="55">
        <v>0</v>
      </c>
      <c r="G78" s="38">
        <v>70000</v>
      </c>
      <c r="H78" s="55">
        <v>0</v>
      </c>
      <c r="I78" s="55">
        <v>0</v>
      </c>
      <c r="J78" s="55">
        <v>38000</v>
      </c>
      <c r="K78" s="55">
        <v>24000</v>
      </c>
      <c r="L78" s="55">
        <v>0</v>
      </c>
      <c r="M78" s="55">
        <v>0</v>
      </c>
      <c r="N78" s="55">
        <v>0</v>
      </c>
      <c r="O78" s="38">
        <f t="shared" si="1"/>
        <v>393600</v>
      </c>
      <c r="P78" s="43"/>
    </row>
    <row r="79" spans="1:16" ht="11.25" customHeight="1" x14ac:dyDescent="0.2">
      <c r="A79" s="15" t="s">
        <v>126</v>
      </c>
      <c r="B79" s="55">
        <v>2600</v>
      </c>
      <c r="C79" s="55">
        <v>0</v>
      </c>
      <c r="D79" s="38">
        <v>23051</v>
      </c>
      <c r="E79" s="38">
        <v>40236</v>
      </c>
      <c r="F79" s="55">
        <v>0</v>
      </c>
      <c r="G79" s="38">
        <v>5900</v>
      </c>
      <c r="H79" s="55">
        <v>0</v>
      </c>
      <c r="I79" s="55">
        <v>0</v>
      </c>
      <c r="J79" s="55">
        <v>16460</v>
      </c>
      <c r="K79" s="55">
        <v>2900</v>
      </c>
      <c r="L79" s="55">
        <v>0</v>
      </c>
      <c r="M79" s="55">
        <v>0</v>
      </c>
      <c r="N79" s="55">
        <v>0</v>
      </c>
      <c r="O79" s="38">
        <f t="shared" si="1"/>
        <v>91147</v>
      </c>
      <c r="P79" s="43"/>
    </row>
    <row r="80" spans="1:16" ht="11.25" customHeight="1" x14ac:dyDescent="0.2">
      <c r="A80" s="15" t="s">
        <v>54</v>
      </c>
      <c r="B80" s="55">
        <v>10400</v>
      </c>
      <c r="C80" s="55">
        <v>0</v>
      </c>
      <c r="D80" s="38">
        <v>84877</v>
      </c>
      <c r="E80" s="38">
        <v>335722</v>
      </c>
      <c r="F80" s="55">
        <v>0</v>
      </c>
      <c r="G80" s="38">
        <v>104798</v>
      </c>
      <c r="H80" s="55">
        <v>5900</v>
      </c>
      <c r="I80" s="55">
        <v>0</v>
      </c>
      <c r="J80" s="55">
        <v>3000</v>
      </c>
      <c r="K80" s="55">
        <v>10000</v>
      </c>
      <c r="L80" s="55">
        <v>0</v>
      </c>
      <c r="M80" s="55">
        <v>30000</v>
      </c>
      <c r="N80" s="55">
        <v>0</v>
      </c>
      <c r="O80" s="38">
        <f t="shared" si="1"/>
        <v>584697</v>
      </c>
      <c r="P80" s="43"/>
    </row>
    <row r="81" spans="1:16" ht="11.25" customHeight="1" x14ac:dyDescent="0.2">
      <c r="A81" s="15" t="s">
        <v>55</v>
      </c>
      <c r="B81" s="55">
        <v>821740</v>
      </c>
      <c r="C81" s="55">
        <v>300663</v>
      </c>
      <c r="D81" s="38">
        <v>36000</v>
      </c>
      <c r="E81" s="38">
        <v>1500</v>
      </c>
      <c r="F81" s="55">
        <v>0</v>
      </c>
      <c r="G81" s="38">
        <v>55060</v>
      </c>
      <c r="H81" s="55">
        <v>0</v>
      </c>
      <c r="I81" s="55">
        <v>0</v>
      </c>
      <c r="J81" s="55">
        <v>80000</v>
      </c>
      <c r="K81" s="55">
        <v>36000</v>
      </c>
      <c r="L81" s="55">
        <v>0</v>
      </c>
      <c r="M81" s="55">
        <v>0</v>
      </c>
      <c r="N81" s="55">
        <v>0</v>
      </c>
      <c r="O81" s="38">
        <f t="shared" si="1"/>
        <v>1330963</v>
      </c>
      <c r="P81" s="43"/>
    </row>
    <row r="82" spans="1:16" ht="11.25" customHeight="1" x14ac:dyDescent="0.2">
      <c r="A82" s="15" t="s">
        <v>127</v>
      </c>
      <c r="B82" s="55">
        <v>100000</v>
      </c>
      <c r="C82" s="55">
        <v>60000</v>
      </c>
      <c r="D82" s="38">
        <v>530501</v>
      </c>
      <c r="E82" s="38">
        <v>238260</v>
      </c>
      <c r="F82" s="55">
        <v>0</v>
      </c>
      <c r="G82" s="38">
        <v>25000</v>
      </c>
      <c r="H82" s="55">
        <v>0</v>
      </c>
      <c r="I82" s="55">
        <v>0</v>
      </c>
      <c r="J82" s="55">
        <v>20000</v>
      </c>
      <c r="K82" s="55">
        <v>325000</v>
      </c>
      <c r="L82" s="55">
        <v>0</v>
      </c>
      <c r="M82" s="55">
        <v>0</v>
      </c>
      <c r="N82" s="55">
        <v>0</v>
      </c>
      <c r="O82" s="38">
        <f t="shared" si="1"/>
        <v>1298761</v>
      </c>
      <c r="P82" s="43"/>
    </row>
    <row r="83" spans="1:16" ht="11.25" customHeight="1" x14ac:dyDescent="0.2">
      <c r="A83" s="15" t="s">
        <v>57</v>
      </c>
      <c r="B83" s="55">
        <v>1630045</v>
      </c>
      <c r="C83" s="55">
        <v>2876142</v>
      </c>
      <c r="D83" s="38">
        <v>213750</v>
      </c>
      <c r="E83" s="38">
        <v>731001</v>
      </c>
      <c r="F83" s="55">
        <v>0</v>
      </c>
      <c r="G83" s="38">
        <v>801696</v>
      </c>
      <c r="H83" s="55">
        <v>110561</v>
      </c>
      <c r="I83" s="55">
        <v>67764</v>
      </c>
      <c r="J83" s="55">
        <v>742746</v>
      </c>
      <c r="K83" s="55">
        <v>935395</v>
      </c>
      <c r="L83" s="55">
        <v>807065</v>
      </c>
      <c r="M83" s="55">
        <v>2092973</v>
      </c>
      <c r="N83" s="55">
        <v>49238</v>
      </c>
      <c r="O83" s="38">
        <f t="shared" si="1"/>
        <v>11058376</v>
      </c>
      <c r="P83" s="43"/>
    </row>
    <row r="84" spans="1:16" ht="11.25" customHeight="1" x14ac:dyDescent="0.2">
      <c r="A84" s="15" t="s">
        <v>58</v>
      </c>
      <c r="B84" s="55">
        <v>45400</v>
      </c>
      <c r="C84" s="55">
        <v>150000</v>
      </c>
      <c r="D84" s="38">
        <v>405000</v>
      </c>
      <c r="E84" s="38">
        <v>8500</v>
      </c>
      <c r="F84" s="55">
        <v>0</v>
      </c>
      <c r="G84" s="38">
        <v>22500</v>
      </c>
      <c r="H84" s="55">
        <v>0</v>
      </c>
      <c r="I84" s="55">
        <v>0</v>
      </c>
      <c r="J84" s="55">
        <v>500</v>
      </c>
      <c r="K84" s="55">
        <v>24000</v>
      </c>
      <c r="L84" s="55">
        <v>0</v>
      </c>
      <c r="M84" s="55">
        <v>1500</v>
      </c>
      <c r="N84" s="55">
        <v>21667</v>
      </c>
      <c r="O84" s="38">
        <f t="shared" si="1"/>
        <v>679067</v>
      </c>
      <c r="P84" s="43"/>
    </row>
    <row r="85" spans="1:16" ht="11.25" customHeight="1" x14ac:dyDescent="0.2">
      <c r="A85" s="15" t="s">
        <v>59</v>
      </c>
      <c r="B85" s="55">
        <v>249008</v>
      </c>
      <c r="C85" s="55">
        <v>178435</v>
      </c>
      <c r="D85" s="38">
        <v>264000</v>
      </c>
      <c r="E85" s="38">
        <v>255120</v>
      </c>
      <c r="F85" s="55">
        <v>0</v>
      </c>
      <c r="G85" s="38">
        <v>165000</v>
      </c>
      <c r="H85" s="55">
        <v>0</v>
      </c>
      <c r="I85" s="55">
        <v>0</v>
      </c>
      <c r="J85" s="55">
        <v>161000</v>
      </c>
      <c r="K85" s="55">
        <v>0</v>
      </c>
      <c r="L85" s="55">
        <v>1200000</v>
      </c>
      <c r="M85" s="55">
        <v>0</v>
      </c>
      <c r="N85" s="55">
        <v>0</v>
      </c>
      <c r="O85" s="38">
        <f t="shared" si="1"/>
        <v>2472563</v>
      </c>
      <c r="P85" s="43"/>
    </row>
    <row r="86" spans="1:16" ht="11.25" customHeight="1" x14ac:dyDescent="0.2">
      <c r="A86" s="15" t="s">
        <v>60</v>
      </c>
      <c r="B86" s="55">
        <v>97000</v>
      </c>
      <c r="C86" s="55">
        <v>345064</v>
      </c>
      <c r="D86" s="38">
        <v>137680</v>
      </c>
      <c r="E86" s="38">
        <v>20000</v>
      </c>
      <c r="F86" s="55">
        <v>390000</v>
      </c>
      <c r="G86" s="38">
        <v>50000</v>
      </c>
      <c r="H86" s="55">
        <v>5000</v>
      </c>
      <c r="I86" s="55">
        <v>0</v>
      </c>
      <c r="J86" s="55">
        <v>210508</v>
      </c>
      <c r="K86" s="55">
        <v>78000</v>
      </c>
      <c r="L86" s="55">
        <v>6000</v>
      </c>
      <c r="M86" s="55">
        <v>9000</v>
      </c>
      <c r="N86" s="55">
        <v>18000</v>
      </c>
      <c r="O86" s="38">
        <f t="shared" si="1"/>
        <v>1366252</v>
      </c>
      <c r="P86" s="43"/>
    </row>
    <row r="87" spans="1:16" ht="11.25" customHeight="1" x14ac:dyDescent="0.2">
      <c r="A87" s="15" t="s">
        <v>128</v>
      </c>
      <c r="B87" s="55">
        <v>70970</v>
      </c>
      <c r="C87" s="55">
        <v>150200</v>
      </c>
      <c r="D87" s="38">
        <v>171211</v>
      </c>
      <c r="E87" s="38">
        <v>3500</v>
      </c>
      <c r="F87" s="55">
        <v>0</v>
      </c>
      <c r="G87" s="38">
        <v>84200</v>
      </c>
      <c r="H87" s="55">
        <v>20000</v>
      </c>
      <c r="I87" s="55">
        <v>3000</v>
      </c>
      <c r="J87" s="55">
        <v>95000</v>
      </c>
      <c r="K87" s="55">
        <v>188000</v>
      </c>
      <c r="L87" s="55">
        <v>45000</v>
      </c>
      <c r="M87" s="55">
        <v>0</v>
      </c>
      <c r="N87" s="55">
        <v>0</v>
      </c>
      <c r="O87" s="38">
        <f t="shared" si="1"/>
        <v>831081</v>
      </c>
      <c r="P87" s="43"/>
    </row>
    <row r="88" spans="1:16" ht="11.25" customHeight="1" x14ac:dyDescent="0.2">
      <c r="A88" s="15" t="s">
        <v>102</v>
      </c>
      <c r="B88" s="55">
        <v>55727</v>
      </c>
      <c r="C88" s="55">
        <v>121695</v>
      </c>
      <c r="D88" s="38">
        <v>8930</v>
      </c>
      <c r="E88" s="38">
        <v>7370</v>
      </c>
      <c r="F88" s="55">
        <v>0</v>
      </c>
      <c r="G88" s="38">
        <v>63897</v>
      </c>
      <c r="H88" s="55">
        <v>6324</v>
      </c>
      <c r="I88" s="55">
        <v>0</v>
      </c>
      <c r="J88" s="55">
        <v>0</v>
      </c>
      <c r="K88" s="55">
        <v>6445</v>
      </c>
      <c r="L88" s="55">
        <v>0</v>
      </c>
      <c r="M88" s="55">
        <v>7597</v>
      </c>
      <c r="N88" s="55">
        <v>93078</v>
      </c>
      <c r="O88" s="38">
        <f t="shared" si="1"/>
        <v>371063</v>
      </c>
      <c r="P88" s="43"/>
    </row>
    <row r="89" spans="1:16" ht="11.25" customHeight="1" x14ac:dyDescent="0.2">
      <c r="A89" s="15" t="s">
        <v>129</v>
      </c>
      <c r="B89" s="55">
        <v>73937</v>
      </c>
      <c r="C89" s="55">
        <v>128770</v>
      </c>
      <c r="D89" s="38">
        <v>28528</v>
      </c>
      <c r="E89" s="38">
        <v>1100</v>
      </c>
      <c r="F89" s="55">
        <v>0</v>
      </c>
      <c r="G89" s="38">
        <v>8000</v>
      </c>
      <c r="H89" s="55">
        <v>8392</v>
      </c>
      <c r="I89" s="55">
        <v>0</v>
      </c>
      <c r="J89" s="55">
        <v>0</v>
      </c>
      <c r="K89" s="55">
        <v>15000</v>
      </c>
      <c r="L89" s="55">
        <v>0</v>
      </c>
      <c r="M89" s="55">
        <v>15000</v>
      </c>
      <c r="N89" s="55">
        <v>0</v>
      </c>
      <c r="O89" s="38">
        <f t="shared" si="1"/>
        <v>278727</v>
      </c>
      <c r="P89" s="43"/>
    </row>
    <row r="90" spans="1:16" ht="11.25" customHeight="1" x14ac:dyDescent="0.2">
      <c r="A90" s="15" t="s">
        <v>61</v>
      </c>
      <c r="B90" s="55">
        <v>129326</v>
      </c>
      <c r="C90" s="55">
        <v>748434</v>
      </c>
      <c r="D90" s="38">
        <v>845061</v>
      </c>
      <c r="E90" s="38">
        <v>292053</v>
      </c>
      <c r="F90" s="55">
        <v>0</v>
      </c>
      <c r="G90" s="38">
        <v>360816</v>
      </c>
      <c r="H90" s="55">
        <v>10000</v>
      </c>
      <c r="I90" s="55">
        <v>4138</v>
      </c>
      <c r="J90" s="55">
        <v>67042</v>
      </c>
      <c r="K90" s="55">
        <v>99209</v>
      </c>
      <c r="L90" s="55">
        <v>0</v>
      </c>
      <c r="M90" s="55">
        <v>0</v>
      </c>
      <c r="N90" s="55">
        <v>217697</v>
      </c>
      <c r="O90" s="38">
        <f t="shared" si="1"/>
        <v>2773776</v>
      </c>
      <c r="P90" s="43"/>
    </row>
    <row r="91" spans="1:16" ht="11.25" customHeight="1" x14ac:dyDescent="0.2">
      <c r="A91" s="15" t="s">
        <v>130</v>
      </c>
      <c r="B91" s="55">
        <v>64719</v>
      </c>
      <c r="C91" s="55">
        <v>518865</v>
      </c>
      <c r="D91" s="38">
        <v>59062</v>
      </c>
      <c r="E91" s="38">
        <v>61514</v>
      </c>
      <c r="F91" s="55">
        <v>0</v>
      </c>
      <c r="G91" s="38">
        <v>85516</v>
      </c>
      <c r="H91" s="55">
        <v>0</v>
      </c>
      <c r="I91" s="55">
        <v>0</v>
      </c>
      <c r="J91" s="55">
        <v>295033</v>
      </c>
      <c r="K91" s="55">
        <v>104349</v>
      </c>
      <c r="L91" s="55">
        <v>0</v>
      </c>
      <c r="M91" s="55">
        <v>1549585</v>
      </c>
      <c r="N91" s="55">
        <v>0</v>
      </c>
      <c r="O91" s="38">
        <f t="shared" si="1"/>
        <v>2738643</v>
      </c>
      <c r="P91" s="43"/>
    </row>
    <row r="92" spans="1:16" ht="11.25" customHeight="1" x14ac:dyDescent="0.2">
      <c r="A92" s="15" t="s">
        <v>131</v>
      </c>
      <c r="B92" s="55">
        <v>410000</v>
      </c>
      <c r="C92" s="55">
        <v>130000</v>
      </c>
      <c r="D92" s="38">
        <v>73000</v>
      </c>
      <c r="E92" s="38">
        <v>327000</v>
      </c>
      <c r="F92" s="55">
        <v>0</v>
      </c>
      <c r="G92" s="38">
        <v>25000</v>
      </c>
      <c r="H92" s="55">
        <v>0</v>
      </c>
      <c r="I92" s="55">
        <v>0</v>
      </c>
      <c r="J92" s="55">
        <v>15000</v>
      </c>
      <c r="K92" s="55">
        <v>34500</v>
      </c>
      <c r="L92" s="55">
        <v>0</v>
      </c>
      <c r="M92" s="55">
        <v>0</v>
      </c>
      <c r="N92" s="55">
        <v>0</v>
      </c>
      <c r="O92" s="38">
        <f t="shared" si="1"/>
        <v>1014500</v>
      </c>
      <c r="P92" s="43"/>
    </row>
    <row r="93" spans="1:16" ht="11.25" customHeight="1" x14ac:dyDescent="0.2">
      <c r="A93" s="15" t="s">
        <v>132</v>
      </c>
      <c r="B93" s="55">
        <v>230567</v>
      </c>
      <c r="C93" s="55">
        <v>137098</v>
      </c>
      <c r="D93" s="38">
        <v>8500</v>
      </c>
      <c r="E93" s="38">
        <v>369633</v>
      </c>
      <c r="F93" s="55">
        <v>0</v>
      </c>
      <c r="G93" s="38">
        <v>56500</v>
      </c>
      <c r="H93" s="55">
        <v>0</v>
      </c>
      <c r="I93" s="55">
        <v>0</v>
      </c>
      <c r="J93" s="55">
        <v>0</v>
      </c>
      <c r="K93" s="55">
        <v>20000</v>
      </c>
      <c r="L93" s="55">
        <v>0</v>
      </c>
      <c r="M93" s="55">
        <v>72500</v>
      </c>
      <c r="N93" s="55">
        <v>0</v>
      </c>
      <c r="O93" s="38">
        <f t="shared" si="1"/>
        <v>894798</v>
      </c>
      <c r="P93" s="43"/>
    </row>
    <row r="94" spans="1:16" ht="11.25" customHeight="1" x14ac:dyDescent="0.2">
      <c r="A94" s="15" t="s">
        <v>65</v>
      </c>
      <c r="B94" s="55">
        <v>58970</v>
      </c>
      <c r="C94" s="55">
        <v>781850</v>
      </c>
      <c r="D94" s="38">
        <v>65138</v>
      </c>
      <c r="E94" s="38">
        <v>603561</v>
      </c>
      <c r="F94" s="55">
        <v>10000</v>
      </c>
      <c r="G94" s="38">
        <v>34336</v>
      </c>
      <c r="H94" s="55">
        <v>24046</v>
      </c>
      <c r="I94" s="55">
        <v>3900</v>
      </c>
      <c r="J94" s="55">
        <v>121900</v>
      </c>
      <c r="K94" s="55">
        <v>86070</v>
      </c>
      <c r="L94" s="55">
        <v>8732524</v>
      </c>
      <c r="M94" s="55">
        <v>0</v>
      </c>
      <c r="N94" s="55">
        <v>0</v>
      </c>
      <c r="O94" s="38">
        <f t="shared" si="1"/>
        <v>10522295</v>
      </c>
      <c r="P94" s="43"/>
    </row>
    <row r="95" spans="1:16" ht="11.25" customHeight="1" x14ac:dyDescent="0.2">
      <c r="A95" s="15" t="s">
        <v>162</v>
      </c>
      <c r="B95" s="55">
        <v>59229010</v>
      </c>
      <c r="C95" s="55">
        <v>205450</v>
      </c>
      <c r="D95" s="38">
        <v>38578</v>
      </c>
      <c r="E95" s="38">
        <v>204039</v>
      </c>
      <c r="F95" s="55">
        <v>0</v>
      </c>
      <c r="G95" s="38">
        <v>135414</v>
      </c>
      <c r="H95" s="55">
        <v>0</v>
      </c>
      <c r="I95" s="55">
        <v>5380</v>
      </c>
      <c r="J95" s="55">
        <v>148300</v>
      </c>
      <c r="K95" s="55">
        <v>0</v>
      </c>
      <c r="L95" s="55">
        <v>98000</v>
      </c>
      <c r="M95" s="55">
        <v>116319</v>
      </c>
      <c r="N95" s="55">
        <v>55600</v>
      </c>
      <c r="O95" s="38">
        <f t="shared" si="1"/>
        <v>60236090</v>
      </c>
      <c r="P95" s="43"/>
    </row>
    <row r="96" spans="1:16" ht="11.25" customHeight="1" x14ac:dyDescent="0.2">
      <c r="A96" s="15" t="s">
        <v>66</v>
      </c>
      <c r="B96" s="55">
        <v>376000</v>
      </c>
      <c r="C96" s="55">
        <v>248400</v>
      </c>
      <c r="D96" s="38">
        <v>111000</v>
      </c>
      <c r="E96" s="38">
        <v>384500</v>
      </c>
      <c r="F96" s="55">
        <v>0</v>
      </c>
      <c r="G96" s="38">
        <v>35800</v>
      </c>
      <c r="H96" s="55">
        <v>0</v>
      </c>
      <c r="I96" s="55">
        <v>0</v>
      </c>
      <c r="J96" s="55">
        <v>66648</v>
      </c>
      <c r="K96" s="38">
        <v>70000</v>
      </c>
      <c r="L96" s="55">
        <v>0</v>
      </c>
      <c r="M96" s="55">
        <v>386000</v>
      </c>
      <c r="N96" s="55">
        <v>23500</v>
      </c>
      <c r="O96" s="38">
        <f t="shared" si="1"/>
        <v>1701848</v>
      </c>
      <c r="P96" s="43"/>
    </row>
    <row r="97" spans="1:16" ht="11.25" customHeight="1" x14ac:dyDescent="0.2">
      <c r="A97" s="15" t="s">
        <v>133</v>
      </c>
      <c r="B97" s="55">
        <v>20000</v>
      </c>
      <c r="C97" s="55">
        <v>64600</v>
      </c>
      <c r="D97" s="38">
        <v>11500</v>
      </c>
      <c r="E97" s="38">
        <v>31000</v>
      </c>
      <c r="F97" s="55">
        <v>0</v>
      </c>
      <c r="G97" s="38">
        <v>35000</v>
      </c>
      <c r="H97" s="55">
        <v>0</v>
      </c>
      <c r="I97" s="55">
        <v>0</v>
      </c>
      <c r="J97" s="55">
        <v>5835</v>
      </c>
      <c r="K97" s="38">
        <v>8000</v>
      </c>
      <c r="L97" s="55">
        <v>0</v>
      </c>
      <c r="M97" s="55">
        <v>0</v>
      </c>
      <c r="N97" s="55">
        <v>49600</v>
      </c>
      <c r="O97" s="38">
        <f t="shared" si="1"/>
        <v>225535</v>
      </c>
      <c r="P97" s="43"/>
    </row>
    <row r="98" spans="1:16" ht="11.25" customHeight="1" x14ac:dyDescent="0.2">
      <c r="A98" s="15" t="s">
        <v>68</v>
      </c>
      <c r="B98" s="55">
        <v>119200</v>
      </c>
      <c r="C98" s="55">
        <v>144900</v>
      </c>
      <c r="D98" s="38">
        <v>187310</v>
      </c>
      <c r="E98" s="38">
        <v>80000</v>
      </c>
      <c r="F98" s="55">
        <v>28517</v>
      </c>
      <c r="G98" s="38">
        <v>35000</v>
      </c>
      <c r="H98" s="55">
        <v>90000</v>
      </c>
      <c r="I98" s="55">
        <v>0</v>
      </c>
      <c r="J98" s="55">
        <v>101489</v>
      </c>
      <c r="K98" s="38">
        <v>176300</v>
      </c>
      <c r="L98" s="55">
        <v>3899231</v>
      </c>
      <c r="M98" s="55">
        <v>4300</v>
      </c>
      <c r="N98" s="55">
        <v>0</v>
      </c>
      <c r="O98" s="38">
        <f t="shared" si="1"/>
        <v>4866247</v>
      </c>
      <c r="P98" s="43"/>
    </row>
    <row r="99" spans="1:16" ht="11.25" customHeight="1" x14ac:dyDescent="0.2">
      <c r="A99" s="15" t="s">
        <v>69</v>
      </c>
      <c r="B99" s="55">
        <v>94773</v>
      </c>
      <c r="C99" s="55">
        <v>111000</v>
      </c>
      <c r="D99" s="38">
        <v>20940</v>
      </c>
      <c r="E99" s="38">
        <v>21396</v>
      </c>
      <c r="F99" s="55">
        <v>0</v>
      </c>
      <c r="G99" s="38">
        <v>37537</v>
      </c>
      <c r="H99" s="55">
        <v>0</v>
      </c>
      <c r="I99" s="55">
        <v>0</v>
      </c>
      <c r="J99" s="55">
        <v>75570</v>
      </c>
      <c r="K99" s="38">
        <v>35068</v>
      </c>
      <c r="L99" s="55">
        <v>0</v>
      </c>
      <c r="M99" s="55">
        <v>0</v>
      </c>
      <c r="N99" s="55">
        <v>0</v>
      </c>
      <c r="O99" s="38">
        <f t="shared" si="1"/>
        <v>396284</v>
      </c>
      <c r="P99" s="43"/>
    </row>
    <row r="100" spans="1:16" ht="11.25" customHeight="1" x14ac:dyDescent="0.2">
      <c r="A100" s="15" t="s">
        <v>104</v>
      </c>
      <c r="B100" s="55">
        <v>43000</v>
      </c>
      <c r="C100" s="55">
        <v>615000</v>
      </c>
      <c r="D100" s="38">
        <v>887000</v>
      </c>
      <c r="E100" s="38">
        <v>972000</v>
      </c>
      <c r="F100" s="55">
        <v>0</v>
      </c>
      <c r="G100" s="38">
        <v>45000</v>
      </c>
      <c r="H100" s="55">
        <v>30500</v>
      </c>
      <c r="I100" s="55">
        <v>0</v>
      </c>
      <c r="J100" s="55">
        <v>225000</v>
      </c>
      <c r="K100" s="38">
        <v>10000</v>
      </c>
      <c r="L100" s="55">
        <v>8920000</v>
      </c>
      <c r="M100" s="55">
        <v>7200000</v>
      </c>
      <c r="N100" s="55">
        <v>60000</v>
      </c>
      <c r="O100" s="38">
        <f t="shared" si="1"/>
        <v>19007500</v>
      </c>
      <c r="P100" s="43"/>
    </row>
    <row r="101" spans="1:16" ht="11.25" customHeight="1" x14ac:dyDescent="0.2">
      <c r="A101" s="15" t="s">
        <v>1</v>
      </c>
      <c r="B101" s="55">
        <v>26620</v>
      </c>
      <c r="C101" s="55">
        <v>0</v>
      </c>
      <c r="D101" s="38">
        <v>14300</v>
      </c>
      <c r="E101" s="38">
        <v>185000</v>
      </c>
      <c r="F101" s="55">
        <v>0</v>
      </c>
      <c r="G101" s="38">
        <v>8000</v>
      </c>
      <c r="H101" s="55">
        <v>0</v>
      </c>
      <c r="I101" s="55">
        <v>0</v>
      </c>
      <c r="J101" s="55">
        <v>130000</v>
      </c>
      <c r="K101" s="38">
        <v>36113</v>
      </c>
      <c r="L101" s="55">
        <v>0</v>
      </c>
      <c r="M101" s="55">
        <v>0</v>
      </c>
      <c r="N101" s="55">
        <v>0</v>
      </c>
      <c r="O101" s="38">
        <f t="shared" si="1"/>
        <v>400033</v>
      </c>
      <c r="P101" s="43"/>
    </row>
    <row r="102" spans="1:16" ht="11.25" customHeight="1" x14ac:dyDescent="0.2">
      <c r="A102" s="15" t="s">
        <v>2</v>
      </c>
      <c r="B102" s="55">
        <v>1766500</v>
      </c>
      <c r="C102" s="55">
        <v>820000</v>
      </c>
      <c r="D102" s="38">
        <v>17000</v>
      </c>
      <c r="E102" s="38">
        <v>3305000</v>
      </c>
      <c r="F102" s="55">
        <v>0</v>
      </c>
      <c r="G102" s="38">
        <v>716000</v>
      </c>
      <c r="H102" s="55">
        <v>0</v>
      </c>
      <c r="I102" s="55">
        <v>30000</v>
      </c>
      <c r="J102" s="55">
        <v>48500</v>
      </c>
      <c r="K102" s="38">
        <v>300000</v>
      </c>
      <c r="L102" s="55">
        <v>0</v>
      </c>
      <c r="M102" s="55">
        <v>166000</v>
      </c>
      <c r="N102" s="55">
        <v>485000</v>
      </c>
      <c r="O102" s="38">
        <f t="shared" si="1"/>
        <v>7654000</v>
      </c>
      <c r="P102" s="43"/>
    </row>
    <row r="103" spans="1:16" ht="11.25" customHeight="1" x14ac:dyDescent="0.2">
      <c r="A103" s="15" t="s">
        <v>70</v>
      </c>
      <c r="B103" s="55">
        <v>645902</v>
      </c>
      <c r="C103" s="55">
        <v>174647</v>
      </c>
      <c r="D103" s="38">
        <v>48050</v>
      </c>
      <c r="E103" s="38">
        <v>56019</v>
      </c>
      <c r="F103" s="55">
        <v>0</v>
      </c>
      <c r="G103" s="38">
        <v>2680</v>
      </c>
      <c r="H103" s="55">
        <v>0</v>
      </c>
      <c r="I103" s="55">
        <v>7500</v>
      </c>
      <c r="J103" s="55">
        <v>136488</v>
      </c>
      <c r="K103" s="38">
        <v>156760</v>
      </c>
      <c r="L103" s="55">
        <v>0</v>
      </c>
      <c r="M103" s="55">
        <v>2119559</v>
      </c>
      <c r="N103" s="55">
        <v>110620</v>
      </c>
      <c r="O103" s="38">
        <f t="shared" si="1"/>
        <v>3458225</v>
      </c>
      <c r="P103" s="43"/>
    </row>
    <row r="104" spans="1:16" ht="11.25" customHeight="1" x14ac:dyDescent="0.2">
      <c r="A104" s="15" t="s">
        <v>71</v>
      </c>
      <c r="B104" s="55">
        <v>0</v>
      </c>
      <c r="C104" s="55">
        <v>712622</v>
      </c>
      <c r="D104" s="38">
        <v>310000</v>
      </c>
      <c r="E104" s="38">
        <v>103573</v>
      </c>
      <c r="F104" s="55">
        <v>0</v>
      </c>
      <c r="G104" s="38">
        <v>63000</v>
      </c>
      <c r="H104" s="55">
        <v>32000</v>
      </c>
      <c r="I104" s="55">
        <v>0</v>
      </c>
      <c r="J104" s="55">
        <v>168200</v>
      </c>
      <c r="K104" s="38">
        <v>109000</v>
      </c>
      <c r="L104" s="55">
        <v>3830000</v>
      </c>
      <c r="M104" s="55">
        <v>150000</v>
      </c>
      <c r="N104" s="55">
        <v>0</v>
      </c>
      <c r="O104" s="38">
        <f t="shared" si="1"/>
        <v>5478395</v>
      </c>
      <c r="P104" s="43"/>
    </row>
    <row r="105" spans="1:16" ht="11.25" customHeight="1" x14ac:dyDescent="0.2">
      <c r="A105" s="15" t="s">
        <v>105</v>
      </c>
      <c r="B105" s="55">
        <v>63000</v>
      </c>
      <c r="C105" s="55">
        <v>0</v>
      </c>
      <c r="D105" s="38">
        <v>57000</v>
      </c>
      <c r="E105" s="38">
        <v>76000</v>
      </c>
      <c r="F105" s="55">
        <v>0</v>
      </c>
      <c r="G105" s="38">
        <v>37000</v>
      </c>
      <c r="H105" s="55">
        <v>0</v>
      </c>
      <c r="I105" s="55">
        <v>0</v>
      </c>
      <c r="J105" s="55">
        <v>102000</v>
      </c>
      <c r="K105" s="38">
        <v>73000</v>
      </c>
      <c r="L105" s="55">
        <v>0</v>
      </c>
      <c r="M105" s="55">
        <v>60000</v>
      </c>
      <c r="N105" s="55">
        <v>0</v>
      </c>
      <c r="O105" s="38">
        <f t="shared" si="1"/>
        <v>468000</v>
      </c>
      <c r="P105" s="43"/>
    </row>
    <row r="106" spans="1:16" ht="11.25" customHeight="1" x14ac:dyDescent="0.2">
      <c r="A106" s="15" t="s">
        <v>134</v>
      </c>
      <c r="B106" s="55">
        <v>91680</v>
      </c>
      <c r="C106" s="55">
        <v>42000</v>
      </c>
      <c r="D106" s="38">
        <v>6000</v>
      </c>
      <c r="E106" s="38">
        <v>3000</v>
      </c>
      <c r="F106" s="55">
        <v>0</v>
      </c>
      <c r="G106" s="38">
        <v>15000</v>
      </c>
      <c r="H106" s="55">
        <v>0</v>
      </c>
      <c r="I106" s="55">
        <v>0</v>
      </c>
      <c r="J106" s="55">
        <v>106680</v>
      </c>
      <c r="K106" s="38">
        <v>60000</v>
      </c>
      <c r="L106" s="55">
        <v>0</v>
      </c>
      <c r="M106" s="55">
        <v>0</v>
      </c>
      <c r="N106" s="55">
        <v>0</v>
      </c>
      <c r="O106" s="38">
        <f t="shared" si="1"/>
        <v>324360</v>
      </c>
      <c r="P106" s="43"/>
    </row>
    <row r="107" spans="1:16" ht="11.25" customHeight="1" x14ac:dyDescent="0.2">
      <c r="A107" s="15" t="s">
        <v>73</v>
      </c>
      <c r="B107" s="55">
        <v>103317</v>
      </c>
      <c r="C107" s="55">
        <v>602720</v>
      </c>
      <c r="D107" s="38">
        <v>421270</v>
      </c>
      <c r="E107" s="38">
        <v>815500</v>
      </c>
      <c r="F107" s="55">
        <v>0</v>
      </c>
      <c r="G107" s="38">
        <v>450000</v>
      </c>
      <c r="H107" s="55">
        <v>40000</v>
      </c>
      <c r="I107" s="55">
        <v>2500</v>
      </c>
      <c r="J107" s="55">
        <v>0</v>
      </c>
      <c r="K107" s="38">
        <v>100000</v>
      </c>
      <c r="L107" s="55">
        <v>972769</v>
      </c>
      <c r="M107" s="55">
        <v>1688044</v>
      </c>
      <c r="N107" s="55">
        <v>0</v>
      </c>
      <c r="O107" s="38">
        <f t="shared" si="1"/>
        <v>5196120</v>
      </c>
      <c r="P107" s="43"/>
    </row>
    <row r="108" spans="1:16" ht="11.25" customHeight="1" x14ac:dyDescent="0.2">
      <c r="A108" s="15" t="s">
        <v>135</v>
      </c>
      <c r="B108" s="55">
        <v>778228</v>
      </c>
      <c r="C108" s="55">
        <v>0</v>
      </c>
      <c r="D108" s="38">
        <v>400391</v>
      </c>
      <c r="E108" s="38">
        <v>240748</v>
      </c>
      <c r="F108" s="55">
        <v>0</v>
      </c>
      <c r="G108" s="38">
        <v>51503</v>
      </c>
      <c r="H108" s="55">
        <v>0</v>
      </c>
      <c r="I108" s="55">
        <v>975</v>
      </c>
      <c r="J108" s="38">
        <v>51700</v>
      </c>
      <c r="K108" s="38">
        <v>140000</v>
      </c>
      <c r="L108" s="55">
        <v>0</v>
      </c>
      <c r="M108" s="55">
        <v>0</v>
      </c>
      <c r="N108" s="55">
        <v>0</v>
      </c>
      <c r="O108" s="38">
        <f t="shared" si="1"/>
        <v>1663545</v>
      </c>
      <c r="P108" s="43"/>
    </row>
    <row r="109" spans="1:16" ht="11.25" customHeight="1" x14ac:dyDescent="0.2">
      <c r="A109" s="15" t="s">
        <v>136</v>
      </c>
      <c r="B109" s="55">
        <v>490299</v>
      </c>
      <c r="C109" s="38">
        <v>8500</v>
      </c>
      <c r="D109" s="38">
        <v>71387</v>
      </c>
      <c r="E109" s="38">
        <v>100448</v>
      </c>
      <c r="F109" s="55">
        <v>154940</v>
      </c>
      <c r="G109" s="38">
        <v>60918</v>
      </c>
      <c r="H109" s="55">
        <v>3500</v>
      </c>
      <c r="I109" s="55">
        <v>9800</v>
      </c>
      <c r="J109" s="38">
        <v>23000</v>
      </c>
      <c r="K109" s="38">
        <v>25067</v>
      </c>
      <c r="L109" s="55">
        <v>0</v>
      </c>
      <c r="M109" s="55">
        <v>950</v>
      </c>
      <c r="N109" s="55">
        <v>0</v>
      </c>
      <c r="O109" s="38">
        <f t="shared" si="1"/>
        <v>948809</v>
      </c>
      <c r="P109" s="43"/>
    </row>
    <row r="110" spans="1:16" ht="11.25" customHeight="1" x14ac:dyDescent="0.2">
      <c r="A110" s="15" t="s">
        <v>76</v>
      </c>
      <c r="B110" s="55">
        <v>100701</v>
      </c>
      <c r="C110" s="38">
        <v>457938</v>
      </c>
      <c r="D110" s="38">
        <v>52715</v>
      </c>
      <c r="E110" s="38">
        <v>25179</v>
      </c>
      <c r="F110" s="55">
        <v>35200</v>
      </c>
      <c r="G110" s="38">
        <v>117000</v>
      </c>
      <c r="H110" s="55">
        <v>0</v>
      </c>
      <c r="I110" s="55">
        <v>2500</v>
      </c>
      <c r="J110" s="38">
        <v>145192</v>
      </c>
      <c r="K110" s="38">
        <v>28000</v>
      </c>
      <c r="L110" s="55">
        <v>322231</v>
      </c>
      <c r="M110" s="55">
        <v>908937</v>
      </c>
      <c r="N110" s="55">
        <v>0</v>
      </c>
      <c r="O110" s="38">
        <f t="shared" si="1"/>
        <v>2195593</v>
      </c>
      <c r="P110" s="43"/>
    </row>
    <row r="111" spans="1:16" ht="11.25" customHeight="1" x14ac:dyDescent="0.2">
      <c r="A111" s="15" t="s">
        <v>137</v>
      </c>
      <c r="B111" s="55">
        <v>58900</v>
      </c>
      <c r="C111" s="38">
        <v>96739</v>
      </c>
      <c r="D111" s="38">
        <v>39060</v>
      </c>
      <c r="E111" s="38">
        <v>1500</v>
      </c>
      <c r="F111" s="55">
        <v>0</v>
      </c>
      <c r="G111" s="38">
        <v>86500</v>
      </c>
      <c r="H111" s="55">
        <v>0</v>
      </c>
      <c r="I111" s="55">
        <v>4912</v>
      </c>
      <c r="J111" s="38">
        <v>25000</v>
      </c>
      <c r="K111" s="38">
        <v>65000</v>
      </c>
      <c r="L111" s="55">
        <v>303150</v>
      </c>
      <c r="M111" s="55">
        <v>390000</v>
      </c>
      <c r="N111" s="55">
        <v>22000</v>
      </c>
      <c r="O111" s="38">
        <f t="shared" si="1"/>
        <v>1092761</v>
      </c>
      <c r="P111" s="43"/>
    </row>
    <row r="112" spans="1:16" ht="11.25" customHeight="1" x14ac:dyDescent="0.2">
      <c r="A112" s="15" t="s">
        <v>78</v>
      </c>
      <c r="B112" s="55">
        <v>0</v>
      </c>
      <c r="C112" s="16">
        <v>101130</v>
      </c>
      <c r="D112" s="38">
        <v>760090</v>
      </c>
      <c r="E112" s="38">
        <v>31590</v>
      </c>
      <c r="F112" s="55">
        <v>0</v>
      </c>
      <c r="G112" s="38">
        <v>53940</v>
      </c>
      <c r="H112" s="55">
        <v>0</v>
      </c>
      <c r="I112" s="55">
        <v>3027</v>
      </c>
      <c r="J112" s="38">
        <v>119482</v>
      </c>
      <c r="K112" s="38">
        <v>224610</v>
      </c>
      <c r="L112" s="55">
        <v>0</v>
      </c>
      <c r="M112" s="55">
        <v>178149</v>
      </c>
      <c r="N112" s="55">
        <v>133417</v>
      </c>
      <c r="O112" s="38">
        <f t="shared" si="1"/>
        <v>1605435</v>
      </c>
      <c r="P112" s="43"/>
    </row>
    <row r="113" spans="1:16" ht="11.25" customHeight="1" x14ac:dyDescent="0.2">
      <c r="A113" s="15" t="s">
        <v>79</v>
      </c>
      <c r="B113" s="38">
        <v>145647</v>
      </c>
      <c r="C113" s="38">
        <v>1013409</v>
      </c>
      <c r="D113" s="38">
        <v>574223</v>
      </c>
      <c r="E113" s="38">
        <v>1330000</v>
      </c>
      <c r="F113" s="55">
        <v>0</v>
      </c>
      <c r="G113" s="38">
        <v>251450</v>
      </c>
      <c r="H113" s="16">
        <v>50000</v>
      </c>
      <c r="I113" s="55">
        <v>875</v>
      </c>
      <c r="J113" s="38">
        <v>183050</v>
      </c>
      <c r="K113" s="38">
        <v>301544</v>
      </c>
      <c r="L113" s="55">
        <v>0</v>
      </c>
      <c r="M113" s="55">
        <v>2241558</v>
      </c>
      <c r="N113" s="55">
        <v>2370160</v>
      </c>
      <c r="O113" s="38">
        <f t="shared" si="1"/>
        <v>8461916</v>
      </c>
      <c r="P113" s="43"/>
    </row>
    <row r="114" spans="1:16" ht="11.25" customHeight="1" x14ac:dyDescent="0.2">
      <c r="A114" s="15" t="s">
        <v>106</v>
      </c>
      <c r="B114" s="16">
        <v>17500</v>
      </c>
      <c r="C114" s="16">
        <v>183674</v>
      </c>
      <c r="D114" s="38">
        <v>14120</v>
      </c>
      <c r="E114" s="38">
        <v>57353</v>
      </c>
      <c r="F114" s="55">
        <v>0</v>
      </c>
      <c r="G114" s="38">
        <v>64675</v>
      </c>
      <c r="H114" s="38">
        <v>88225</v>
      </c>
      <c r="I114" s="55">
        <v>0</v>
      </c>
      <c r="J114" s="16">
        <v>52850</v>
      </c>
      <c r="K114" s="38">
        <v>14000</v>
      </c>
      <c r="L114" s="38">
        <v>1972500</v>
      </c>
      <c r="M114" s="55">
        <v>0</v>
      </c>
      <c r="N114" s="55">
        <v>0</v>
      </c>
      <c r="O114" s="38">
        <f t="shared" si="1"/>
        <v>2464897</v>
      </c>
      <c r="P114" s="43"/>
    </row>
    <row r="115" spans="1:16" ht="11.25" customHeight="1" x14ac:dyDescent="0.2">
      <c r="A115" s="20" t="s">
        <v>166</v>
      </c>
      <c r="B115" s="39">
        <f>SUM(B6:B114)</f>
        <v>128463058</v>
      </c>
      <c r="C115" s="39">
        <f t="shared" ref="C115:N115" si="2">SUM(C6:C114)</f>
        <v>87701837</v>
      </c>
      <c r="D115" s="39">
        <f t="shared" si="2"/>
        <v>60232404</v>
      </c>
      <c r="E115" s="39">
        <f t="shared" si="2"/>
        <v>47972797</v>
      </c>
      <c r="F115" s="39">
        <f t="shared" si="2"/>
        <v>11043027</v>
      </c>
      <c r="G115" s="39">
        <f t="shared" si="2"/>
        <v>20273476</v>
      </c>
      <c r="H115" s="39">
        <f t="shared" si="2"/>
        <v>1401029</v>
      </c>
      <c r="I115" s="39">
        <f t="shared" si="2"/>
        <v>1840937</v>
      </c>
      <c r="J115" s="39">
        <f t="shared" si="2"/>
        <v>12281427</v>
      </c>
      <c r="K115" s="39">
        <f t="shared" si="2"/>
        <v>23991819</v>
      </c>
      <c r="L115" s="39">
        <f t="shared" si="2"/>
        <v>139863881</v>
      </c>
      <c r="M115" s="39">
        <f t="shared" si="2"/>
        <v>43298298</v>
      </c>
      <c r="N115" s="39">
        <f t="shared" si="2"/>
        <v>17091270</v>
      </c>
      <c r="O115" s="39">
        <f>SUM(B115:N115)</f>
        <v>595455260</v>
      </c>
      <c r="P115" s="43"/>
    </row>
    <row r="116" spans="1:16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</row>
    <row r="117" spans="1:16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6" x14ac:dyDescent="0.2">
      <c r="A118" s="22" t="s">
        <v>107</v>
      </c>
    </row>
    <row r="119" spans="1:16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</row>
    <row r="120" spans="1:16" ht="12.75" customHeight="1" x14ac:dyDescent="0.2">
      <c r="A120" s="77" t="s">
        <v>156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</row>
    <row r="121" spans="1:16" ht="12.75" customHeight="1" x14ac:dyDescent="0.2">
      <c r="A121" s="64" t="s">
        <v>168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</row>
    <row r="122" spans="1:16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</row>
    <row r="123" spans="1:16" x14ac:dyDescent="0.2">
      <c r="A123" s="64" t="s">
        <v>167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</row>
    <row r="124" spans="1:16" x14ac:dyDescent="0.2">
      <c r="A124" s="64" t="s">
        <v>164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</row>
    <row r="125" spans="1:16" x14ac:dyDescent="0.2">
      <c r="O125" s="23"/>
    </row>
  </sheetData>
  <mergeCells count="10">
    <mergeCell ref="A122:O122"/>
    <mergeCell ref="A123:O123"/>
    <mergeCell ref="A124:O124"/>
    <mergeCell ref="A121:O121"/>
    <mergeCell ref="A1:O1"/>
    <mergeCell ref="A3:A4"/>
    <mergeCell ref="B3:N3"/>
    <mergeCell ref="O3:O4"/>
    <mergeCell ref="A119:O119"/>
    <mergeCell ref="A120:O120"/>
  </mergeCells>
  <conditionalFormatting sqref="B9:B112">
    <cfRule type="cellIs" dxfId="10" priority="11" operator="equal">
      <formula>0</formula>
    </cfRule>
  </conditionalFormatting>
  <conditionalFormatting sqref="C20:C108">
    <cfRule type="cellIs" dxfId="9" priority="10" operator="equal">
      <formula>0</formula>
    </cfRule>
  </conditionalFormatting>
  <conditionalFormatting sqref="D52">
    <cfRule type="cellIs" dxfId="8" priority="9" operator="equal">
      <formula>0</formula>
    </cfRule>
  </conditionalFormatting>
  <conditionalFormatting sqref="F6:F114">
    <cfRule type="cellIs" dxfId="7" priority="8" operator="equal">
      <formula>0</formula>
    </cfRule>
  </conditionalFormatting>
  <conditionalFormatting sqref="H7:H112">
    <cfRule type="cellIs" dxfId="6" priority="7" operator="equal">
      <formula>0</formula>
    </cfRule>
  </conditionalFormatting>
  <conditionalFormatting sqref="I8:I114">
    <cfRule type="cellIs" dxfId="5" priority="6" operator="equal">
      <formula>0</formula>
    </cfRule>
  </conditionalFormatting>
  <conditionalFormatting sqref="J13:J107">
    <cfRule type="cellIs" dxfId="4" priority="5" operator="equal">
      <formula>0</formula>
    </cfRule>
  </conditionalFormatting>
  <conditionalFormatting sqref="K33:K95">
    <cfRule type="cellIs" dxfId="3" priority="4" operator="equal">
      <formula>0</formula>
    </cfRule>
  </conditionalFormatting>
  <conditionalFormatting sqref="L6:L113">
    <cfRule type="cellIs" dxfId="2" priority="3" operator="equal">
      <formula>0</formula>
    </cfRule>
  </conditionalFormatting>
  <conditionalFormatting sqref="M10:M114">
    <cfRule type="cellIs" dxfId="1" priority="2" operator="equal">
      <formula>0</formula>
    </cfRule>
  </conditionalFormatting>
  <conditionalFormatting sqref="N8:N114">
    <cfRule type="cellIs" dxfId="0" priority="1" operator="equal">
      <formula>0</formula>
    </cfRule>
  </conditionalFormatting>
  <pageMargins left="0.75" right="0.75" top="1" bottom="1" header="0.5" footer="0.5"/>
  <pageSetup paperSize="9" scale="49" orientation="landscape" horizontalDpi="300" r:id="rId1"/>
  <headerFooter alignWithMargins="0"/>
  <rowBreaks count="1" manualBreakCount="1">
    <brk id="6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zoomScaleNormal="100" zoomScaleSheetLayoutView="100" workbookViewId="0">
      <pane xSplit="1" ySplit="3" topLeftCell="B104" activePane="bottomRight" state="frozen"/>
      <selection pane="topRight" activeCell="B1" sqref="B1"/>
      <selection pane="bottomLeft" activeCell="A4" sqref="A4"/>
      <selection pane="bottomRight" activeCell="H114" sqref="H114"/>
    </sheetView>
  </sheetViews>
  <sheetFormatPr defaultColWidth="9.140625" defaultRowHeight="12.75" x14ac:dyDescent="0.2"/>
  <cols>
    <col min="1" max="1" width="37.85546875" style="27" customWidth="1"/>
    <col min="2" max="2" width="15.7109375" style="27" customWidth="1"/>
    <col min="3" max="3" width="15.7109375" style="17" customWidth="1"/>
    <col min="4" max="6" width="15.7109375" style="27" customWidth="1"/>
    <col min="7" max="16384" width="9.140625" style="27"/>
  </cols>
  <sheetData>
    <row r="1" spans="1:6" ht="44.25" customHeight="1" x14ac:dyDescent="0.2">
      <c r="A1" s="62" t="s">
        <v>187</v>
      </c>
      <c r="B1" s="62"/>
      <c r="C1" s="63"/>
      <c r="D1" s="63"/>
      <c r="E1" s="63"/>
      <c r="F1" s="63"/>
    </row>
    <row r="2" spans="1:6" x14ac:dyDescent="0.2">
      <c r="A2" s="28"/>
      <c r="B2" s="28"/>
    </row>
    <row r="3" spans="1:6" ht="27.75" customHeight="1" x14ac:dyDescent="0.2">
      <c r="A3" s="8" t="s">
        <v>3</v>
      </c>
      <c r="B3" s="50">
        <v>2015</v>
      </c>
      <c r="C3" s="6">
        <v>2016</v>
      </c>
      <c r="D3" s="6">
        <v>2017</v>
      </c>
      <c r="E3" s="6">
        <v>2018</v>
      </c>
      <c r="F3" s="6">
        <v>2019</v>
      </c>
    </row>
    <row r="4" spans="1:6" ht="9" customHeight="1" x14ac:dyDescent="0.2">
      <c r="A4" s="7"/>
      <c r="B4" s="7"/>
    </row>
    <row r="5" spans="1:6" ht="11.25" customHeight="1" x14ac:dyDescent="0.2">
      <c r="A5" s="29" t="s">
        <v>80</v>
      </c>
      <c r="B5" s="19">
        <v>16.886931573833426</v>
      </c>
      <c r="C5" s="19">
        <v>16.891544143666223</v>
      </c>
      <c r="D5" s="19">
        <v>17.067127312025544</v>
      </c>
      <c r="E5" s="19">
        <v>17.091894195838464</v>
      </c>
      <c r="F5" s="19">
        <v>17.091894195838464</v>
      </c>
    </row>
    <row r="6" spans="1:6" ht="11.25" customHeight="1" x14ac:dyDescent="0.2">
      <c r="A6" s="29" t="s">
        <v>4</v>
      </c>
      <c r="B6" s="19">
        <v>14.977498766228853</v>
      </c>
      <c r="C6" s="19">
        <v>14.977498766228853</v>
      </c>
      <c r="D6" s="19">
        <v>15.004137593443131</v>
      </c>
      <c r="E6" s="19">
        <v>15.089524277943953</v>
      </c>
      <c r="F6" s="19">
        <v>15.113768944350578</v>
      </c>
    </row>
    <row r="7" spans="1:6" ht="11.25" customHeight="1" x14ac:dyDescent="0.2">
      <c r="A7" s="29" t="s">
        <v>5</v>
      </c>
      <c r="B7" s="19">
        <v>5.200816496451897</v>
      </c>
      <c r="C7" s="19">
        <v>5.200816496451897</v>
      </c>
      <c r="D7" s="19">
        <v>5.200816496451897</v>
      </c>
      <c r="E7" s="19">
        <v>5.2095958757399536</v>
      </c>
      <c r="F7" s="19">
        <v>5.5023706162380686</v>
      </c>
    </row>
    <row r="8" spans="1:6" ht="11.25" customHeight="1" x14ac:dyDescent="0.2">
      <c r="A8" s="29" t="s">
        <v>6</v>
      </c>
      <c r="B8" s="19">
        <v>5.125831304643321</v>
      </c>
      <c r="C8" s="19">
        <v>5.125831304643321</v>
      </c>
      <c r="D8" s="19">
        <v>5.125831304643321</v>
      </c>
      <c r="E8" s="19">
        <v>5.125831304643321</v>
      </c>
      <c r="F8" s="19">
        <v>5.125831304643321</v>
      </c>
    </row>
    <row r="9" spans="1:6" ht="11.25" customHeight="1" x14ac:dyDescent="0.2">
      <c r="A9" s="29" t="s">
        <v>81</v>
      </c>
      <c r="B9" s="19">
        <v>8.340381361205548</v>
      </c>
      <c r="C9" s="19">
        <v>8.340381361205548</v>
      </c>
      <c r="D9" s="19">
        <v>8.340381361205548</v>
      </c>
      <c r="E9" s="19">
        <v>8.3684746743929956</v>
      </c>
      <c r="F9" s="19">
        <v>8.3684746743929956</v>
      </c>
    </row>
    <row r="10" spans="1:6" ht="11.25" customHeight="1" x14ac:dyDescent="0.2">
      <c r="A10" s="29" t="s">
        <v>7</v>
      </c>
      <c r="B10" s="19">
        <v>17.604895676450504</v>
      </c>
      <c r="C10" s="19">
        <v>17.604895676450504</v>
      </c>
      <c r="D10" s="19">
        <v>17.926930115741651</v>
      </c>
      <c r="E10" s="19">
        <v>17.951048207772974</v>
      </c>
      <c r="F10" s="19">
        <v>17.951048207772974</v>
      </c>
    </row>
    <row r="11" spans="1:6" ht="11.25" customHeight="1" x14ac:dyDescent="0.2">
      <c r="A11" s="29" t="s">
        <v>8</v>
      </c>
      <c r="B11" s="19">
        <v>6.5029869718923283</v>
      </c>
      <c r="C11" s="19">
        <v>6.5232988640588383</v>
      </c>
      <c r="D11" s="19">
        <v>6.5273620551303546</v>
      </c>
      <c r="E11" s="19">
        <v>6.5273620551303546</v>
      </c>
      <c r="F11" s="19">
        <v>6.5273620551303546</v>
      </c>
    </row>
    <row r="12" spans="1:6" ht="11.25" customHeight="1" x14ac:dyDescent="0.2">
      <c r="A12" s="29" t="s">
        <v>9</v>
      </c>
      <c r="B12" s="19">
        <v>6.8607593553108224</v>
      </c>
      <c r="C12" s="19">
        <v>6.8624952686564278</v>
      </c>
      <c r="D12" s="19">
        <v>6.8624952686564278</v>
      </c>
      <c r="E12" s="19">
        <v>7.1308554770923562</v>
      </c>
      <c r="F12" s="19">
        <v>7.1308554770923562</v>
      </c>
    </row>
    <row r="13" spans="1:6" ht="11.25" customHeight="1" x14ac:dyDescent="0.2">
      <c r="A13" s="29" t="s">
        <v>10</v>
      </c>
      <c r="B13" s="19">
        <v>6.9407264166850924</v>
      </c>
      <c r="C13" s="19">
        <v>6.9407264166850924</v>
      </c>
      <c r="D13" s="19">
        <v>6.9407264166850924</v>
      </c>
      <c r="E13" s="19">
        <v>6.9407264166850924</v>
      </c>
      <c r="F13" s="19">
        <v>6.9407264166850924</v>
      </c>
    </row>
    <row r="14" spans="1:6" ht="11.25" customHeight="1" x14ac:dyDescent="0.2">
      <c r="A14" s="29" t="s">
        <v>88</v>
      </c>
      <c r="B14" s="19">
        <v>1.4009304189571212</v>
      </c>
      <c r="C14" s="19">
        <v>1.4009304189571212</v>
      </c>
      <c r="D14" s="19">
        <v>1.4009304189571212</v>
      </c>
      <c r="E14" s="19">
        <v>1.4023287261517814</v>
      </c>
      <c r="F14" s="19">
        <v>1.4148072195569266</v>
      </c>
    </row>
    <row r="15" spans="1:6" ht="11.25" customHeight="1" x14ac:dyDescent="0.2">
      <c r="A15" s="29" t="s">
        <v>28</v>
      </c>
      <c r="B15" s="19">
        <v>5.1114765772742858</v>
      </c>
      <c r="C15" s="19">
        <v>5.1114765772742858</v>
      </c>
      <c r="D15" s="19">
        <v>5.1151571260644566</v>
      </c>
      <c r="E15" s="19">
        <v>5.1151571260644566</v>
      </c>
      <c r="F15" s="19">
        <v>5.1151571260644566</v>
      </c>
    </row>
    <row r="16" spans="1:6" ht="11.25" customHeight="1" x14ac:dyDescent="0.2">
      <c r="A16" s="29" t="s">
        <v>29</v>
      </c>
      <c r="B16" s="19">
        <v>4.3500810515725732</v>
      </c>
      <c r="C16" s="19">
        <v>4.3564156652980444</v>
      </c>
      <c r="D16" s="19">
        <v>4.3564156652980444</v>
      </c>
      <c r="E16" s="19">
        <v>4.3564156652980444</v>
      </c>
      <c r="F16" s="19">
        <v>4.3564156652980444</v>
      </c>
    </row>
    <row r="17" spans="1:6" ht="11.25" customHeight="1" x14ac:dyDescent="0.2">
      <c r="A17" s="29" t="s">
        <v>30</v>
      </c>
      <c r="B17" s="19">
        <v>6.1575218166068524</v>
      </c>
      <c r="C17" s="19">
        <v>6.1575218166068524</v>
      </c>
      <c r="D17" s="19">
        <v>6.1575218166068524</v>
      </c>
      <c r="E17" s="19">
        <v>6.1697057422012573</v>
      </c>
      <c r="F17" s="19">
        <v>6.1697057422012573</v>
      </c>
    </row>
    <row r="18" spans="1:6" ht="11.25" customHeight="1" x14ac:dyDescent="0.2">
      <c r="A18" s="15" t="s">
        <v>11</v>
      </c>
      <c r="B18" s="19">
        <v>4.7234629625792799</v>
      </c>
      <c r="C18" s="19">
        <v>4.7234629625792799</v>
      </c>
      <c r="D18" s="19">
        <v>4.8269331049418431</v>
      </c>
      <c r="E18" s="19">
        <v>4.8269331049418431</v>
      </c>
      <c r="F18" s="19">
        <v>4.8408276078848989</v>
      </c>
    </row>
    <row r="19" spans="1:6" ht="11.25" customHeight="1" x14ac:dyDescent="0.2">
      <c r="A19" s="29" t="s">
        <v>12</v>
      </c>
      <c r="B19" s="19">
        <v>2.6317377127458927</v>
      </c>
      <c r="C19" s="19">
        <v>2.6317377127458927</v>
      </c>
      <c r="D19" s="19">
        <v>2.6317377127458927</v>
      </c>
      <c r="E19" s="19">
        <v>2.6317377127458927</v>
      </c>
      <c r="F19" s="19">
        <v>2.6317377127458927</v>
      </c>
    </row>
    <row r="20" spans="1:6" ht="11.25" customHeight="1" x14ac:dyDescent="0.2">
      <c r="A20" s="29" t="s">
        <v>13</v>
      </c>
      <c r="B20" s="19">
        <v>4.7548580136991045</v>
      </c>
      <c r="C20" s="19">
        <v>4.7548580136991045</v>
      </c>
      <c r="D20" s="19">
        <v>4.7773818666413543</v>
      </c>
      <c r="E20" s="19">
        <v>4.7773818666413543</v>
      </c>
      <c r="F20" s="19">
        <v>4.7773818666413543</v>
      </c>
    </row>
    <row r="21" spans="1:6" ht="11.25" customHeight="1" x14ac:dyDescent="0.2">
      <c r="A21" s="29" t="s">
        <v>82</v>
      </c>
      <c r="B21" s="19">
        <v>19.429103388699978</v>
      </c>
      <c r="C21" s="19">
        <v>19.499292208473243</v>
      </c>
      <c r="D21" s="19">
        <v>19.914265272481995</v>
      </c>
      <c r="E21" s="19">
        <v>19.998072818479923</v>
      </c>
      <c r="F21" s="19">
        <v>19.998072818479923</v>
      </c>
    </row>
    <row r="22" spans="1:6" ht="11.25" customHeight="1" x14ac:dyDescent="0.2">
      <c r="A22" s="29" t="s">
        <v>110</v>
      </c>
      <c r="B22" s="19">
        <v>15.890659970438261</v>
      </c>
      <c r="C22" s="19">
        <v>16.316771569322427</v>
      </c>
      <c r="D22" s="19">
        <v>16.562519578550994</v>
      </c>
      <c r="E22" s="19">
        <v>16.770173862480743</v>
      </c>
      <c r="F22" s="19">
        <v>16.888152448044885</v>
      </c>
    </row>
    <row r="23" spans="1:6" ht="11.25" customHeight="1" x14ac:dyDescent="0.2">
      <c r="A23" s="29" t="s">
        <v>83</v>
      </c>
      <c r="B23" s="19">
        <v>35.676507681571671</v>
      </c>
      <c r="C23" s="19">
        <v>35.819933306961317</v>
      </c>
      <c r="D23" s="19">
        <v>35.825515207638645</v>
      </c>
      <c r="E23" s="19">
        <v>35.825515207638645</v>
      </c>
      <c r="F23" s="19">
        <v>35.825515207638645</v>
      </c>
    </row>
    <row r="24" spans="1:6" ht="11.25" customHeight="1" x14ac:dyDescent="0.2">
      <c r="A24" s="29" t="s">
        <v>111</v>
      </c>
      <c r="B24" s="19">
        <v>11.901872186982361</v>
      </c>
      <c r="C24" s="19">
        <v>11.901872186982361</v>
      </c>
      <c r="D24" s="19">
        <v>11.976522572036524</v>
      </c>
      <c r="E24" s="19">
        <v>12.031224505585222</v>
      </c>
      <c r="F24" s="19">
        <v>12.031224505585222</v>
      </c>
    </row>
    <row r="25" spans="1:6" ht="11.25" customHeight="1" x14ac:dyDescent="0.2">
      <c r="A25" s="29" t="s">
        <v>14</v>
      </c>
      <c r="B25" s="19">
        <v>7.6450405407938691</v>
      </c>
      <c r="C25" s="19">
        <v>7.6450405407938691</v>
      </c>
      <c r="D25" s="19">
        <v>7.6450405407938691</v>
      </c>
      <c r="E25" s="19">
        <v>7.6450405407938691</v>
      </c>
      <c r="F25" s="19">
        <v>7.6450405407938691</v>
      </c>
    </row>
    <row r="26" spans="1:6" ht="11.25" customHeight="1" x14ac:dyDescent="0.2">
      <c r="A26" s="29" t="s">
        <v>15</v>
      </c>
      <c r="B26" s="19">
        <v>9.8549844523571721</v>
      </c>
      <c r="C26" s="19">
        <v>9.8549844523571721</v>
      </c>
      <c r="D26" s="19">
        <v>9.8549844523571721</v>
      </c>
      <c r="E26" s="19">
        <v>9.8549844523571721</v>
      </c>
      <c r="F26" s="19">
        <v>9.8549844523571721</v>
      </c>
    </row>
    <row r="27" spans="1:6" ht="11.25" customHeight="1" x14ac:dyDescent="0.2">
      <c r="A27" s="29" t="s">
        <v>16</v>
      </c>
      <c r="B27" s="19">
        <v>29.341867681745693</v>
      </c>
      <c r="C27" s="19">
        <v>29.341867681745693</v>
      </c>
      <c r="D27" s="19">
        <v>30.563255248465047</v>
      </c>
      <c r="E27" s="19">
        <v>30.563255248465047</v>
      </c>
      <c r="F27" s="19">
        <v>30.563255248465047</v>
      </c>
    </row>
    <row r="28" spans="1:6" ht="11.25" customHeight="1" x14ac:dyDescent="0.2">
      <c r="A28" s="15" t="s">
        <v>17</v>
      </c>
      <c r="B28" s="19">
        <v>10.691202640250193</v>
      </c>
      <c r="C28" s="19">
        <v>10.746052474066417</v>
      </c>
      <c r="D28" s="19">
        <v>10.764589686420972</v>
      </c>
      <c r="E28" s="19">
        <v>10.808210540369819</v>
      </c>
      <c r="F28" s="19">
        <v>10.808210540369819</v>
      </c>
    </row>
    <row r="29" spans="1:6" ht="11.25" customHeight="1" x14ac:dyDescent="0.2">
      <c r="A29" s="29" t="s">
        <v>84</v>
      </c>
      <c r="B29" s="19">
        <v>8.4743263487038476</v>
      </c>
      <c r="C29" s="19">
        <v>8.4743263487038476</v>
      </c>
      <c r="D29" s="19">
        <v>8.4799880947010156</v>
      </c>
      <c r="E29" s="19">
        <v>8.5495134491672129</v>
      </c>
      <c r="F29" s="19">
        <v>8.8425060345861972</v>
      </c>
    </row>
    <row r="30" spans="1:6" ht="11.25" customHeight="1" x14ac:dyDescent="0.2">
      <c r="A30" s="29" t="s">
        <v>85</v>
      </c>
      <c r="B30" s="19">
        <v>10.886560094353301</v>
      </c>
      <c r="C30" s="19">
        <v>10.93183279404246</v>
      </c>
      <c r="D30" s="19">
        <v>10.946229512543614</v>
      </c>
      <c r="E30" s="19">
        <v>10.963516138374924</v>
      </c>
      <c r="F30" s="19">
        <v>11.256928505060365</v>
      </c>
    </row>
    <row r="31" spans="1:6" ht="11.25" customHeight="1" x14ac:dyDescent="0.2">
      <c r="A31" s="29" t="s">
        <v>86</v>
      </c>
      <c r="B31" s="19">
        <v>11.364724663760782</v>
      </c>
      <c r="C31" s="19">
        <v>11.437648547144574</v>
      </c>
      <c r="D31" s="19">
        <v>11.478418182297458</v>
      </c>
      <c r="E31" s="19">
        <v>11.561830362803658</v>
      </c>
      <c r="F31" s="19">
        <v>11.561830362803658</v>
      </c>
    </row>
    <row r="32" spans="1:6" ht="11.25" customHeight="1" x14ac:dyDescent="0.2">
      <c r="A32" s="29" t="s">
        <v>18</v>
      </c>
      <c r="B32" s="19">
        <v>12.529947968321119</v>
      </c>
      <c r="C32" s="19">
        <v>12.529947968321119</v>
      </c>
      <c r="D32" s="19">
        <v>12.642369449840954</v>
      </c>
      <c r="E32" s="19">
        <v>12.850434765213208</v>
      </c>
      <c r="F32" s="19">
        <v>12.932551106766928</v>
      </c>
    </row>
    <row r="33" spans="1:6" ht="11.25" customHeight="1" x14ac:dyDescent="0.2">
      <c r="A33" s="29" t="s">
        <v>19</v>
      </c>
      <c r="B33" s="19">
        <v>8.8055763389660804</v>
      </c>
      <c r="C33" s="19">
        <v>8.8055763389660804</v>
      </c>
      <c r="D33" s="19">
        <v>8.8304573140630129</v>
      </c>
      <c r="E33" s="19">
        <v>8.969160660931232</v>
      </c>
      <c r="F33" s="19">
        <v>9.0924108956824412</v>
      </c>
    </row>
    <row r="34" spans="1:6" ht="11.25" customHeight="1" x14ac:dyDescent="0.2">
      <c r="A34" s="29" t="s">
        <v>20</v>
      </c>
      <c r="B34" s="19">
        <v>6.3033049128674374</v>
      </c>
      <c r="C34" s="19">
        <v>6.3274730630148968</v>
      </c>
      <c r="D34" s="19">
        <v>6.3290899214384346</v>
      </c>
      <c r="E34" s="19">
        <v>6.3290899214384346</v>
      </c>
      <c r="F34" s="19">
        <v>6.3290899214384346</v>
      </c>
    </row>
    <row r="35" spans="1:6" ht="11.25" customHeight="1" x14ac:dyDescent="0.2">
      <c r="A35" s="29" t="s">
        <v>21</v>
      </c>
      <c r="B35" s="19">
        <v>5.6822455663710318</v>
      </c>
      <c r="C35" s="19">
        <v>5.6822455663710318</v>
      </c>
      <c r="D35" s="19">
        <v>5.7509950106723773</v>
      </c>
      <c r="E35" s="19">
        <v>5.7754422664280938</v>
      </c>
      <c r="F35" s="19">
        <v>5.7754422664280938</v>
      </c>
    </row>
    <row r="36" spans="1:6" ht="11.25" customHeight="1" x14ac:dyDescent="0.2">
      <c r="A36" s="29" t="s">
        <v>87</v>
      </c>
      <c r="B36" s="19">
        <v>13.469305673932764</v>
      </c>
      <c r="C36" s="19">
        <v>13.469305673932764</v>
      </c>
      <c r="D36" s="19">
        <v>13.469305673932764</v>
      </c>
      <c r="E36" s="19">
        <v>13.469305673932764</v>
      </c>
      <c r="F36" s="19">
        <v>13.469305673932764</v>
      </c>
    </row>
    <row r="37" spans="1:6" ht="11.25" customHeight="1" x14ac:dyDescent="0.2">
      <c r="A37" s="15" t="s">
        <v>22</v>
      </c>
      <c r="B37" s="19">
        <v>9.4217935384043585</v>
      </c>
      <c r="C37" s="19">
        <v>9.4217935384043585</v>
      </c>
      <c r="D37" s="19">
        <v>9.4337852792608974</v>
      </c>
      <c r="E37" s="19">
        <v>9.445268037338856</v>
      </c>
      <c r="F37" s="19">
        <v>9.445268037338856</v>
      </c>
    </row>
    <row r="38" spans="1:6" ht="11.25" customHeight="1" x14ac:dyDescent="0.2">
      <c r="A38" s="29" t="s">
        <v>23</v>
      </c>
      <c r="B38" s="19">
        <v>6.0557855103610541</v>
      </c>
      <c r="C38" s="19">
        <v>6.0557855103610541</v>
      </c>
      <c r="D38" s="19">
        <v>6.0557855103610541</v>
      </c>
      <c r="E38" s="19">
        <v>6.0830839694056538</v>
      </c>
      <c r="F38" s="19">
        <v>6.0437423401792127</v>
      </c>
    </row>
    <row r="39" spans="1:6" ht="11.25" customHeight="1" x14ac:dyDescent="0.2">
      <c r="A39" s="29" t="s">
        <v>24</v>
      </c>
      <c r="B39" s="19">
        <v>28.213360049869717</v>
      </c>
      <c r="C39" s="19">
        <v>28.213360049869717</v>
      </c>
      <c r="D39" s="19">
        <v>28.336380499760445</v>
      </c>
      <c r="E39" s="19">
        <v>28.336380499760445</v>
      </c>
      <c r="F39" s="19">
        <v>28.336380499760445</v>
      </c>
    </row>
    <row r="40" spans="1:6" ht="11.25" customHeight="1" x14ac:dyDescent="0.2">
      <c r="A40" s="29" t="s">
        <v>25</v>
      </c>
      <c r="B40" s="19">
        <v>4.1458809873903135</v>
      </c>
      <c r="C40" s="19">
        <v>4.1458809873903135</v>
      </c>
      <c r="D40" s="19">
        <v>4.1458809873903135</v>
      </c>
      <c r="E40" s="19">
        <v>4.1458809873903135</v>
      </c>
      <c r="F40" s="19">
        <v>4.1537101235910123</v>
      </c>
    </row>
    <row r="41" spans="1:6" ht="11.25" customHeight="1" x14ac:dyDescent="0.2">
      <c r="A41" s="29" t="s">
        <v>26</v>
      </c>
      <c r="B41" s="19">
        <v>30.570138589591672</v>
      </c>
      <c r="C41" s="19">
        <v>30.570138589591672</v>
      </c>
      <c r="D41" s="19">
        <v>30.570138589591672</v>
      </c>
      <c r="E41" s="19">
        <v>30.570138589591672</v>
      </c>
      <c r="F41" s="19">
        <v>30.570138589591672</v>
      </c>
    </row>
    <row r="42" spans="1:6" ht="11.25" customHeight="1" x14ac:dyDescent="0.2">
      <c r="A42" s="15" t="s">
        <v>27</v>
      </c>
      <c r="B42" s="19">
        <v>9.2510911603935675</v>
      </c>
      <c r="C42" s="19">
        <v>9.2510911603935675</v>
      </c>
      <c r="D42" s="19">
        <v>9.2510911603935675</v>
      </c>
      <c r="E42" s="19">
        <v>9.2510911603935675</v>
      </c>
      <c r="F42" s="19">
        <v>9.2510911603935675</v>
      </c>
    </row>
    <row r="43" spans="1:6" ht="11.25" customHeight="1" x14ac:dyDescent="0.2">
      <c r="A43" s="29" t="s">
        <v>31</v>
      </c>
      <c r="B43" s="19">
        <v>8.6413554254391869</v>
      </c>
      <c r="C43" s="19">
        <v>8.7566871717788732</v>
      </c>
      <c r="D43" s="19">
        <v>8.7741215476777867</v>
      </c>
      <c r="E43" s="19">
        <v>8.7741215476777867</v>
      </c>
      <c r="F43" s="19">
        <v>8.8115143109998524</v>
      </c>
    </row>
    <row r="44" spans="1:6" ht="11.25" customHeight="1" x14ac:dyDescent="0.2">
      <c r="A44" s="29" t="s">
        <v>32</v>
      </c>
      <c r="B44" s="19">
        <v>17.462540851798362</v>
      </c>
      <c r="C44" s="19">
        <v>17.462540851798362</v>
      </c>
      <c r="D44" s="19">
        <v>17.754971739105656</v>
      </c>
      <c r="E44" s="19">
        <v>18.142446559118941</v>
      </c>
      <c r="F44" s="19">
        <v>18.149622243529834</v>
      </c>
    </row>
    <row r="45" spans="1:6" ht="11.25" customHeight="1" x14ac:dyDescent="0.2">
      <c r="A45" s="29" t="s">
        <v>33</v>
      </c>
      <c r="B45" s="19">
        <v>18.708835784314758</v>
      </c>
      <c r="C45" s="19">
        <v>18.710572648355718</v>
      </c>
      <c r="D45" s="19">
        <v>18.76752350611978</v>
      </c>
      <c r="E45" s="19">
        <v>18.769348127501754</v>
      </c>
      <c r="F45" s="19">
        <v>18.764228949275772</v>
      </c>
    </row>
    <row r="46" spans="1:6" ht="11.25" customHeight="1" x14ac:dyDescent="0.2">
      <c r="A46" s="29" t="s">
        <v>34</v>
      </c>
      <c r="B46" s="19">
        <v>17.084511727143081</v>
      </c>
      <c r="C46" s="19">
        <v>17.084511727143081</v>
      </c>
      <c r="D46" s="19">
        <v>17.084511727143081</v>
      </c>
      <c r="E46" s="19">
        <v>17.084511727143081</v>
      </c>
      <c r="F46" s="19">
        <v>17.084511727143081</v>
      </c>
    </row>
    <row r="47" spans="1:6" ht="11.25" customHeight="1" x14ac:dyDescent="0.2">
      <c r="A47" s="29" t="s">
        <v>35</v>
      </c>
      <c r="B47" s="19">
        <v>10.213515898711282</v>
      </c>
      <c r="C47" s="19">
        <v>10.294939253122443</v>
      </c>
      <c r="D47" s="19">
        <v>10.441990749083038</v>
      </c>
      <c r="E47" s="19">
        <v>10.771054478765139</v>
      </c>
      <c r="F47" s="19">
        <v>10.788156024059795</v>
      </c>
    </row>
    <row r="48" spans="1:6" ht="11.25" customHeight="1" x14ac:dyDescent="0.2">
      <c r="A48" s="29" t="s">
        <v>36</v>
      </c>
      <c r="B48" s="19">
        <v>14.004208880986074</v>
      </c>
      <c r="C48" s="19">
        <v>14.014214219153974</v>
      </c>
      <c r="D48" s="19">
        <v>14.078904943828457</v>
      </c>
      <c r="E48" s="19">
        <v>14.132761874466317</v>
      </c>
      <c r="F48" s="19">
        <v>14.231725854925861</v>
      </c>
    </row>
    <row r="49" spans="1:6" ht="11.25" customHeight="1" x14ac:dyDescent="0.2">
      <c r="A49" s="29" t="s">
        <v>37</v>
      </c>
      <c r="B49" s="19">
        <v>9.5151538781610459</v>
      </c>
      <c r="C49" s="19">
        <v>9.5964432246197422</v>
      </c>
      <c r="D49" s="19">
        <v>9.7011571346815959</v>
      </c>
      <c r="E49" s="19">
        <v>9.9297091759146454</v>
      </c>
      <c r="F49" s="19">
        <v>10.232799400684099</v>
      </c>
    </row>
    <row r="50" spans="1:6" ht="11.25" customHeight="1" x14ac:dyDescent="0.2">
      <c r="A50" s="29" t="s">
        <v>89</v>
      </c>
      <c r="B50" s="19">
        <v>6.0784465670741836</v>
      </c>
      <c r="C50" s="19">
        <v>6.147403586156619</v>
      </c>
      <c r="D50" s="19">
        <v>6.2058396686679478</v>
      </c>
      <c r="E50" s="19">
        <v>6.2312359408142219</v>
      </c>
      <c r="F50" s="19">
        <v>6.3439260634728907</v>
      </c>
    </row>
    <row r="51" spans="1:6" ht="11.25" customHeight="1" x14ac:dyDescent="0.2">
      <c r="A51" s="29" t="s">
        <v>90</v>
      </c>
      <c r="B51" s="19">
        <v>8.5788816359917508</v>
      </c>
      <c r="C51" s="19">
        <v>8.5788816359917508</v>
      </c>
      <c r="D51" s="19">
        <v>8.5824411569129921</v>
      </c>
      <c r="E51" s="19">
        <v>8.5824411569129921</v>
      </c>
      <c r="F51" s="19">
        <v>8.5824411569129921</v>
      </c>
    </row>
    <row r="52" spans="1:6" ht="11.25" customHeight="1" x14ac:dyDescent="0.2">
      <c r="A52" s="29" t="s">
        <v>38</v>
      </c>
      <c r="B52" s="19">
        <v>2.5353904214022123</v>
      </c>
      <c r="C52" s="19">
        <v>2.5353904214022123</v>
      </c>
      <c r="D52" s="19">
        <v>2.5353904214022123</v>
      </c>
      <c r="E52" s="19">
        <v>2.5353904214022123</v>
      </c>
      <c r="F52" s="19">
        <v>2.5353904214022123</v>
      </c>
    </row>
    <row r="53" spans="1:6" ht="11.25" customHeight="1" x14ac:dyDescent="0.2">
      <c r="A53" s="29" t="s">
        <v>39</v>
      </c>
      <c r="B53" s="19">
        <v>2.9071239964096907</v>
      </c>
      <c r="C53" s="19">
        <v>2.9428779595398198</v>
      </c>
      <c r="D53" s="19">
        <v>2.9428779595398198</v>
      </c>
      <c r="E53" s="19">
        <v>2.9428779595398198</v>
      </c>
      <c r="F53" s="19">
        <v>2.9428779595398198</v>
      </c>
    </row>
    <row r="54" spans="1:6" ht="11.25" customHeight="1" x14ac:dyDescent="0.2">
      <c r="A54" s="15" t="s">
        <v>40</v>
      </c>
      <c r="B54" s="19">
        <v>4.7140881588781278</v>
      </c>
      <c r="C54" s="19">
        <v>4.7393826872150902</v>
      </c>
      <c r="D54" s="19">
        <v>5.0968556777435392</v>
      </c>
      <c r="E54" s="19">
        <v>5.0968556777435392</v>
      </c>
      <c r="F54" s="19">
        <v>5.0968556777435392</v>
      </c>
    </row>
    <row r="55" spans="1:6" ht="11.25" customHeight="1" x14ac:dyDescent="0.2">
      <c r="A55" s="29" t="s">
        <v>91</v>
      </c>
      <c r="B55" s="19">
        <v>13.049937214869736</v>
      </c>
      <c r="C55" s="19">
        <v>13.126482581421213</v>
      </c>
      <c r="D55" s="19">
        <v>13.126482581421213</v>
      </c>
      <c r="E55" s="19">
        <v>13.136247362633378</v>
      </c>
      <c r="F55" s="19">
        <v>13.136247362633378</v>
      </c>
    </row>
    <row r="56" spans="1:6" ht="11.25" customHeight="1" x14ac:dyDescent="0.2">
      <c r="A56" s="29" t="s">
        <v>92</v>
      </c>
      <c r="B56" s="19">
        <v>14.002609656653206</v>
      </c>
      <c r="C56" s="19">
        <v>14.002609656653206</v>
      </c>
      <c r="D56" s="19">
        <v>14.028905852975917</v>
      </c>
      <c r="E56" s="19">
        <v>14.028905852975917</v>
      </c>
      <c r="F56" s="19">
        <v>14.231276684369902</v>
      </c>
    </row>
    <row r="57" spans="1:6" ht="11.25" customHeight="1" x14ac:dyDescent="0.2">
      <c r="A57" s="29" t="s">
        <v>41</v>
      </c>
      <c r="B57" s="19">
        <v>5.1678468832930289</v>
      </c>
      <c r="C57" s="19">
        <v>5.1678468832930289</v>
      </c>
      <c r="D57" s="19">
        <v>5.1678468832930289</v>
      </c>
      <c r="E57" s="19">
        <v>5.1699723042778825</v>
      </c>
      <c r="F57" s="19">
        <v>5.1699723042778825</v>
      </c>
    </row>
    <row r="58" spans="1:6" ht="11.25" customHeight="1" x14ac:dyDescent="0.2">
      <c r="A58" s="15" t="s">
        <v>93</v>
      </c>
      <c r="B58" s="19">
        <v>6.5431054668815838</v>
      </c>
      <c r="C58" s="19">
        <v>6.5583312407052654</v>
      </c>
      <c r="D58" s="19">
        <v>6.6711213848344224</v>
      </c>
      <c r="E58" s="19">
        <v>6.6933861765347622</v>
      </c>
      <c r="F58" s="19">
        <v>6.6933861765347622</v>
      </c>
    </row>
    <row r="59" spans="1:6" ht="11.25" customHeight="1" x14ac:dyDescent="0.2">
      <c r="A59" s="29" t="s">
        <v>42</v>
      </c>
      <c r="B59" s="19">
        <v>7.2260426087577869</v>
      </c>
      <c r="C59" s="19">
        <v>7.2676441020186253</v>
      </c>
      <c r="D59" s="19">
        <v>7.2676441020186253</v>
      </c>
      <c r="E59" s="19">
        <v>7.272690989469897</v>
      </c>
      <c r="F59" s="19">
        <v>7.272690989469897</v>
      </c>
    </row>
    <row r="60" spans="1:6" ht="11.25" customHeight="1" x14ac:dyDescent="0.2">
      <c r="A60" s="29" t="s">
        <v>43</v>
      </c>
      <c r="B60" s="19">
        <v>7.5146200130150289</v>
      </c>
      <c r="C60" s="19">
        <v>7.5146200130150289</v>
      </c>
      <c r="D60" s="19">
        <v>7.5158101510978037</v>
      </c>
      <c r="E60" s="19">
        <v>7.5185528561445274</v>
      </c>
      <c r="F60" s="19">
        <v>7.5185528561445274</v>
      </c>
    </row>
    <row r="61" spans="1:6" ht="11.25" customHeight="1" x14ac:dyDescent="0.2">
      <c r="A61" s="29" t="s">
        <v>44</v>
      </c>
      <c r="B61" s="19">
        <v>5.9611305478553485</v>
      </c>
      <c r="C61" s="19">
        <v>6.2027383292537017</v>
      </c>
      <c r="D61" s="19">
        <v>6.406707602258451</v>
      </c>
      <c r="E61" s="19">
        <v>6.406707602258451</v>
      </c>
      <c r="F61" s="19">
        <v>6.4228912360886241</v>
      </c>
    </row>
    <row r="62" spans="1:6" ht="11.25" customHeight="1" x14ac:dyDescent="0.2">
      <c r="A62" s="29" t="s">
        <v>45</v>
      </c>
      <c r="B62" s="19">
        <v>7.923470503333272</v>
      </c>
      <c r="C62" s="19">
        <v>7.9256799834747627</v>
      </c>
      <c r="D62" s="19">
        <v>7.9256799834747627</v>
      </c>
      <c r="E62" s="19">
        <v>7.9294084812135273</v>
      </c>
      <c r="F62" s="19">
        <v>7.9521496730953576</v>
      </c>
    </row>
    <row r="63" spans="1:6" ht="11.25" customHeight="1" x14ac:dyDescent="0.2">
      <c r="A63" s="29" t="s">
        <v>46</v>
      </c>
      <c r="B63" s="19">
        <v>7.9665134688710362</v>
      </c>
      <c r="C63" s="19">
        <v>7.9642003124896705</v>
      </c>
      <c r="D63" s="19">
        <v>7.9642003124896705</v>
      </c>
      <c r="E63" s="19">
        <v>7.9642003124896705</v>
      </c>
      <c r="F63" s="19">
        <v>7.9642003124896705</v>
      </c>
    </row>
    <row r="64" spans="1:6" ht="11.25" customHeight="1" x14ac:dyDescent="0.2">
      <c r="A64" s="29" t="s">
        <v>47</v>
      </c>
      <c r="B64" s="19">
        <v>10.574877961456927</v>
      </c>
      <c r="C64" s="19">
        <v>10.574877961456927</v>
      </c>
      <c r="D64" s="19">
        <v>10.574877961456927</v>
      </c>
      <c r="E64" s="19">
        <v>10.704611366729651</v>
      </c>
      <c r="F64" s="19">
        <v>10.704611366729651</v>
      </c>
    </row>
    <row r="65" spans="1:6" ht="11.25" customHeight="1" x14ac:dyDescent="0.2">
      <c r="A65" s="29" t="s">
        <v>94</v>
      </c>
      <c r="B65" s="19">
        <v>14.633884752272179</v>
      </c>
      <c r="C65" s="19">
        <v>14.633884752272179</v>
      </c>
      <c r="D65" s="19">
        <v>14.827596758954101</v>
      </c>
      <c r="E65" s="19">
        <v>14.827596758954101</v>
      </c>
      <c r="F65" s="19">
        <v>14.827596758954101</v>
      </c>
    </row>
    <row r="66" spans="1:6" ht="11.25" customHeight="1" x14ac:dyDescent="0.2">
      <c r="A66" s="29" t="s">
        <v>48</v>
      </c>
      <c r="B66" s="19">
        <v>6.3892536532367004</v>
      </c>
      <c r="C66" s="19">
        <v>6.3892536532367004</v>
      </c>
      <c r="D66" s="19">
        <v>6.3892536532367004</v>
      </c>
      <c r="E66" s="19">
        <v>6.3892536532367004</v>
      </c>
      <c r="F66" s="19">
        <v>6.4936792080817112</v>
      </c>
    </row>
    <row r="67" spans="1:6" ht="11.25" customHeight="1" x14ac:dyDescent="0.2">
      <c r="A67" s="29" t="s">
        <v>95</v>
      </c>
      <c r="B67" s="19">
        <v>9.5134849705180908</v>
      </c>
      <c r="C67" s="19">
        <v>9.5134849705180908</v>
      </c>
      <c r="D67" s="19">
        <v>9.5134849705180908</v>
      </c>
      <c r="E67" s="19">
        <v>9.6450064621558536</v>
      </c>
      <c r="F67" s="19">
        <v>9.6450064621558536</v>
      </c>
    </row>
    <row r="68" spans="1:6" ht="11.25" customHeight="1" x14ac:dyDescent="0.2">
      <c r="A68" s="29" t="s">
        <v>96</v>
      </c>
      <c r="B68" s="19">
        <v>2.4460231617818482</v>
      </c>
      <c r="C68" s="19">
        <v>2.9003085546979968</v>
      </c>
      <c r="D68" s="19">
        <v>2.9003085546979968</v>
      </c>
      <c r="E68" s="19">
        <v>2.9003085546979968</v>
      </c>
      <c r="F68" s="19">
        <v>2.9003085546979968</v>
      </c>
    </row>
    <row r="69" spans="1:6" ht="11.25" customHeight="1" x14ac:dyDescent="0.2">
      <c r="A69" s="29" t="s">
        <v>49</v>
      </c>
      <c r="B69" s="19">
        <v>5.2887529835233504</v>
      </c>
      <c r="C69" s="19">
        <v>5.2887529835233504</v>
      </c>
      <c r="D69" s="19">
        <v>5.8029326756963187</v>
      </c>
      <c r="E69" s="19">
        <v>5.8029326756963187</v>
      </c>
      <c r="F69" s="19">
        <v>5.8029326756963187</v>
      </c>
    </row>
    <row r="70" spans="1:6" ht="11.25" customHeight="1" x14ac:dyDescent="0.2">
      <c r="A70" s="29" t="s">
        <v>97</v>
      </c>
      <c r="B70" s="19">
        <v>4.6689727019126002</v>
      </c>
      <c r="C70" s="19">
        <v>4.6689727019126002</v>
      </c>
      <c r="D70" s="19">
        <v>4.8397152737778555</v>
      </c>
      <c r="E70" s="19">
        <v>4.8397152737778555</v>
      </c>
      <c r="F70" s="19">
        <v>4.8397152737778555</v>
      </c>
    </row>
    <row r="71" spans="1:6" ht="11.25" customHeight="1" x14ac:dyDescent="0.2">
      <c r="A71" s="29" t="s">
        <v>98</v>
      </c>
      <c r="B71" s="19">
        <v>9.2316569871126504</v>
      </c>
      <c r="C71" s="19">
        <v>9.2317748474340924</v>
      </c>
      <c r="D71" s="19">
        <v>9.2989051400188849</v>
      </c>
      <c r="E71" s="19">
        <v>9.2989051400188849</v>
      </c>
      <c r="F71" s="19">
        <v>9.4613308062032484</v>
      </c>
    </row>
    <row r="72" spans="1:6" ht="11.25" customHeight="1" x14ac:dyDescent="0.2">
      <c r="A72" s="29" t="s">
        <v>50</v>
      </c>
      <c r="B72" s="19">
        <v>3.9745301914796505</v>
      </c>
      <c r="C72" s="19">
        <v>3.9745301914796505</v>
      </c>
      <c r="D72" s="19">
        <v>3.9953452491280461</v>
      </c>
      <c r="E72" s="19">
        <v>3.9953452491280461</v>
      </c>
      <c r="F72" s="19">
        <v>3.9953452491280461</v>
      </c>
    </row>
    <row r="73" spans="1:6" ht="11.25" customHeight="1" x14ac:dyDescent="0.2">
      <c r="A73" s="29" t="s">
        <v>99</v>
      </c>
      <c r="B73" s="19">
        <v>2.3051091186277519</v>
      </c>
      <c r="C73" s="19">
        <v>2.3445290305561626</v>
      </c>
      <c r="D73" s="19">
        <v>2.4091034212608307</v>
      </c>
      <c r="E73" s="19">
        <v>2.4717741874427235</v>
      </c>
      <c r="F73" s="19">
        <v>2.4815664946586442</v>
      </c>
    </row>
    <row r="74" spans="1:6" ht="11.25" customHeight="1" x14ac:dyDescent="0.2">
      <c r="A74" s="29" t="s">
        <v>112</v>
      </c>
      <c r="B74" s="19">
        <v>5.0585212151412033</v>
      </c>
      <c r="C74" s="19">
        <v>5.0585212151412033</v>
      </c>
      <c r="D74" s="19">
        <v>5.0585212151412033</v>
      </c>
      <c r="E74" s="19">
        <v>5.0585212151412033</v>
      </c>
      <c r="F74" s="19">
        <v>5.0585212151412033</v>
      </c>
    </row>
    <row r="75" spans="1:6" ht="11.25" customHeight="1" x14ac:dyDescent="0.2">
      <c r="A75" s="29" t="s">
        <v>51</v>
      </c>
      <c r="B75" s="19">
        <v>6.117222162290167</v>
      </c>
      <c r="C75" s="19">
        <v>6.117222162290167</v>
      </c>
      <c r="D75" s="19">
        <v>6.117222162290167</v>
      </c>
      <c r="E75" s="19">
        <v>6.117222162290167</v>
      </c>
      <c r="F75" s="19">
        <v>6.117222162290167</v>
      </c>
    </row>
    <row r="76" spans="1:6" ht="11.25" customHeight="1" x14ac:dyDescent="0.2">
      <c r="A76" s="29" t="s">
        <v>52</v>
      </c>
      <c r="B76" s="19">
        <v>10.482787261653117</v>
      </c>
      <c r="C76" s="19">
        <v>10.482787261653117</v>
      </c>
      <c r="D76" s="19">
        <v>10.488549801704247</v>
      </c>
      <c r="E76" s="19">
        <v>10.488549801704247</v>
      </c>
      <c r="F76" s="19">
        <v>10.488549801704247</v>
      </c>
    </row>
    <row r="77" spans="1:6" ht="11.25" customHeight="1" x14ac:dyDescent="0.2">
      <c r="A77" s="29" t="s">
        <v>53</v>
      </c>
      <c r="B77" s="19">
        <v>2.4837963671065264</v>
      </c>
      <c r="C77" s="19">
        <v>2.4837963671065264</v>
      </c>
      <c r="D77" s="19">
        <v>2.4837963671065264</v>
      </c>
      <c r="E77" s="19">
        <v>2.4837963671065264</v>
      </c>
      <c r="F77" s="19">
        <v>2.4837963671065264</v>
      </c>
    </row>
    <row r="78" spans="1:6" ht="11.25" customHeight="1" x14ac:dyDescent="0.2">
      <c r="A78" s="15" t="s">
        <v>100</v>
      </c>
      <c r="B78" s="19">
        <v>2.34264087294271</v>
      </c>
      <c r="C78" s="19">
        <v>2.34264087294271</v>
      </c>
      <c r="D78" s="19">
        <v>2.6261058930496266</v>
      </c>
      <c r="E78" s="19">
        <v>2.6718807775187909</v>
      </c>
      <c r="F78" s="19">
        <v>2.6718807775187909</v>
      </c>
    </row>
    <row r="79" spans="1:6" ht="11.25" customHeight="1" x14ac:dyDescent="0.2">
      <c r="A79" s="29" t="s">
        <v>54</v>
      </c>
      <c r="B79" s="19">
        <v>5.0348575705292884</v>
      </c>
      <c r="C79" s="19">
        <v>5.0348575705292884</v>
      </c>
      <c r="D79" s="19">
        <v>5.0348575705292884</v>
      </c>
      <c r="E79" s="19">
        <v>5.0348575705292884</v>
      </c>
      <c r="F79" s="19">
        <v>5.0348575705292884</v>
      </c>
    </row>
    <row r="80" spans="1:6" ht="11.25" customHeight="1" x14ac:dyDescent="0.2">
      <c r="A80" s="29" t="s">
        <v>55</v>
      </c>
      <c r="B80" s="19">
        <v>6.7727170403430987</v>
      </c>
      <c r="C80" s="19">
        <v>6.7727170403430987</v>
      </c>
      <c r="D80" s="19">
        <v>6.7727170403430987</v>
      </c>
      <c r="E80" s="19">
        <v>6.7727170403430987</v>
      </c>
      <c r="F80" s="19">
        <v>6.7727170403430987</v>
      </c>
    </row>
    <row r="81" spans="1:6" ht="11.25" customHeight="1" x14ac:dyDescent="0.2">
      <c r="A81" s="29" t="s">
        <v>56</v>
      </c>
      <c r="B81" s="19">
        <v>8.9997356740722072</v>
      </c>
      <c r="C81" s="19">
        <v>8.9997356740722072</v>
      </c>
      <c r="D81" s="19">
        <v>8.9997356740722072</v>
      </c>
      <c r="E81" s="19">
        <v>8.9997356740722072</v>
      </c>
      <c r="F81" s="19">
        <v>8.9997356740722072</v>
      </c>
    </row>
    <row r="82" spans="1:6" ht="11.25" customHeight="1" x14ac:dyDescent="0.2">
      <c r="A82" s="29" t="s">
        <v>57</v>
      </c>
      <c r="B82" s="19">
        <v>7.7081875678829466</v>
      </c>
      <c r="C82" s="19">
        <v>7.7858444818989412</v>
      </c>
      <c r="D82" s="19">
        <v>7.9096210540795138</v>
      </c>
      <c r="E82" s="19">
        <v>7.9265702386781731</v>
      </c>
      <c r="F82" s="19">
        <v>8.0079147979078691</v>
      </c>
    </row>
    <row r="83" spans="1:6" ht="11.25" customHeight="1" x14ac:dyDescent="0.2">
      <c r="A83" s="29" t="s">
        <v>58</v>
      </c>
      <c r="B83" s="19">
        <v>5.9449344393960502</v>
      </c>
      <c r="C83" s="19">
        <v>5.9449344393960502</v>
      </c>
      <c r="D83" s="19">
        <v>5.9449344393960502</v>
      </c>
      <c r="E83" s="19">
        <v>5.9523045517673614</v>
      </c>
      <c r="F83" s="19">
        <v>5.9523045517673614</v>
      </c>
    </row>
    <row r="84" spans="1:6" ht="11.25" customHeight="1" x14ac:dyDescent="0.2">
      <c r="A84" s="29" t="s">
        <v>59</v>
      </c>
      <c r="B84" s="19">
        <v>5.670606080006074</v>
      </c>
      <c r="C84" s="19">
        <v>5.670606080006074</v>
      </c>
      <c r="D84" s="19">
        <v>5.670606080006074</v>
      </c>
      <c r="E84" s="19">
        <v>5.670606080006074</v>
      </c>
      <c r="F84" s="19">
        <v>5.670606080006074</v>
      </c>
    </row>
    <row r="85" spans="1:6" ht="11.25" customHeight="1" x14ac:dyDescent="0.2">
      <c r="A85" s="29" t="s">
        <v>60</v>
      </c>
      <c r="B85" s="19">
        <v>5.7495970786042818</v>
      </c>
      <c r="C85" s="19">
        <v>5.7495970786042818</v>
      </c>
      <c r="D85" s="19">
        <v>5.7495970786042818</v>
      </c>
      <c r="E85" s="19">
        <v>5.7495970786042818</v>
      </c>
      <c r="F85" s="19">
        <v>5.7495970786042818</v>
      </c>
    </row>
    <row r="86" spans="1:6" ht="11.25" customHeight="1" x14ac:dyDescent="0.2">
      <c r="A86" s="29" t="s">
        <v>101</v>
      </c>
      <c r="B86" s="19">
        <v>7.3659306840389185</v>
      </c>
      <c r="C86" s="19">
        <v>7.3706159077525291</v>
      </c>
      <c r="D86" s="19">
        <v>7.6517293305692213</v>
      </c>
      <c r="E86" s="19">
        <v>7.6536034200546661</v>
      </c>
      <c r="F86" s="19">
        <v>7.6536034200546661</v>
      </c>
    </row>
    <row r="87" spans="1:6" ht="11.25" customHeight="1" x14ac:dyDescent="0.2">
      <c r="A87" s="29" t="s">
        <v>102</v>
      </c>
      <c r="B87" s="19">
        <v>3.3695116372374723</v>
      </c>
      <c r="C87" s="19">
        <v>3.3695116372374723</v>
      </c>
      <c r="D87" s="19">
        <v>3.3720146723000477</v>
      </c>
      <c r="E87" s="19">
        <v>3.3720146723000477</v>
      </c>
      <c r="F87" s="19">
        <v>3.3720146723000477</v>
      </c>
    </row>
    <row r="88" spans="1:6" ht="11.25" customHeight="1" x14ac:dyDescent="0.2">
      <c r="A88" s="29" t="s">
        <v>103</v>
      </c>
      <c r="B88" s="19">
        <v>3.0274745047159719</v>
      </c>
      <c r="C88" s="19">
        <v>3.0274745047159719</v>
      </c>
      <c r="D88" s="19">
        <v>3.0676530255595185</v>
      </c>
      <c r="E88" s="19">
        <v>3.0676530255595185</v>
      </c>
      <c r="F88" s="19">
        <v>3.0676530255595185</v>
      </c>
    </row>
    <row r="89" spans="1:6" ht="11.25" customHeight="1" x14ac:dyDescent="0.2">
      <c r="A89" s="29" t="s">
        <v>61</v>
      </c>
      <c r="B89" s="19">
        <v>4.6659705947722019</v>
      </c>
      <c r="C89" s="19">
        <v>4.6856015515765694</v>
      </c>
      <c r="D89" s="19">
        <v>4.7416128599497513</v>
      </c>
      <c r="E89" s="19">
        <v>4.8368793532403895</v>
      </c>
      <c r="F89" s="19">
        <v>4.8889947493634498</v>
      </c>
    </row>
    <row r="90" spans="1:6" ht="11.25" customHeight="1" x14ac:dyDescent="0.2">
      <c r="A90" s="29" t="s">
        <v>62</v>
      </c>
      <c r="B90" s="19">
        <v>1.8048261649355795</v>
      </c>
      <c r="C90" s="19">
        <v>1.8048261649355795</v>
      </c>
      <c r="D90" s="19">
        <v>1.8048261649355795</v>
      </c>
      <c r="E90" s="19">
        <v>1.8133261931290228</v>
      </c>
      <c r="F90" s="19">
        <v>1.8554104398596309</v>
      </c>
    </row>
    <row r="91" spans="1:6" ht="11.25" customHeight="1" x14ac:dyDescent="0.2">
      <c r="A91" s="29" t="s">
        <v>63</v>
      </c>
      <c r="B91" s="19">
        <v>3.3857900234973086</v>
      </c>
      <c r="C91" s="19">
        <v>3.3857900234973086</v>
      </c>
      <c r="D91" s="19">
        <v>3.3857900234973086</v>
      </c>
      <c r="E91" s="19">
        <v>3.3857900234973086</v>
      </c>
      <c r="F91" s="19">
        <v>3.3857900234973086</v>
      </c>
    </row>
    <row r="92" spans="1:6" ht="11.25" customHeight="1" x14ac:dyDescent="0.2">
      <c r="A92" s="29" t="s">
        <v>64</v>
      </c>
      <c r="B92" s="19">
        <v>2.0484067002869195</v>
      </c>
      <c r="C92" s="19">
        <v>2.0619830637422165</v>
      </c>
      <c r="D92" s="19">
        <v>2.0619830637422165</v>
      </c>
      <c r="E92" s="19">
        <v>2.0619830637422165</v>
      </c>
      <c r="F92" s="19">
        <v>2.0619830637422165</v>
      </c>
    </row>
    <row r="93" spans="1:6" ht="11.25" customHeight="1" x14ac:dyDescent="0.2">
      <c r="A93" s="29" t="s">
        <v>65</v>
      </c>
      <c r="B93" s="19">
        <v>6.9906090514042747</v>
      </c>
      <c r="C93" s="19">
        <v>6.9906090514042747</v>
      </c>
      <c r="D93" s="19">
        <v>6.9906090514042747</v>
      </c>
      <c r="E93" s="19">
        <v>6.9906090514042747</v>
      </c>
      <c r="F93" s="19">
        <v>6.9906090514042747</v>
      </c>
    </row>
    <row r="94" spans="1:6" ht="11.25" customHeight="1" x14ac:dyDescent="0.2">
      <c r="A94" s="29" t="s">
        <v>180</v>
      </c>
      <c r="B94" s="19">
        <v>14.316590891064482</v>
      </c>
      <c r="C94" s="19">
        <v>14.316590891064482</v>
      </c>
      <c r="D94" s="19">
        <v>14.316590891064482</v>
      </c>
      <c r="E94" s="19">
        <v>14.316590891064482</v>
      </c>
      <c r="F94" s="19">
        <v>14.316590891064482</v>
      </c>
    </row>
    <row r="95" spans="1:6" ht="11.25" customHeight="1" x14ac:dyDescent="0.2">
      <c r="A95" s="29" t="s">
        <v>66</v>
      </c>
      <c r="B95" s="19">
        <v>10.763942955487487</v>
      </c>
      <c r="C95" s="19">
        <v>10.934091797507341</v>
      </c>
      <c r="D95" s="19">
        <v>10.934091797507341</v>
      </c>
      <c r="E95" s="19">
        <v>10.934091797507341</v>
      </c>
      <c r="F95" s="19">
        <v>10.934091797507341</v>
      </c>
    </row>
    <row r="96" spans="1:6" ht="11.25" customHeight="1" x14ac:dyDescent="0.2">
      <c r="A96" s="29" t="s">
        <v>67</v>
      </c>
      <c r="B96" s="19">
        <v>1.1742464098450967</v>
      </c>
      <c r="C96" s="19">
        <v>1.2065266667499654</v>
      </c>
      <c r="D96" s="19">
        <v>1.2065266667499654</v>
      </c>
      <c r="E96" s="19">
        <v>1.2065266667499654</v>
      </c>
      <c r="F96" s="19">
        <v>1.2065266667499654</v>
      </c>
    </row>
    <row r="97" spans="1:6" ht="11.25" customHeight="1" x14ac:dyDescent="0.2">
      <c r="A97" s="29" t="s">
        <v>68</v>
      </c>
      <c r="B97" s="19">
        <v>3.3582641773771686</v>
      </c>
      <c r="C97" s="19">
        <v>3.3582641773771686</v>
      </c>
      <c r="D97" s="19">
        <v>3.9791856366373612</v>
      </c>
      <c r="E97" s="19">
        <v>3.9791856366373612</v>
      </c>
      <c r="F97" s="19">
        <v>3.9791856366373612</v>
      </c>
    </row>
    <row r="98" spans="1:6" ht="11.25" customHeight="1" x14ac:dyDescent="0.2">
      <c r="A98" s="29" t="s">
        <v>69</v>
      </c>
      <c r="B98" s="19">
        <v>2.9914391605298749</v>
      </c>
      <c r="C98" s="19">
        <v>2.9914391605298749</v>
      </c>
      <c r="D98" s="19">
        <v>3.0466429905632726</v>
      </c>
      <c r="E98" s="19">
        <v>3.088538417431228</v>
      </c>
      <c r="F98" s="19">
        <v>3.088538417431228</v>
      </c>
    </row>
    <row r="99" spans="1:6" ht="11.25" customHeight="1" x14ac:dyDescent="0.2">
      <c r="A99" s="29" t="s">
        <v>104</v>
      </c>
      <c r="B99" s="19">
        <v>4.8701841987293601</v>
      </c>
      <c r="C99" s="19">
        <v>4.8701841987293601</v>
      </c>
      <c r="D99" s="19">
        <v>4.8701841987293601</v>
      </c>
      <c r="E99" s="19">
        <v>4.8701841987293601</v>
      </c>
      <c r="F99" s="19">
        <v>4.8701841987293601</v>
      </c>
    </row>
    <row r="100" spans="1:6" ht="11.25" customHeight="1" x14ac:dyDescent="0.2">
      <c r="A100" s="29" t="s">
        <v>1</v>
      </c>
      <c r="B100" s="19">
        <v>1.9898847523812442</v>
      </c>
      <c r="C100" s="19">
        <v>1.9898847523812442</v>
      </c>
      <c r="D100" s="19">
        <v>1.9898847523812442</v>
      </c>
      <c r="E100" s="19">
        <v>1.9898847523812442</v>
      </c>
      <c r="F100" s="19">
        <v>1.9898847523812442</v>
      </c>
    </row>
    <row r="101" spans="1:6" ht="11.25" customHeight="1" x14ac:dyDescent="0.2">
      <c r="A101" s="29" t="s">
        <v>2</v>
      </c>
      <c r="B101" s="19">
        <v>8.4772163786761414</v>
      </c>
      <c r="C101" s="19">
        <v>8.4828769131170318</v>
      </c>
      <c r="D101" s="19">
        <v>8.4828769131170318</v>
      </c>
      <c r="E101" s="19">
        <v>8.4828769131170318</v>
      </c>
      <c r="F101" s="19">
        <v>8.4545742409125832</v>
      </c>
    </row>
    <row r="102" spans="1:6" ht="11.25" customHeight="1" x14ac:dyDescent="0.2">
      <c r="A102" s="29" t="s">
        <v>70</v>
      </c>
      <c r="B102" s="19">
        <v>3.0052973247597983</v>
      </c>
      <c r="C102" s="19">
        <v>3.009787313038816</v>
      </c>
      <c r="D102" s="19">
        <v>3.009787313038816</v>
      </c>
      <c r="E102" s="19">
        <v>3.0189917890108022</v>
      </c>
      <c r="F102" s="19">
        <v>3.0189917890108022</v>
      </c>
    </row>
    <row r="103" spans="1:6" ht="11.25" customHeight="1" x14ac:dyDescent="0.2">
      <c r="A103" s="29" t="s">
        <v>71</v>
      </c>
      <c r="B103" s="19">
        <v>7.7950216817451921</v>
      </c>
      <c r="C103" s="19">
        <v>7.7950216817451921</v>
      </c>
      <c r="D103" s="19">
        <v>7.7950216817451921</v>
      </c>
      <c r="E103" s="19">
        <v>7.873055394635438</v>
      </c>
      <c r="F103" s="19">
        <v>7.873055394635438</v>
      </c>
    </row>
    <row r="104" spans="1:6" ht="11.25" customHeight="1" x14ac:dyDescent="0.2">
      <c r="A104" s="29" t="s">
        <v>105</v>
      </c>
      <c r="B104" s="19">
        <v>2.5604382965406365</v>
      </c>
      <c r="C104" s="19">
        <v>2.5604382965406365</v>
      </c>
      <c r="D104" s="19">
        <v>2.6106429690218258</v>
      </c>
      <c r="E104" s="19">
        <v>2.6106429690218258</v>
      </c>
      <c r="F104" s="19">
        <v>2.6106429690218258</v>
      </c>
    </row>
    <row r="105" spans="1:6" ht="11.25" customHeight="1" x14ac:dyDescent="0.2">
      <c r="A105" s="29" t="s">
        <v>72</v>
      </c>
      <c r="B105" s="19">
        <v>5.3962617933662171</v>
      </c>
      <c r="C105" s="19">
        <v>5.3962617933662171</v>
      </c>
      <c r="D105" s="19">
        <v>5.3962617933662171</v>
      </c>
      <c r="E105" s="19">
        <v>5.3962617933662171</v>
      </c>
      <c r="F105" s="19">
        <v>5.3962617933662171</v>
      </c>
    </row>
    <row r="106" spans="1:6" ht="11.25" customHeight="1" x14ac:dyDescent="0.2">
      <c r="A106" s="29" t="s">
        <v>73</v>
      </c>
      <c r="B106" s="19">
        <v>3.9843118226551737</v>
      </c>
      <c r="C106" s="19">
        <v>3.9843118226551737</v>
      </c>
      <c r="D106" s="19">
        <v>4.0055274819839433</v>
      </c>
      <c r="E106" s="19">
        <v>4.008670542625242</v>
      </c>
      <c r="F106" s="19">
        <v>3.8809051275564301</v>
      </c>
    </row>
    <row r="107" spans="1:6" ht="11.25" customHeight="1" x14ac:dyDescent="0.2">
      <c r="A107" s="29" t="s">
        <v>74</v>
      </c>
      <c r="B107" s="19">
        <v>6.7876207782799485</v>
      </c>
      <c r="C107" s="19">
        <v>6.7876207782799485</v>
      </c>
      <c r="D107" s="19">
        <v>6.7937411003436257</v>
      </c>
      <c r="E107" s="19">
        <v>6.7937411003436257</v>
      </c>
      <c r="F107" s="19">
        <v>6.7937411003436257</v>
      </c>
    </row>
    <row r="108" spans="1:6" ht="11.25" customHeight="1" x14ac:dyDescent="0.2">
      <c r="A108" s="29" t="s">
        <v>75</v>
      </c>
      <c r="B108" s="19">
        <v>3.0179154592766815</v>
      </c>
      <c r="C108" s="19">
        <v>3.0179154592766815</v>
      </c>
      <c r="D108" s="19">
        <v>3.0179154592766815</v>
      </c>
      <c r="E108" s="19">
        <v>3.1293529632458204</v>
      </c>
      <c r="F108" s="19">
        <v>3.1293529632458204</v>
      </c>
    </row>
    <row r="109" spans="1:6" ht="11.25" customHeight="1" x14ac:dyDescent="0.2">
      <c r="A109" s="29" t="s">
        <v>76</v>
      </c>
      <c r="B109" s="19">
        <v>2.1900815321075595</v>
      </c>
      <c r="C109" s="19">
        <v>2.2004798350710044</v>
      </c>
      <c r="D109" s="19">
        <v>2.2077874871645551</v>
      </c>
      <c r="E109" s="19">
        <v>2.2170299184948066</v>
      </c>
      <c r="F109" s="19">
        <v>2.2170299184948066</v>
      </c>
    </row>
    <row r="110" spans="1:6" ht="11.25" customHeight="1" x14ac:dyDescent="0.2">
      <c r="A110" s="29" t="s">
        <v>77</v>
      </c>
      <c r="B110" s="19">
        <v>4.1294331171977214</v>
      </c>
      <c r="C110" s="19">
        <v>4.1707676461991525</v>
      </c>
      <c r="D110" s="19">
        <v>4.434275268583276</v>
      </c>
      <c r="E110" s="19">
        <v>4.8372869263472298</v>
      </c>
      <c r="F110" s="19">
        <v>4.8961886301742679</v>
      </c>
    </row>
    <row r="111" spans="1:6" ht="11.25" customHeight="1" x14ac:dyDescent="0.2">
      <c r="A111" s="29" t="s">
        <v>78</v>
      </c>
      <c r="B111" s="19">
        <v>17.178589633742234</v>
      </c>
      <c r="C111" s="19">
        <v>17.178589633742234</v>
      </c>
      <c r="D111" s="19">
        <v>17.178589633742234</v>
      </c>
      <c r="E111" s="19">
        <v>17.178589633742234</v>
      </c>
      <c r="F111" s="19">
        <v>17.220317900018358</v>
      </c>
    </row>
    <row r="112" spans="1:6" ht="11.25" customHeight="1" x14ac:dyDescent="0.2">
      <c r="A112" s="29" t="s">
        <v>79</v>
      </c>
      <c r="B112" s="19">
        <v>22.318068175723795</v>
      </c>
      <c r="C112" s="19">
        <v>22.314964635867728</v>
      </c>
      <c r="D112" s="19">
        <v>22.314964635867728</v>
      </c>
      <c r="E112" s="19">
        <v>22.314964635867728</v>
      </c>
      <c r="F112" s="19">
        <v>22.451305115093767</v>
      </c>
    </row>
    <row r="113" spans="1:6" ht="11.25" customHeight="1" x14ac:dyDescent="0.2">
      <c r="A113" s="29" t="s">
        <v>106</v>
      </c>
      <c r="B113" s="19">
        <v>5.5709848704800535</v>
      </c>
      <c r="C113" s="19">
        <v>5.5841204367703181</v>
      </c>
      <c r="D113" s="19">
        <v>5.5841204367703181</v>
      </c>
      <c r="E113" s="19">
        <v>5.6341396775707135</v>
      </c>
      <c r="F113" s="19">
        <v>5.6341396775707135</v>
      </c>
    </row>
    <row r="114" spans="1:6" ht="11.25" customHeight="1" x14ac:dyDescent="0.2">
      <c r="A114" s="30" t="s">
        <v>177</v>
      </c>
      <c r="B114" s="18">
        <v>8.8536535068189934</v>
      </c>
      <c r="C114" s="18">
        <v>8.885612792840659</v>
      </c>
      <c r="D114" s="18">
        <v>8.948798131117881</v>
      </c>
      <c r="E114" s="18">
        <v>8.9887049208459349</v>
      </c>
      <c r="F114" s="18">
        <v>9.0333377913429835</v>
      </c>
    </row>
    <row r="115" spans="1:6" ht="11.25" customHeight="1" x14ac:dyDescent="0.2">
      <c r="A115" s="31"/>
      <c r="B115" s="31"/>
      <c r="C115" s="32"/>
      <c r="D115" s="40"/>
      <c r="E115" s="40"/>
      <c r="F115" s="40"/>
    </row>
    <row r="116" spans="1:6" ht="6" customHeight="1" x14ac:dyDescent="0.2">
      <c r="A116" s="33"/>
      <c r="B116" s="33"/>
    </row>
    <row r="117" spans="1:6" x14ac:dyDescent="0.2">
      <c r="A117" s="35" t="s">
        <v>107</v>
      </c>
      <c r="B117" s="35"/>
    </row>
    <row r="118" spans="1:6" ht="47.25" customHeight="1" x14ac:dyDescent="0.2">
      <c r="A118" s="64" t="s">
        <v>179</v>
      </c>
      <c r="B118" s="64"/>
      <c r="C118" s="65"/>
      <c r="D118" s="65"/>
      <c r="E118" s="66"/>
      <c r="F118" s="66"/>
    </row>
    <row r="119" spans="1:6" ht="25.5" customHeight="1" x14ac:dyDescent="0.2">
      <c r="A119" s="64" t="s">
        <v>176</v>
      </c>
      <c r="B119" s="64"/>
      <c r="C119" s="65"/>
      <c r="D119" s="65"/>
      <c r="E119" s="66"/>
      <c r="F119" s="66"/>
    </row>
    <row r="120" spans="1:6" x14ac:dyDescent="0.2">
      <c r="A120" s="64" t="s">
        <v>178</v>
      </c>
      <c r="B120" s="64"/>
      <c r="C120" s="67"/>
      <c r="D120" s="67"/>
      <c r="E120" s="68"/>
      <c r="F120" s="68"/>
    </row>
  </sheetData>
  <mergeCells count="4">
    <mergeCell ref="A1:F1"/>
    <mergeCell ref="A119:F119"/>
    <mergeCell ref="A120:F120"/>
    <mergeCell ref="A118:F118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rowBreaks count="1" manualBreakCount="1">
    <brk id="6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view="pageBreakPreview" zoomScaleNormal="100" zoomScaleSheetLayoutView="100" workbookViewId="0">
      <pane xSplit="1" ySplit="3" topLeftCell="B104" activePane="bottomRight" state="frozen"/>
      <selection pane="topRight" activeCell="B1" sqref="B1"/>
      <selection pane="bottomLeft" activeCell="A4" sqref="A4"/>
      <selection pane="bottomRight" activeCell="A118" sqref="A118:F118"/>
    </sheetView>
  </sheetViews>
  <sheetFormatPr defaultColWidth="9.140625" defaultRowHeight="12.75" x14ac:dyDescent="0.2"/>
  <cols>
    <col min="1" max="1" width="37.85546875" style="27" customWidth="1"/>
    <col min="2" max="2" width="15.7109375" style="27" customWidth="1"/>
    <col min="3" max="3" width="15.7109375" style="17" customWidth="1"/>
    <col min="4" max="6" width="15.7109375" style="27" customWidth="1"/>
    <col min="7" max="16384" width="9.140625" style="27"/>
  </cols>
  <sheetData>
    <row r="1" spans="1:9" ht="44.25" customHeight="1" x14ac:dyDescent="0.2">
      <c r="A1" s="62" t="s">
        <v>171</v>
      </c>
      <c r="B1" s="62"/>
      <c r="C1" s="63"/>
      <c r="D1" s="63"/>
      <c r="E1" s="63"/>
      <c r="F1" s="63"/>
    </row>
    <row r="2" spans="1:9" x14ac:dyDescent="0.2">
      <c r="A2" s="28"/>
      <c r="B2" s="28"/>
    </row>
    <row r="3" spans="1:9" ht="27.75" customHeight="1" x14ac:dyDescent="0.2">
      <c r="A3" s="8" t="s">
        <v>3</v>
      </c>
      <c r="B3" s="50">
        <v>2015</v>
      </c>
      <c r="C3" s="6">
        <v>2016</v>
      </c>
      <c r="D3" s="6">
        <v>2017</v>
      </c>
      <c r="E3" s="6">
        <v>2018</v>
      </c>
      <c r="F3" s="6">
        <v>2019</v>
      </c>
    </row>
    <row r="4" spans="1:9" ht="9" customHeight="1" x14ac:dyDescent="0.2">
      <c r="A4" s="7"/>
      <c r="B4" s="7"/>
    </row>
    <row r="5" spans="1:9" ht="11.25" customHeight="1" x14ac:dyDescent="0.2">
      <c r="A5" s="29" t="s">
        <v>80</v>
      </c>
      <c r="B5" s="19">
        <v>22.2009326561565</v>
      </c>
      <c r="C5" s="19">
        <v>22.303121966918194</v>
      </c>
      <c r="D5" s="19">
        <v>22.695282726009555</v>
      </c>
      <c r="E5" s="19">
        <v>22.941712036566493</v>
      </c>
      <c r="F5" s="19">
        <v>23.08811586411381</v>
      </c>
      <c r="G5" s="52"/>
      <c r="I5" s="52"/>
    </row>
    <row r="6" spans="1:9" ht="11.25" customHeight="1" x14ac:dyDescent="0.2">
      <c r="A6" s="29" t="s">
        <v>4</v>
      </c>
      <c r="B6" s="19">
        <v>50.019280618693628</v>
      </c>
      <c r="C6" s="19">
        <v>50.054130534981191</v>
      </c>
      <c r="D6" s="19">
        <v>50.19353038401271</v>
      </c>
      <c r="E6" s="19">
        <v>50.5858316199662</v>
      </c>
      <c r="F6" s="19">
        <v>50.743761727090387</v>
      </c>
      <c r="G6" s="52"/>
      <c r="I6" s="52"/>
    </row>
    <row r="7" spans="1:9" ht="11.25" customHeight="1" x14ac:dyDescent="0.2">
      <c r="A7" s="29" t="s">
        <v>5</v>
      </c>
      <c r="B7" s="19">
        <v>15.369202459321224</v>
      </c>
      <c r="C7" s="19">
        <v>15.385699159200685</v>
      </c>
      <c r="D7" s="19">
        <v>15.401858574125164</v>
      </c>
      <c r="E7" s="19">
        <v>15.431436345854031</v>
      </c>
      <c r="F7" s="19">
        <v>16.23662285479147</v>
      </c>
      <c r="G7" s="52"/>
      <c r="I7" s="52"/>
    </row>
    <row r="8" spans="1:9" ht="11.25" customHeight="1" x14ac:dyDescent="0.2">
      <c r="A8" s="29" t="s">
        <v>6</v>
      </c>
      <c r="B8" s="19">
        <v>19.467432736052583</v>
      </c>
      <c r="C8" s="19">
        <v>19.501220522697242</v>
      </c>
      <c r="D8" s="19">
        <v>19.532277600825445</v>
      </c>
      <c r="E8" s="19">
        <v>19.611238105962503</v>
      </c>
      <c r="F8" s="19">
        <v>19.673489675116354</v>
      </c>
      <c r="G8" s="52"/>
      <c r="I8" s="52"/>
    </row>
    <row r="9" spans="1:9" ht="11.25" customHeight="1" x14ac:dyDescent="0.2">
      <c r="A9" s="29" t="s">
        <v>81</v>
      </c>
      <c r="B9" s="19">
        <v>33.720422805779179</v>
      </c>
      <c r="C9" s="19">
        <v>33.694832327416876</v>
      </c>
      <c r="D9" s="19">
        <v>33.608413778363555</v>
      </c>
      <c r="E9" s="19">
        <v>33.684422146313693</v>
      </c>
      <c r="F9" s="19">
        <v>33.669446766133767</v>
      </c>
      <c r="G9" s="52"/>
      <c r="I9" s="52"/>
    </row>
    <row r="10" spans="1:9" ht="11.25" customHeight="1" x14ac:dyDescent="0.2">
      <c r="A10" s="29" t="s">
        <v>7</v>
      </c>
      <c r="B10" s="19">
        <v>107.02264867760947</v>
      </c>
      <c r="C10" s="19">
        <v>107.17925954831472</v>
      </c>
      <c r="D10" s="19">
        <v>108.77857539073972</v>
      </c>
      <c r="E10" s="19">
        <v>109.35626495362328</v>
      </c>
      <c r="F10" s="19">
        <v>109.89835477017836</v>
      </c>
      <c r="G10" s="52"/>
      <c r="I10" s="52"/>
    </row>
    <row r="11" spans="1:9" ht="11.25" customHeight="1" x14ac:dyDescent="0.2">
      <c r="A11" s="29" t="s">
        <v>8</v>
      </c>
      <c r="B11" s="19">
        <v>27.320942691632688</v>
      </c>
      <c r="C11" s="19">
        <v>27.451748584730968</v>
      </c>
      <c r="D11" s="19">
        <v>27.426522255976753</v>
      </c>
      <c r="E11" s="19">
        <v>27.439932340464896</v>
      </c>
      <c r="F11" s="19">
        <v>27.568168239933087</v>
      </c>
      <c r="G11" s="52"/>
      <c r="I11" s="52"/>
    </row>
    <row r="12" spans="1:9" ht="11.25" customHeight="1" x14ac:dyDescent="0.2">
      <c r="A12" s="29" t="s">
        <v>9</v>
      </c>
      <c r="B12" s="19">
        <v>22.624479779184725</v>
      </c>
      <c r="C12" s="19">
        <v>22.624000773075498</v>
      </c>
      <c r="D12" s="19">
        <v>22.597432542576467</v>
      </c>
      <c r="E12" s="19">
        <v>23.451034201823454</v>
      </c>
      <c r="F12" s="19">
        <v>23.514303987273401</v>
      </c>
      <c r="G12" s="52"/>
      <c r="I12" s="52"/>
    </row>
    <row r="13" spans="1:9" ht="11.25" customHeight="1" x14ac:dyDescent="0.2">
      <c r="A13" s="29" t="s">
        <v>10</v>
      </c>
      <c r="B13" s="19">
        <v>18.700353655164385</v>
      </c>
      <c r="C13" s="19">
        <v>18.760694991969629</v>
      </c>
      <c r="D13" s="19">
        <v>18.759873271721197</v>
      </c>
      <c r="E13" s="19">
        <v>18.795822240425966</v>
      </c>
      <c r="F13" s="19">
        <v>18.872291987956231</v>
      </c>
      <c r="G13" s="52"/>
      <c r="I13" s="52"/>
    </row>
    <row r="14" spans="1:9" ht="11.25" customHeight="1" x14ac:dyDescent="0.2">
      <c r="A14" s="29" t="s">
        <v>88</v>
      </c>
      <c r="B14" s="19">
        <v>5.9385913956824297</v>
      </c>
      <c r="C14" s="19">
        <v>5.9566690845095547</v>
      </c>
      <c r="D14" s="19">
        <v>5.9540494924762877</v>
      </c>
      <c r="E14" s="19">
        <v>5.9633237004531026</v>
      </c>
      <c r="F14" s="19">
        <v>6.0231926850176203</v>
      </c>
      <c r="G14" s="52"/>
      <c r="I14" s="52"/>
    </row>
    <row r="15" spans="1:9" ht="11.25" customHeight="1" x14ac:dyDescent="0.2">
      <c r="A15" s="29" t="s">
        <v>28</v>
      </c>
      <c r="B15" s="19">
        <v>9.3333661805281825</v>
      </c>
      <c r="C15" s="19">
        <v>9.3689876600199486</v>
      </c>
      <c r="D15" s="19">
        <v>9.4302628306110599</v>
      </c>
      <c r="E15" s="19">
        <v>9.4760678847259374</v>
      </c>
      <c r="F15" s="19">
        <v>9.5287819508557927</v>
      </c>
      <c r="G15" s="52"/>
      <c r="I15" s="52"/>
    </row>
    <row r="16" spans="1:9" ht="11.25" customHeight="1" x14ac:dyDescent="0.2">
      <c r="A16" s="29" t="s">
        <v>29</v>
      </c>
      <c r="B16" s="19">
        <v>20.465579987050525</v>
      </c>
      <c r="C16" s="19">
        <v>20.611121100422547</v>
      </c>
      <c r="D16" s="19">
        <v>20.746653208438659</v>
      </c>
      <c r="E16" s="19">
        <v>20.887162900874635</v>
      </c>
      <c r="F16" s="19">
        <v>21.008039219832661</v>
      </c>
      <c r="G16" s="52"/>
      <c r="I16" s="52"/>
    </row>
    <row r="17" spans="1:9" ht="11.25" customHeight="1" x14ac:dyDescent="0.2">
      <c r="A17" s="29" t="s">
        <v>30</v>
      </c>
      <c r="B17" s="19">
        <v>12.093953130345536</v>
      </c>
      <c r="C17" s="19">
        <v>12.113249167443007</v>
      </c>
      <c r="D17" s="19">
        <v>12.163328942770356</v>
      </c>
      <c r="E17" s="19">
        <v>12.232681964668728</v>
      </c>
      <c r="F17" s="19">
        <v>12.250573434725588</v>
      </c>
      <c r="G17" s="52"/>
      <c r="I17" s="52"/>
    </row>
    <row r="18" spans="1:9" ht="11.25" customHeight="1" x14ac:dyDescent="0.2">
      <c r="A18" s="15" t="s">
        <v>11</v>
      </c>
      <c r="B18" s="19">
        <v>18.886079090717327</v>
      </c>
      <c r="C18" s="19">
        <v>18.864894678457887</v>
      </c>
      <c r="D18" s="19">
        <v>19.234461263918408</v>
      </c>
      <c r="E18" s="19">
        <v>19.213626966737227</v>
      </c>
      <c r="F18" s="19">
        <v>19.25904702970297</v>
      </c>
      <c r="G18" s="52"/>
      <c r="I18" s="52"/>
    </row>
    <row r="19" spans="1:9" ht="11.25" customHeight="1" x14ac:dyDescent="0.2">
      <c r="A19" s="29" t="s">
        <v>12</v>
      </c>
      <c r="B19" s="19">
        <v>67.64528992689155</v>
      </c>
      <c r="C19" s="19">
        <v>67.276209361790947</v>
      </c>
      <c r="D19" s="19">
        <v>67.213075439236746</v>
      </c>
      <c r="E19" s="19">
        <v>67.419674607786177</v>
      </c>
      <c r="F19" s="19">
        <v>67.6468674572358</v>
      </c>
      <c r="G19" s="52"/>
      <c r="I19" s="52"/>
    </row>
    <row r="20" spans="1:9" ht="11.25" customHeight="1" x14ac:dyDescent="0.2">
      <c r="A20" s="29" t="s">
        <v>13</v>
      </c>
      <c r="B20" s="19">
        <v>15.461221595353058</v>
      </c>
      <c r="C20" s="19">
        <v>15.445436456260612</v>
      </c>
      <c r="D20" s="19">
        <v>15.455397597372906</v>
      </c>
      <c r="E20" s="19">
        <v>15.430382636122179</v>
      </c>
      <c r="F20" s="19">
        <v>15.440154480238364</v>
      </c>
      <c r="G20" s="52"/>
      <c r="I20" s="52"/>
    </row>
    <row r="21" spans="1:9" ht="11.25" customHeight="1" x14ac:dyDescent="0.2">
      <c r="A21" s="29" t="s">
        <v>82</v>
      </c>
      <c r="B21" s="19">
        <v>294.49611903171569</v>
      </c>
      <c r="C21" s="19">
        <v>296.13736429084008</v>
      </c>
      <c r="D21" s="19">
        <v>297.56405797101451</v>
      </c>
      <c r="E21" s="19">
        <v>297.39785992217901</v>
      </c>
      <c r="F21" s="19">
        <v>298.15747921794457</v>
      </c>
      <c r="G21" s="52"/>
      <c r="I21" s="52"/>
    </row>
    <row r="22" spans="1:9" ht="11.25" customHeight="1" x14ac:dyDescent="0.2">
      <c r="A22" s="29" t="s">
        <v>110</v>
      </c>
      <c r="B22" s="19">
        <v>17.4720789894521</v>
      </c>
      <c r="C22" s="19">
        <v>17.782909087160093</v>
      </c>
      <c r="D22" s="19">
        <v>17.861318522609938</v>
      </c>
      <c r="E22" s="19">
        <v>17.874920011883436</v>
      </c>
      <c r="F22" s="19">
        <v>17.838491026050043</v>
      </c>
      <c r="G22" s="52"/>
      <c r="I22" s="52"/>
    </row>
    <row r="23" spans="1:9" ht="11.25" customHeight="1" x14ac:dyDescent="0.2">
      <c r="A23" s="29" t="s">
        <v>83</v>
      </c>
      <c r="B23" s="19">
        <v>58.910329985652801</v>
      </c>
      <c r="C23" s="19">
        <v>58.896969352593317</v>
      </c>
      <c r="D23" s="19">
        <v>58.554150663266952</v>
      </c>
      <c r="E23" s="19">
        <v>58.312538420433043</v>
      </c>
      <c r="F23" s="19">
        <v>58.305873669770037</v>
      </c>
      <c r="G23" s="52"/>
      <c r="I23" s="52"/>
    </row>
    <row r="24" spans="1:9" ht="11.25" customHeight="1" x14ac:dyDescent="0.2">
      <c r="A24" s="29" t="s">
        <v>111</v>
      </c>
      <c r="B24" s="19">
        <v>25.708481976013317</v>
      </c>
      <c r="C24" s="19">
        <v>25.546499997889914</v>
      </c>
      <c r="D24" s="19">
        <v>25.52254815286571</v>
      </c>
      <c r="E24" s="19">
        <v>25.473684210526315</v>
      </c>
      <c r="F24" s="19">
        <v>25.353889754383641</v>
      </c>
      <c r="G24" s="52"/>
      <c r="I24" s="52"/>
    </row>
    <row r="25" spans="1:9" ht="11.25" customHeight="1" x14ac:dyDescent="0.2">
      <c r="A25" s="29" t="s">
        <v>14</v>
      </c>
      <c r="B25" s="19">
        <v>24.955795751410211</v>
      </c>
      <c r="C25" s="19">
        <v>24.888269264963959</v>
      </c>
      <c r="D25" s="19">
        <v>24.864305151857639</v>
      </c>
      <c r="E25" s="19">
        <v>26.133082643209722</v>
      </c>
      <c r="F25" s="19">
        <v>25.994251848530094</v>
      </c>
      <c r="G25" s="52"/>
      <c r="I25" s="52"/>
    </row>
    <row r="26" spans="1:9" ht="11.25" customHeight="1" x14ac:dyDescent="0.2">
      <c r="A26" s="29" t="s">
        <v>15</v>
      </c>
      <c r="B26" s="19">
        <v>24.462192277061646</v>
      </c>
      <c r="C26" s="19">
        <v>24.375437167296376</v>
      </c>
      <c r="D26" s="19">
        <v>24.301879922982671</v>
      </c>
      <c r="E26" s="19">
        <v>24.190939503763591</v>
      </c>
      <c r="F26" s="19">
        <v>24.132911524422042</v>
      </c>
      <c r="G26" s="52"/>
      <c r="I26" s="52"/>
    </row>
    <row r="27" spans="1:9" ht="11.25" customHeight="1" x14ac:dyDescent="0.2">
      <c r="A27" s="29" t="s">
        <v>16</v>
      </c>
      <c r="B27" s="19">
        <v>57.239432781934397</v>
      </c>
      <c r="C27" s="19">
        <v>57.101992275543374</v>
      </c>
      <c r="D27" s="19">
        <v>59.425676899393281</v>
      </c>
      <c r="E27" s="19">
        <v>59.109202067171822</v>
      </c>
      <c r="F27" s="19">
        <v>58.582848853428558</v>
      </c>
      <c r="G27" s="52"/>
      <c r="I27" s="52"/>
    </row>
    <row r="28" spans="1:9" ht="11.25" customHeight="1" x14ac:dyDescent="0.2">
      <c r="A28" s="15" t="s">
        <v>17</v>
      </c>
      <c r="B28" s="19">
        <v>31.915458357452454</v>
      </c>
      <c r="C28" s="19">
        <v>31.902186889897045</v>
      </c>
      <c r="D28" s="19">
        <v>31.818709483415734</v>
      </c>
      <c r="E28" s="19">
        <v>31.732461595114192</v>
      </c>
      <c r="F28" s="19">
        <v>31.568834544109819</v>
      </c>
      <c r="G28" s="52"/>
      <c r="I28" s="52"/>
    </row>
    <row r="29" spans="1:9" ht="11.25" customHeight="1" x14ac:dyDescent="0.2">
      <c r="A29" s="29" t="s">
        <v>84</v>
      </c>
      <c r="B29" s="19">
        <v>39.613552254365388</v>
      </c>
      <c r="C29" s="19">
        <v>39.36405167144914</v>
      </c>
      <c r="D29" s="19">
        <v>39.055090447770397</v>
      </c>
      <c r="E29" s="19">
        <v>39.221468393867347</v>
      </c>
      <c r="F29" s="19">
        <v>40.284449998463543</v>
      </c>
      <c r="G29" s="52"/>
      <c r="I29" s="52"/>
    </row>
    <row r="30" spans="1:9" ht="11.25" customHeight="1" x14ac:dyDescent="0.2">
      <c r="A30" s="29" t="s">
        <v>85</v>
      </c>
      <c r="B30" s="19">
        <v>21.684474029096464</v>
      </c>
      <c r="C30" s="19">
        <v>21.662003983165491</v>
      </c>
      <c r="D30" s="19">
        <v>21.589673785935467</v>
      </c>
      <c r="E30" s="19">
        <v>21.520509022479342</v>
      </c>
      <c r="F30" s="19">
        <v>21.806385131685218</v>
      </c>
      <c r="G30" s="52"/>
      <c r="I30" s="52"/>
    </row>
    <row r="31" spans="1:9" ht="11.25" customHeight="1" x14ac:dyDescent="0.2">
      <c r="A31" s="29" t="s">
        <v>86</v>
      </c>
      <c r="B31" s="19">
        <v>407.63241891656281</v>
      </c>
      <c r="C31" s="19">
        <v>406.50014411176289</v>
      </c>
      <c r="D31" s="19">
        <v>404.46868794191681</v>
      </c>
      <c r="E31" s="19">
        <v>402.24485793311544</v>
      </c>
      <c r="F31" s="19">
        <v>399.50414764190015</v>
      </c>
      <c r="G31" s="52"/>
      <c r="I31" s="52"/>
    </row>
    <row r="32" spans="1:9" ht="11.25" customHeight="1" x14ac:dyDescent="0.2">
      <c r="A32" s="29" t="s">
        <v>18</v>
      </c>
      <c r="B32" s="19">
        <v>30.617568264380782</v>
      </c>
      <c r="C32" s="19">
        <v>30.632294701074834</v>
      </c>
      <c r="D32" s="19">
        <v>30.896193751491136</v>
      </c>
      <c r="E32" s="19">
        <v>31.323651460316906</v>
      </c>
      <c r="F32" s="19">
        <v>31.447734178657875</v>
      </c>
      <c r="G32" s="52"/>
      <c r="I32" s="52"/>
    </row>
    <row r="33" spans="1:9" ht="11.25" customHeight="1" x14ac:dyDescent="0.2">
      <c r="A33" s="29" t="s">
        <v>19</v>
      </c>
      <c r="B33" s="19">
        <v>24.530896237964022</v>
      </c>
      <c r="C33" s="19">
        <v>24.658006720929297</v>
      </c>
      <c r="D33" s="19">
        <v>24.872517905294384</v>
      </c>
      <c r="E33" s="19">
        <v>25.416273408494376</v>
      </c>
      <c r="F33" s="19">
        <v>25.849935364055131</v>
      </c>
      <c r="G33" s="52"/>
      <c r="I33" s="52"/>
    </row>
    <row r="34" spans="1:9" ht="11.25" customHeight="1" x14ac:dyDescent="0.2">
      <c r="A34" s="29" t="s">
        <v>20</v>
      </c>
      <c r="B34" s="19">
        <v>25.104156121702943</v>
      </c>
      <c r="C34" s="19">
        <v>25.157964179439674</v>
      </c>
      <c r="D34" s="19">
        <v>25.19126573741007</v>
      </c>
      <c r="E34" s="19">
        <v>25.18418834635051</v>
      </c>
      <c r="F34" s="19">
        <v>25.125951256429303</v>
      </c>
      <c r="G34" s="52"/>
      <c r="I34" s="52"/>
    </row>
    <row r="35" spans="1:9" ht="11.25" customHeight="1" x14ac:dyDescent="0.2">
      <c r="A35" s="29" t="s">
        <v>21</v>
      </c>
      <c r="B35" s="19">
        <v>18.772028155885131</v>
      </c>
      <c r="C35" s="19">
        <v>18.73017027568444</v>
      </c>
      <c r="D35" s="19">
        <v>18.787949727473723</v>
      </c>
      <c r="E35" s="19">
        <v>18.730378231164746</v>
      </c>
      <c r="F35" s="19">
        <v>18.695263984252339</v>
      </c>
      <c r="G35" s="52"/>
      <c r="I35" s="52"/>
    </row>
    <row r="36" spans="1:9" ht="11.25" customHeight="1" x14ac:dyDescent="0.2">
      <c r="A36" s="29" t="s">
        <v>87</v>
      </c>
      <c r="B36" s="19">
        <v>41.913840387603983</v>
      </c>
      <c r="C36" s="19">
        <v>42.060591697882423</v>
      </c>
      <c r="D36" s="19">
        <v>42.182890154353942</v>
      </c>
      <c r="E36" s="19">
        <v>42.278269355638116</v>
      </c>
      <c r="F36" s="19">
        <v>42.433150935320043</v>
      </c>
      <c r="G36" s="52"/>
      <c r="I36" s="52"/>
    </row>
    <row r="37" spans="1:9" ht="11.25" customHeight="1" x14ac:dyDescent="0.2">
      <c r="A37" s="15" t="s">
        <v>22</v>
      </c>
      <c r="B37" s="19">
        <v>36.753537454559336</v>
      </c>
      <c r="C37" s="19">
        <v>36.875450529147379</v>
      </c>
      <c r="D37" s="19">
        <v>36.904750740434167</v>
      </c>
      <c r="E37" s="19">
        <v>36.820723856754569</v>
      </c>
      <c r="F37" s="19">
        <v>36.763573863528158</v>
      </c>
      <c r="G37" s="52"/>
      <c r="I37" s="52"/>
    </row>
    <row r="38" spans="1:9" ht="11.25" customHeight="1" x14ac:dyDescent="0.2">
      <c r="A38" s="29" t="s">
        <v>23</v>
      </c>
      <c r="B38" s="19">
        <v>31.683036194011624</v>
      </c>
      <c r="C38" s="19">
        <v>31.872656157867841</v>
      </c>
      <c r="D38" s="19">
        <v>32.102963593530376</v>
      </c>
      <c r="E38" s="19">
        <v>32.397157615024035</v>
      </c>
      <c r="F38" s="19">
        <v>32.415640160514286</v>
      </c>
      <c r="G38" s="52"/>
      <c r="I38" s="52"/>
    </row>
    <row r="39" spans="1:9" ht="11.25" customHeight="1" x14ac:dyDescent="0.2">
      <c r="A39" s="29" t="s">
        <v>24</v>
      </c>
      <c r="B39" s="19">
        <v>111.2048958985598</v>
      </c>
      <c r="C39" s="19">
        <v>111.62975476089925</v>
      </c>
      <c r="D39" s="19">
        <v>111.90438379798455</v>
      </c>
      <c r="E39" s="19">
        <v>111.15472249269718</v>
      </c>
      <c r="F39" s="19">
        <v>110.51979862522994</v>
      </c>
      <c r="G39" s="52"/>
      <c r="I39" s="52"/>
    </row>
    <row r="40" spans="1:9" ht="11.25" customHeight="1" x14ac:dyDescent="0.2">
      <c r="A40" s="29" t="s">
        <v>25</v>
      </c>
      <c r="B40" s="19">
        <v>21.566144892634959</v>
      </c>
      <c r="C40" s="19">
        <v>21.530606213905404</v>
      </c>
      <c r="D40" s="19">
        <v>21.454309514421613</v>
      </c>
      <c r="E40" s="19">
        <v>21.404952669292555</v>
      </c>
      <c r="F40" s="19">
        <v>21.461465233232154</v>
      </c>
      <c r="G40" s="52"/>
      <c r="I40" s="52"/>
    </row>
    <row r="41" spans="1:9" ht="11.25" customHeight="1" x14ac:dyDescent="0.2">
      <c r="A41" s="29" t="s">
        <v>26</v>
      </c>
      <c r="B41" s="19">
        <v>136.06853708572913</v>
      </c>
      <c r="C41" s="19">
        <v>136.90319204604918</v>
      </c>
      <c r="D41" s="19">
        <v>137.91354770690563</v>
      </c>
      <c r="E41" s="19">
        <v>138.74653074452726</v>
      </c>
      <c r="F41" s="19">
        <v>139.56481536364174</v>
      </c>
      <c r="G41" s="52"/>
      <c r="I41" s="52"/>
    </row>
    <row r="42" spans="1:9" ht="11.25" customHeight="1" x14ac:dyDescent="0.2">
      <c r="A42" s="15" t="s">
        <v>27</v>
      </c>
      <c r="B42" s="19">
        <v>61.741058648135947</v>
      </c>
      <c r="C42" s="19">
        <v>61.834162553634762</v>
      </c>
      <c r="D42" s="19">
        <v>61.742893512900395</v>
      </c>
      <c r="E42" s="19">
        <v>61.633756158822848</v>
      </c>
      <c r="F42" s="19">
        <v>61.715687536513151</v>
      </c>
      <c r="G42" s="52"/>
      <c r="I42" s="52"/>
    </row>
    <row r="43" spans="1:9" ht="11.25" customHeight="1" x14ac:dyDescent="0.2">
      <c r="A43" s="29" t="s">
        <v>31</v>
      </c>
      <c r="B43" s="19">
        <v>27.150749709955502</v>
      </c>
      <c r="C43" s="19">
        <v>27.459214383427788</v>
      </c>
      <c r="D43" s="19">
        <v>27.375190188462792</v>
      </c>
      <c r="E43" s="19">
        <v>27.189886007560872</v>
      </c>
      <c r="F43" s="19">
        <v>27.168684306604408</v>
      </c>
      <c r="G43" s="52"/>
      <c r="I43" s="52"/>
    </row>
    <row r="44" spans="1:9" ht="11.25" customHeight="1" x14ac:dyDescent="0.2">
      <c r="A44" s="29" t="s">
        <v>32</v>
      </c>
      <c r="B44" s="19">
        <v>98.507160852611875</v>
      </c>
      <c r="C44" s="19">
        <v>97.093524846280459</v>
      </c>
      <c r="D44" s="19">
        <v>96.751360273888849</v>
      </c>
      <c r="E44" s="19">
        <v>96.902939326660047</v>
      </c>
      <c r="F44" s="19">
        <v>96.173031190720209</v>
      </c>
      <c r="G44" s="52"/>
      <c r="I44" s="52"/>
    </row>
    <row r="45" spans="1:9" ht="11.25" customHeight="1" x14ac:dyDescent="0.2">
      <c r="A45" s="29" t="s">
        <v>33</v>
      </c>
      <c r="B45" s="19">
        <v>60.537440138668273</v>
      </c>
      <c r="C45" s="19">
        <v>60.335145237267049</v>
      </c>
      <c r="D45" s="19">
        <v>60.378541640933342</v>
      </c>
      <c r="E45" s="19">
        <v>60.205226397058389</v>
      </c>
      <c r="F45" s="19">
        <v>60.02459272862319</v>
      </c>
      <c r="G45" s="52"/>
      <c r="I45" s="52"/>
    </row>
    <row r="46" spans="1:9" ht="11.25" customHeight="1" x14ac:dyDescent="0.2">
      <c r="A46" s="29" t="s">
        <v>34</v>
      </c>
      <c r="B46" s="19">
        <v>47.28809869767894</v>
      </c>
      <c r="C46" s="19">
        <v>47.136858258177412</v>
      </c>
      <c r="D46" s="19">
        <v>46.953443407231411</v>
      </c>
      <c r="E46" s="19">
        <v>46.58305353503642</v>
      </c>
      <c r="F46" s="19">
        <v>46.3165153996122</v>
      </c>
      <c r="G46" s="52"/>
      <c r="I46" s="52"/>
    </row>
    <row r="47" spans="1:9" ht="11.25" customHeight="1" x14ac:dyDescent="0.2">
      <c r="A47" s="29" t="s">
        <v>35</v>
      </c>
      <c r="B47" s="19">
        <v>21.115145393446127</v>
      </c>
      <c r="C47" s="19">
        <v>21.152844071654027</v>
      </c>
      <c r="D47" s="19">
        <v>21.340173545515672</v>
      </c>
      <c r="E47" s="19">
        <v>21.901500119866768</v>
      </c>
      <c r="F47" s="19">
        <v>21.811473580637635</v>
      </c>
      <c r="G47" s="52"/>
      <c r="I47" s="52"/>
    </row>
    <row r="48" spans="1:9" ht="11.25" customHeight="1" x14ac:dyDescent="0.2">
      <c r="A48" s="29" t="s">
        <v>36</v>
      </c>
      <c r="B48" s="19">
        <v>60.549222797927463</v>
      </c>
      <c r="C48" s="19">
        <v>60.902413233838708</v>
      </c>
      <c r="D48" s="19">
        <v>61.278983062348502</v>
      </c>
      <c r="E48" s="19">
        <v>61.403799563614477</v>
      </c>
      <c r="F48" s="19">
        <v>61.809712974457362</v>
      </c>
      <c r="G48" s="52"/>
      <c r="I48" s="52"/>
    </row>
    <row r="49" spans="1:9" ht="11.25" customHeight="1" x14ac:dyDescent="0.2">
      <c r="A49" s="29" t="s">
        <v>37</v>
      </c>
      <c r="B49" s="19">
        <v>42.560111310829825</v>
      </c>
      <c r="C49" s="19">
        <v>42.778972033067816</v>
      </c>
      <c r="D49" s="19">
        <v>43.102769574186588</v>
      </c>
      <c r="E49" s="19">
        <v>44.120570870775673</v>
      </c>
      <c r="F49" s="19">
        <v>45.556799192861874</v>
      </c>
      <c r="G49" s="52"/>
      <c r="I49" s="52"/>
    </row>
    <row r="50" spans="1:9" ht="11.25" customHeight="1" x14ac:dyDescent="0.2">
      <c r="A50" s="29" t="s">
        <v>89</v>
      </c>
      <c r="B50" s="19">
        <v>23.096387025035757</v>
      </c>
      <c r="C50" s="19">
        <v>23.340599084990622</v>
      </c>
      <c r="D50" s="19">
        <v>23.535414634146342</v>
      </c>
      <c r="E50" s="19">
        <v>23.576813017490984</v>
      </c>
      <c r="F50" s="19">
        <v>23.933209945405068</v>
      </c>
      <c r="G50" s="52"/>
      <c r="I50" s="52"/>
    </row>
    <row r="51" spans="1:9" ht="11.25" customHeight="1" x14ac:dyDescent="0.2">
      <c r="A51" s="29" t="s">
        <v>90</v>
      </c>
      <c r="B51" s="19">
        <v>20.670775738452217</v>
      </c>
      <c r="C51" s="19">
        <v>20.57417115450777</v>
      </c>
      <c r="D51" s="19">
        <v>20.464562102261375</v>
      </c>
      <c r="E51" s="19">
        <v>20.355087232315203</v>
      </c>
      <c r="F51" s="19">
        <v>20.255125437455582</v>
      </c>
      <c r="G51" s="52"/>
      <c r="I51" s="52"/>
    </row>
    <row r="52" spans="1:9" ht="11.25" customHeight="1" x14ac:dyDescent="0.2">
      <c r="A52" s="29" t="s">
        <v>38</v>
      </c>
      <c r="B52" s="19">
        <v>12.274758026013108</v>
      </c>
      <c r="C52" s="19">
        <v>12.352498398462524</v>
      </c>
      <c r="D52" s="19">
        <v>12.409592206880411</v>
      </c>
      <c r="E52" s="19">
        <v>12.454953830796107</v>
      </c>
      <c r="F52" s="19">
        <v>12.515954386534291</v>
      </c>
      <c r="G52" s="52"/>
      <c r="I52" s="52"/>
    </row>
    <row r="53" spans="1:9" ht="11.25" customHeight="1" x14ac:dyDescent="0.2">
      <c r="A53" s="29" t="s">
        <v>39</v>
      </c>
      <c r="B53" s="19">
        <v>17.239670730672401</v>
      </c>
      <c r="C53" s="19">
        <v>17.524037341545593</v>
      </c>
      <c r="D53" s="19">
        <v>17.476076609247507</v>
      </c>
      <c r="E53" s="19">
        <v>17.404281973725791</v>
      </c>
      <c r="F53" s="19">
        <v>17.405067720090294</v>
      </c>
      <c r="G53" s="52"/>
      <c r="I53" s="52"/>
    </row>
    <row r="54" spans="1:9" ht="11.25" customHeight="1" x14ac:dyDescent="0.2">
      <c r="A54" s="15" t="s">
        <v>40</v>
      </c>
      <c r="B54" s="19">
        <v>19.988227519838293</v>
      </c>
      <c r="C54" s="19">
        <v>20.079375659612285</v>
      </c>
      <c r="D54" s="19">
        <v>21.225951526430059</v>
      </c>
      <c r="E54" s="19">
        <v>21.1330164437043</v>
      </c>
      <c r="F54" s="19">
        <v>21.087085467781073</v>
      </c>
      <c r="G54" s="52"/>
      <c r="I54" s="52"/>
    </row>
    <row r="55" spans="1:9" ht="11.25" customHeight="1" x14ac:dyDescent="0.2">
      <c r="A55" s="29" t="s">
        <v>91</v>
      </c>
      <c r="B55" s="19">
        <v>21.583316097348842</v>
      </c>
      <c r="C55" s="19">
        <v>21.696594017003413</v>
      </c>
      <c r="D55" s="19">
        <v>21.794901419999256</v>
      </c>
      <c r="E55" s="19">
        <v>22.02775462577096</v>
      </c>
      <c r="F55" s="19">
        <v>22.238940190984945</v>
      </c>
      <c r="G55" s="52"/>
      <c r="I55" s="52"/>
    </row>
    <row r="56" spans="1:9" ht="11.25" customHeight="1" x14ac:dyDescent="0.2">
      <c r="A56" s="29" t="s">
        <v>92</v>
      </c>
      <c r="B56" s="19">
        <v>32.155204028858158</v>
      </c>
      <c r="C56" s="19">
        <v>31.989756196435717</v>
      </c>
      <c r="D56" s="19">
        <v>31.959306363174644</v>
      </c>
      <c r="E56" s="19">
        <v>31.897397434935872</v>
      </c>
      <c r="F56" s="19">
        <v>32.250014177230852</v>
      </c>
      <c r="G56" s="52"/>
      <c r="I56" s="52"/>
    </row>
    <row r="57" spans="1:9" ht="11.25" customHeight="1" x14ac:dyDescent="0.2">
      <c r="A57" s="29" t="s">
        <v>41</v>
      </c>
      <c r="B57" s="19">
        <v>12.208353731249607</v>
      </c>
      <c r="C57" s="19">
        <v>12.237694088632761</v>
      </c>
      <c r="D57" s="19">
        <v>12.279760232570618</v>
      </c>
      <c r="E57" s="19">
        <v>12.334959225910325</v>
      </c>
      <c r="F57" s="19">
        <v>12.375948409089464</v>
      </c>
      <c r="G57" s="52"/>
      <c r="I57" s="52"/>
    </row>
    <row r="58" spans="1:9" ht="11.25" customHeight="1" x14ac:dyDescent="0.2">
      <c r="A58" s="15" t="s">
        <v>93</v>
      </c>
      <c r="B58" s="19">
        <v>22.16375948877057</v>
      </c>
      <c r="C58" s="19">
        <v>22.010272544845105</v>
      </c>
      <c r="D58" s="19">
        <v>22.151014167546638</v>
      </c>
      <c r="E58" s="19">
        <v>22.320472810627191</v>
      </c>
      <c r="F58" s="19">
        <v>22.433604245775321</v>
      </c>
      <c r="G58" s="52"/>
      <c r="I58" s="52"/>
    </row>
    <row r="59" spans="1:9" ht="11.25" customHeight="1" x14ac:dyDescent="0.2">
      <c r="A59" s="29" t="s">
        <v>42</v>
      </c>
      <c r="B59" s="19">
        <v>28.838664195939412</v>
      </c>
      <c r="C59" s="19">
        <v>29.053556476913919</v>
      </c>
      <c r="D59" s="19">
        <v>29.120387456206426</v>
      </c>
      <c r="E59" s="19">
        <v>29.216381975771707</v>
      </c>
      <c r="F59" s="19">
        <v>29.297760518852101</v>
      </c>
      <c r="G59" s="52"/>
      <c r="I59" s="52"/>
    </row>
    <row r="60" spans="1:9" ht="11.25" customHeight="1" x14ac:dyDescent="0.2">
      <c r="A60" s="29" t="s">
        <v>43</v>
      </c>
      <c r="B60" s="19">
        <v>28.41596444115196</v>
      </c>
      <c r="C60" s="19">
        <v>28.435186300582856</v>
      </c>
      <c r="D60" s="19">
        <v>28.398637957676755</v>
      </c>
      <c r="E60" s="19">
        <v>28.29798058932505</v>
      </c>
      <c r="F60" s="19">
        <v>28.258911888961499</v>
      </c>
      <c r="G60" s="52"/>
      <c r="I60" s="52"/>
    </row>
    <row r="61" spans="1:9" ht="11.25" customHeight="1" x14ac:dyDescent="0.2">
      <c r="A61" s="29" t="s">
        <v>44</v>
      </c>
      <c r="B61" s="19">
        <v>32.549145286076879</v>
      </c>
      <c r="C61" s="19">
        <v>33.195805906966498</v>
      </c>
      <c r="D61" s="19">
        <v>33.759670892740175</v>
      </c>
      <c r="E61" s="19">
        <v>33.724161127180885</v>
      </c>
      <c r="F61" s="19">
        <v>33.708836726595649</v>
      </c>
      <c r="G61" s="52"/>
      <c r="I61" s="52"/>
    </row>
    <row r="62" spans="1:9" ht="11.25" customHeight="1" x14ac:dyDescent="0.2">
      <c r="A62" s="29" t="s">
        <v>45</v>
      </c>
      <c r="B62" s="19">
        <v>63.332384601350121</v>
      </c>
      <c r="C62" s="19">
        <v>63.172678997631458</v>
      </c>
      <c r="D62" s="19">
        <v>63.222913890802694</v>
      </c>
      <c r="E62" s="19">
        <v>63.303260932311275</v>
      </c>
      <c r="F62" s="19">
        <v>63.29943454836674</v>
      </c>
      <c r="G62" s="52"/>
      <c r="I62" s="52"/>
    </row>
    <row r="63" spans="1:9" ht="11.25" customHeight="1" x14ac:dyDescent="0.2">
      <c r="A63" s="29" t="s">
        <v>46</v>
      </c>
      <c r="B63" s="19">
        <v>150.57012467908513</v>
      </c>
      <c r="C63" s="19">
        <v>150.85730503610733</v>
      </c>
      <c r="D63" s="19">
        <v>151.02807970197452</v>
      </c>
      <c r="E63" s="19">
        <v>151.40052681278266</v>
      </c>
      <c r="F63" s="19">
        <v>151.93183621467466</v>
      </c>
      <c r="G63" s="52"/>
      <c r="I63" s="52"/>
    </row>
    <row r="64" spans="1:9" ht="11.25" customHeight="1" x14ac:dyDescent="0.2">
      <c r="A64" s="29" t="s">
        <v>47</v>
      </c>
      <c r="B64" s="19">
        <v>27.826023733203133</v>
      </c>
      <c r="C64" s="19">
        <v>27.773109377234661</v>
      </c>
      <c r="D64" s="19">
        <v>27.691554480493075</v>
      </c>
      <c r="E64" s="19">
        <v>27.979851442609295</v>
      </c>
      <c r="F64" s="19">
        <v>27.927292052534096</v>
      </c>
      <c r="G64" s="52"/>
      <c r="I64" s="52"/>
    </row>
    <row r="65" spans="1:9" ht="11.25" customHeight="1" x14ac:dyDescent="0.2">
      <c r="A65" s="29" t="s">
        <v>94</v>
      </c>
      <c r="B65" s="19">
        <v>51.315221897555006</v>
      </c>
      <c r="C65" s="19">
        <v>51.594837284049817</v>
      </c>
      <c r="D65" s="19">
        <v>52.14766707749579</v>
      </c>
      <c r="E65" s="19">
        <v>52.164986740070148</v>
      </c>
      <c r="F65" s="19">
        <v>52.253074844745541</v>
      </c>
      <c r="G65" s="52"/>
      <c r="I65" s="52"/>
    </row>
    <row r="66" spans="1:9" ht="11.25" customHeight="1" x14ac:dyDescent="0.2">
      <c r="A66" s="29" t="s">
        <v>48</v>
      </c>
      <c r="B66" s="19">
        <v>18.413348368454436</v>
      </c>
      <c r="C66" s="19">
        <v>18.533079542230208</v>
      </c>
      <c r="D66" s="19">
        <v>18.710040103122314</v>
      </c>
      <c r="E66" s="19">
        <v>19.736089183489003</v>
      </c>
      <c r="F66" s="19">
        <v>20.148251544539793</v>
      </c>
      <c r="G66" s="52"/>
      <c r="I66" s="52"/>
    </row>
    <row r="67" spans="1:9" ht="11.25" customHeight="1" x14ac:dyDescent="0.2">
      <c r="A67" s="29" t="s">
        <v>95</v>
      </c>
      <c r="B67" s="19">
        <v>27.247480612394721</v>
      </c>
      <c r="C67" s="19">
        <v>27.354827470686768</v>
      </c>
      <c r="D67" s="19">
        <v>27.474112057711203</v>
      </c>
      <c r="E67" s="19">
        <v>27.913320294058138</v>
      </c>
      <c r="F67" s="19">
        <v>28.022560463667631</v>
      </c>
      <c r="G67" s="52"/>
      <c r="I67" s="52"/>
    </row>
    <row r="68" spans="1:9" ht="11.25" customHeight="1" x14ac:dyDescent="0.2">
      <c r="A68" s="29" t="s">
        <v>96</v>
      </c>
      <c r="B68" s="19">
        <v>7.8376439838312617</v>
      </c>
      <c r="C68" s="19">
        <v>9.3265455879655104</v>
      </c>
      <c r="D68" s="19">
        <v>9.3791202033453587</v>
      </c>
      <c r="E68" s="19">
        <v>9.4683028277581762</v>
      </c>
      <c r="F68" s="19">
        <v>9.5877416313059882</v>
      </c>
      <c r="G68" s="52"/>
      <c r="I68" s="52"/>
    </row>
    <row r="69" spans="1:9" ht="11.25" customHeight="1" x14ac:dyDescent="0.2">
      <c r="A69" s="29" t="s">
        <v>49</v>
      </c>
      <c r="B69" s="19">
        <v>23.933606142811165</v>
      </c>
      <c r="C69" s="19">
        <v>23.869220304785777</v>
      </c>
      <c r="D69" s="19">
        <v>25.067752695443389</v>
      </c>
      <c r="E69" s="19">
        <v>24.993878787878788</v>
      </c>
      <c r="F69" s="19">
        <v>25.013586462061017</v>
      </c>
      <c r="G69" s="52"/>
      <c r="I69" s="52"/>
    </row>
    <row r="70" spans="1:9" ht="11.25" customHeight="1" x14ac:dyDescent="0.2">
      <c r="A70" s="29" t="s">
        <v>97</v>
      </c>
      <c r="B70" s="19">
        <v>332.86445461560413</v>
      </c>
      <c r="C70" s="19">
        <v>333.03343027867379</v>
      </c>
      <c r="D70" s="19">
        <v>333.85864699844444</v>
      </c>
      <c r="E70" s="19">
        <v>334.95388143366739</v>
      </c>
      <c r="F70" s="19">
        <v>337.23452514563627</v>
      </c>
      <c r="G70" s="52"/>
      <c r="I70" s="52"/>
    </row>
    <row r="71" spans="1:9" ht="11.25" customHeight="1" x14ac:dyDescent="0.2">
      <c r="A71" s="29" t="s">
        <v>98</v>
      </c>
      <c r="B71" s="19">
        <v>16.87118043763736</v>
      </c>
      <c r="C71" s="19">
        <v>16.77120249172491</v>
      </c>
      <c r="D71" s="19">
        <v>16.829531971276609</v>
      </c>
      <c r="E71" s="19">
        <v>16.799368319445826</v>
      </c>
      <c r="F71" s="19">
        <v>17.114816846797165</v>
      </c>
      <c r="G71" s="52"/>
      <c r="I71" s="52"/>
    </row>
    <row r="72" spans="1:9" ht="11.25" customHeight="1" x14ac:dyDescent="0.2">
      <c r="A72" s="29" t="s">
        <v>50</v>
      </c>
      <c r="B72" s="19">
        <v>16.207807535913211</v>
      </c>
      <c r="C72" s="19">
        <v>16.088478034962705</v>
      </c>
      <c r="D72" s="19">
        <v>16.058819545427383</v>
      </c>
      <c r="E72" s="19">
        <v>15.93395316477713</v>
      </c>
      <c r="F72" s="19">
        <v>15.870151856970184</v>
      </c>
      <c r="G72" s="52"/>
      <c r="I72" s="52"/>
    </row>
    <row r="73" spans="1:9" ht="11.25" customHeight="1" x14ac:dyDescent="0.2">
      <c r="A73" s="29" t="s">
        <v>99</v>
      </c>
      <c r="B73" s="19">
        <v>15.437000935575814</v>
      </c>
      <c r="C73" s="19">
        <v>15.764355351078979</v>
      </c>
      <c r="D73" s="19">
        <v>16.223990477869865</v>
      </c>
      <c r="E73" s="19">
        <v>16.650246305418719</v>
      </c>
      <c r="F73" s="19">
        <v>16.785682505783946</v>
      </c>
      <c r="G73" s="52"/>
      <c r="I73" s="52"/>
    </row>
    <row r="74" spans="1:9" ht="11.25" customHeight="1" x14ac:dyDescent="0.2">
      <c r="A74" s="29" t="s">
        <v>112</v>
      </c>
      <c r="B74" s="19">
        <v>27.202080883662926</v>
      </c>
      <c r="C74" s="19">
        <v>27.305992517400977</v>
      </c>
      <c r="D74" s="19">
        <v>27.340414711886257</v>
      </c>
      <c r="E74" s="19">
        <v>27.323192773240375</v>
      </c>
      <c r="F74" s="19">
        <v>27.276139027039388</v>
      </c>
      <c r="G74" s="52"/>
      <c r="I74" s="52"/>
    </row>
    <row r="75" spans="1:9" ht="11.25" customHeight="1" x14ac:dyDescent="0.2">
      <c r="A75" s="29" t="s">
        <v>51</v>
      </c>
      <c r="B75" s="19">
        <v>17.957483951919404</v>
      </c>
      <c r="C75" s="19">
        <v>17.985775300749484</v>
      </c>
      <c r="D75" s="19">
        <v>18.066062330201884</v>
      </c>
      <c r="E75" s="19">
        <v>18.136903777985932</v>
      </c>
      <c r="F75" s="19">
        <v>18.212668640090001</v>
      </c>
      <c r="G75" s="52"/>
      <c r="I75" s="52"/>
    </row>
    <row r="76" spans="1:9" ht="11.25" customHeight="1" x14ac:dyDescent="0.2">
      <c r="A76" s="29" t="s">
        <v>52</v>
      </c>
      <c r="B76" s="19">
        <v>38.409682583448905</v>
      </c>
      <c r="C76" s="19">
        <v>38.485229840505369</v>
      </c>
      <c r="D76" s="19">
        <v>38.708214827651972</v>
      </c>
      <c r="E76" s="19">
        <v>38.814424332122158</v>
      </c>
      <c r="F76" s="19">
        <v>38.848825548736087</v>
      </c>
      <c r="G76" s="52"/>
      <c r="I76" s="52"/>
    </row>
    <row r="77" spans="1:9" ht="11.25" customHeight="1" x14ac:dyDescent="0.2">
      <c r="A77" s="29" t="s">
        <v>53</v>
      </c>
      <c r="B77" s="19">
        <v>7.5976488982830013</v>
      </c>
      <c r="C77" s="19">
        <v>7.6611647461849888</v>
      </c>
      <c r="D77" s="19">
        <v>7.7379782172767664</v>
      </c>
      <c r="E77" s="19">
        <v>7.7875055646238316</v>
      </c>
      <c r="F77" s="19">
        <v>7.8119262868540922</v>
      </c>
      <c r="G77" s="52"/>
      <c r="I77" s="52"/>
    </row>
    <row r="78" spans="1:9" ht="11.25" customHeight="1" x14ac:dyDescent="0.2">
      <c r="A78" s="15" t="s">
        <v>100</v>
      </c>
      <c r="B78" s="19">
        <v>4.200419364501486</v>
      </c>
      <c r="C78" s="19">
        <v>4.2266172038024576</v>
      </c>
      <c r="D78" s="19">
        <v>4.7694533912150492</v>
      </c>
      <c r="E78" s="19">
        <v>4.8656478902904219</v>
      </c>
      <c r="F78" s="19">
        <v>4.872946305106991</v>
      </c>
      <c r="G78" s="52"/>
      <c r="I78" s="52"/>
    </row>
    <row r="79" spans="1:9" ht="11.25" customHeight="1" x14ac:dyDescent="0.2">
      <c r="A79" s="29" t="s">
        <v>54</v>
      </c>
      <c r="B79" s="19">
        <v>11.995876204056092</v>
      </c>
      <c r="C79" s="19">
        <v>11.996491516034387</v>
      </c>
      <c r="D79" s="19">
        <v>11.99919963881136</v>
      </c>
      <c r="E79" s="19">
        <v>12.003510536742592</v>
      </c>
      <c r="F79" s="19">
        <v>12.054117016451572</v>
      </c>
      <c r="G79" s="52"/>
      <c r="I79" s="52"/>
    </row>
    <row r="80" spans="1:9" ht="11.25" customHeight="1" x14ac:dyDescent="0.2">
      <c r="A80" s="29" t="s">
        <v>55</v>
      </c>
      <c r="B80" s="19">
        <v>17.563049272914412</v>
      </c>
      <c r="C80" s="19">
        <v>17.645710421997428</v>
      </c>
      <c r="D80" s="19">
        <v>17.730334234750291</v>
      </c>
      <c r="E80" s="19">
        <v>17.798262916134554</v>
      </c>
      <c r="F80" s="19">
        <v>17.896383646741651</v>
      </c>
      <c r="G80" s="52"/>
      <c r="I80" s="52"/>
    </row>
    <row r="81" spans="1:9" ht="11.25" customHeight="1" x14ac:dyDescent="0.2">
      <c r="A81" s="29" t="s">
        <v>56</v>
      </c>
      <c r="B81" s="19">
        <v>21.662624678920505</v>
      </c>
      <c r="C81" s="19">
        <v>21.783799196585068</v>
      </c>
      <c r="D81" s="19">
        <v>21.861166985078142</v>
      </c>
      <c r="E81" s="19">
        <v>22.00413394664837</v>
      </c>
      <c r="F81" s="19">
        <v>22.185304442147878</v>
      </c>
      <c r="G81" s="52"/>
      <c r="I81" s="52"/>
    </row>
    <row r="82" spans="1:9" ht="11.25" customHeight="1" x14ac:dyDescent="0.2">
      <c r="A82" s="29" t="s">
        <v>57</v>
      </c>
      <c r="B82" s="19">
        <v>11.492015721224693</v>
      </c>
      <c r="C82" s="19">
        <v>11.602075353407857</v>
      </c>
      <c r="D82" s="19">
        <v>11.759571706683971</v>
      </c>
      <c r="E82" s="19">
        <v>11.809798581402999</v>
      </c>
      <c r="F82" s="19">
        <v>11.995336197329925</v>
      </c>
      <c r="G82" s="52"/>
      <c r="I82" s="52"/>
    </row>
    <row r="83" spans="1:9" ht="11.25" customHeight="1" x14ac:dyDescent="0.2">
      <c r="A83" s="29" t="s">
        <v>58</v>
      </c>
      <c r="B83" s="19">
        <v>12.387099716346986</v>
      </c>
      <c r="C83" s="19">
        <v>12.459716335480083</v>
      </c>
      <c r="D83" s="19">
        <v>12.521056901574658</v>
      </c>
      <c r="E83" s="19">
        <v>12.605693732444633</v>
      </c>
      <c r="F83" s="19">
        <v>12.695727676737498</v>
      </c>
      <c r="G83" s="52"/>
      <c r="I83" s="52"/>
    </row>
    <row r="84" spans="1:9" ht="11.25" customHeight="1" x14ac:dyDescent="0.2">
      <c r="A84" s="29" t="s">
        <v>59</v>
      </c>
      <c r="B84" s="19">
        <v>18.378585498197495</v>
      </c>
      <c r="C84" s="19">
        <v>18.432773344167824</v>
      </c>
      <c r="D84" s="19">
        <v>18.523846269103984</v>
      </c>
      <c r="E84" s="19">
        <v>18.63392153981227</v>
      </c>
      <c r="F84" s="19">
        <v>18.737215822976658</v>
      </c>
      <c r="G84" s="52"/>
      <c r="I84" s="52"/>
    </row>
    <row r="85" spans="1:9" ht="11.25" customHeight="1" x14ac:dyDescent="0.2">
      <c r="A85" s="29" t="s">
        <v>60</v>
      </c>
      <c r="B85" s="19">
        <v>9.0329516303916648</v>
      </c>
      <c r="C85" s="19">
        <v>9.0497944962757622</v>
      </c>
      <c r="D85" s="19">
        <v>9.0547425905307239</v>
      </c>
      <c r="E85" s="19">
        <v>9.0639935250175814</v>
      </c>
      <c r="F85" s="19">
        <v>9.0984899692000329</v>
      </c>
      <c r="G85" s="52"/>
      <c r="I85" s="52"/>
    </row>
    <row r="86" spans="1:9" ht="11.25" customHeight="1" x14ac:dyDescent="0.2">
      <c r="A86" s="29" t="s">
        <v>101</v>
      </c>
      <c r="B86" s="19">
        <v>8.3015537675491835</v>
      </c>
      <c r="C86" s="19">
        <v>8.3283024536805215</v>
      </c>
      <c r="D86" s="19">
        <v>8.6668142015762761</v>
      </c>
      <c r="E86" s="19">
        <v>8.7126912072469196</v>
      </c>
      <c r="F86" s="19">
        <v>8.7434534257277079</v>
      </c>
      <c r="G86" s="52"/>
      <c r="I86" s="52"/>
    </row>
    <row r="87" spans="1:9" ht="11.25" customHeight="1" x14ac:dyDescent="0.2">
      <c r="A87" s="29" t="s">
        <v>102</v>
      </c>
      <c r="B87" s="19">
        <v>3.9316475680372118</v>
      </c>
      <c r="C87" s="19">
        <v>3.9443526141515499</v>
      </c>
      <c r="D87" s="19">
        <v>3.9618784441966786</v>
      </c>
      <c r="E87" s="19">
        <v>3.9723681254613337</v>
      </c>
      <c r="F87" s="19">
        <v>3.9776444753896416</v>
      </c>
      <c r="G87" s="52"/>
      <c r="I87" s="52"/>
    </row>
    <row r="88" spans="1:9" ht="11.25" customHeight="1" x14ac:dyDescent="0.2">
      <c r="A88" s="29" t="s">
        <v>103</v>
      </c>
      <c r="B88" s="19">
        <v>4.9667578427791188</v>
      </c>
      <c r="C88" s="19">
        <v>4.9766457764208045</v>
      </c>
      <c r="D88" s="19">
        <v>5.0507261290120526</v>
      </c>
      <c r="E88" s="19">
        <v>5.0648206306193133</v>
      </c>
      <c r="F88" s="19">
        <v>5.0844840787280994</v>
      </c>
      <c r="G88" s="52"/>
      <c r="I88" s="52"/>
    </row>
    <row r="89" spans="1:9" ht="11.25" customHeight="1" x14ac:dyDescent="0.2">
      <c r="A89" s="29" t="s">
        <v>61</v>
      </c>
      <c r="B89" s="19">
        <v>8.7189331489237976</v>
      </c>
      <c r="C89" s="19">
        <v>8.7713040069151518</v>
      </c>
      <c r="D89" s="19">
        <v>8.8968312209717961</v>
      </c>
      <c r="E89" s="19">
        <v>9.0813439894891275</v>
      </c>
      <c r="F89" s="19">
        <v>9.2006078113252343</v>
      </c>
      <c r="G89" s="52"/>
      <c r="I89" s="52"/>
    </row>
    <row r="90" spans="1:9" ht="11.25" customHeight="1" x14ac:dyDescent="0.2">
      <c r="A90" s="29" t="s">
        <v>62</v>
      </c>
      <c r="B90" s="19">
        <v>13.894723223549526</v>
      </c>
      <c r="C90" s="19">
        <v>13.969140446672906</v>
      </c>
      <c r="D90" s="19">
        <v>14.058273209569496</v>
      </c>
      <c r="E90" s="19">
        <v>14.182061074619769</v>
      </c>
      <c r="F90" s="19">
        <v>14.443921057773725</v>
      </c>
      <c r="G90" s="52"/>
      <c r="I90" s="52"/>
    </row>
    <row r="91" spans="1:9" ht="11.25" customHeight="1" x14ac:dyDescent="0.2">
      <c r="A91" s="29" t="s">
        <v>63</v>
      </c>
      <c r="B91" s="19">
        <v>11.529129661512936</v>
      </c>
      <c r="C91" s="19">
        <v>11.612002312099031</v>
      </c>
      <c r="D91" s="19">
        <v>11.725477051814011</v>
      </c>
      <c r="E91" s="19">
        <v>11.836079918331633</v>
      </c>
      <c r="F91" s="19">
        <v>11.944990639460269</v>
      </c>
      <c r="G91" s="52"/>
      <c r="I91" s="52"/>
    </row>
    <row r="92" spans="1:9" ht="11.25" customHeight="1" x14ac:dyDescent="0.2">
      <c r="A92" s="29" t="s">
        <v>64</v>
      </c>
      <c r="B92" s="19">
        <v>9.4242336473698352</v>
      </c>
      <c r="C92" s="19">
        <v>9.5003957407739641</v>
      </c>
      <c r="D92" s="19">
        <v>9.5328395270896316</v>
      </c>
      <c r="E92" s="19">
        <v>9.5855192056858414</v>
      </c>
      <c r="F92" s="19">
        <v>9.6103848966367575</v>
      </c>
      <c r="G92" s="52"/>
      <c r="I92" s="52"/>
    </row>
    <row r="93" spans="1:9" ht="11.25" customHeight="1" x14ac:dyDescent="0.2">
      <c r="A93" s="29" t="s">
        <v>65</v>
      </c>
      <c r="B93" s="19">
        <v>157.79694822479661</v>
      </c>
      <c r="C93" s="19">
        <v>157.75791241247995</v>
      </c>
      <c r="D93" s="19">
        <v>157.32743733319379</v>
      </c>
      <c r="E93" s="19">
        <v>157.38626760300045</v>
      </c>
      <c r="F93" s="19">
        <v>158.07905233348606</v>
      </c>
      <c r="G93" s="52"/>
      <c r="I93" s="52"/>
    </row>
    <row r="94" spans="1:9" ht="11.25" customHeight="1" x14ac:dyDescent="0.2">
      <c r="A94" s="29" t="s">
        <v>172</v>
      </c>
      <c r="B94" s="19">
        <v>997.23672665264974</v>
      </c>
      <c r="C94" s="19">
        <v>997.96368395765342</v>
      </c>
      <c r="D94" s="19">
        <v>997.50921149594694</v>
      </c>
      <c r="E94" s="19">
        <v>995.90946291137254</v>
      </c>
      <c r="F94" s="19">
        <v>995.06219542413476</v>
      </c>
      <c r="G94" s="52"/>
      <c r="I94" s="52"/>
    </row>
    <row r="95" spans="1:9" ht="11.25" customHeight="1" x14ac:dyDescent="0.2">
      <c r="A95" s="29" t="s">
        <v>66</v>
      </c>
      <c r="B95" s="19">
        <v>25.325119047619047</v>
      </c>
      <c r="C95" s="19">
        <v>25.725754905767449</v>
      </c>
      <c r="D95" s="19">
        <v>25.863643870580287</v>
      </c>
      <c r="E95" s="19">
        <v>26.014996035791143</v>
      </c>
      <c r="F95" s="19">
        <v>26.155217308787247</v>
      </c>
      <c r="G95" s="52"/>
      <c r="I95" s="52"/>
    </row>
    <row r="96" spans="1:9" ht="11.25" customHeight="1" x14ac:dyDescent="0.2">
      <c r="A96" s="29" t="s">
        <v>67</v>
      </c>
      <c r="B96" s="19">
        <v>3.7593239267587322</v>
      </c>
      <c r="C96" s="19">
        <v>3.7912896945503332</v>
      </c>
      <c r="D96" s="19">
        <v>3.7341680363530889</v>
      </c>
      <c r="E96" s="19">
        <v>3.6997389659218816</v>
      </c>
      <c r="F96" s="19">
        <v>3.7385356252671995</v>
      </c>
      <c r="G96" s="52"/>
      <c r="I96" s="52"/>
    </row>
    <row r="97" spans="1:9" ht="11.25" customHeight="1" x14ac:dyDescent="0.2">
      <c r="A97" s="29" t="s">
        <v>68</v>
      </c>
      <c r="B97" s="19">
        <v>54.496909086836745</v>
      </c>
      <c r="C97" s="19">
        <v>54.617405748790645</v>
      </c>
      <c r="D97" s="19">
        <v>56.806822340970648</v>
      </c>
      <c r="E97" s="19">
        <v>57.093910582908883</v>
      </c>
      <c r="F97" s="19">
        <v>57.490192726319506</v>
      </c>
      <c r="G97" s="52"/>
      <c r="I97" s="52"/>
    </row>
    <row r="98" spans="1:9" ht="11.25" customHeight="1" x14ac:dyDescent="0.2">
      <c r="A98" s="29" t="s">
        <v>69</v>
      </c>
      <c r="B98" s="19">
        <v>12.123225648556046</v>
      </c>
      <c r="C98" s="19">
        <v>12.190728150859815</v>
      </c>
      <c r="D98" s="19">
        <v>12.515217762066452</v>
      </c>
      <c r="E98" s="19">
        <v>12.793439854913855</v>
      </c>
      <c r="F98" s="19">
        <v>12.936022890747269</v>
      </c>
      <c r="G98" s="52"/>
      <c r="I98" s="52"/>
    </row>
    <row r="99" spans="1:9" ht="11.25" customHeight="1" x14ac:dyDescent="0.2">
      <c r="A99" s="29" t="s">
        <v>104</v>
      </c>
      <c r="B99" s="19">
        <v>105.57376138635858</v>
      </c>
      <c r="C99" s="19">
        <v>106.10031454703274</v>
      </c>
      <c r="D99" s="19">
        <v>106.67852763146448</v>
      </c>
      <c r="E99" s="19">
        <v>107.44072601272387</v>
      </c>
      <c r="F99" s="19">
        <v>108.24809786322839</v>
      </c>
      <c r="G99" s="52"/>
      <c r="I99" s="52"/>
    </row>
    <row r="100" spans="1:9" ht="11.25" customHeight="1" x14ac:dyDescent="0.2">
      <c r="A100" s="29" t="s">
        <v>1</v>
      </c>
      <c r="B100" s="19">
        <v>5.8475807630463379</v>
      </c>
      <c r="C100" s="19">
        <v>5.8941932251838098</v>
      </c>
      <c r="D100" s="19">
        <v>5.9464565758668106</v>
      </c>
      <c r="E100" s="19">
        <v>6.0075388392890661</v>
      </c>
      <c r="F100" s="19">
        <v>6.0551426625293274</v>
      </c>
      <c r="G100" s="52"/>
      <c r="I100" s="52"/>
    </row>
    <row r="101" spans="1:9" ht="11.25" customHeight="1" x14ac:dyDescent="0.2">
      <c r="A101" s="29" t="s">
        <v>2</v>
      </c>
      <c r="B101" s="19">
        <v>11.594448782726786</v>
      </c>
      <c r="C101" s="19">
        <v>11.624174458232879</v>
      </c>
      <c r="D101" s="19">
        <v>11.656576171821493</v>
      </c>
      <c r="E101" s="19">
        <v>11.70874440952935</v>
      </c>
      <c r="F101" s="19">
        <v>11.743332651356544</v>
      </c>
      <c r="G101" s="52"/>
      <c r="I101" s="52"/>
    </row>
    <row r="102" spans="1:9" ht="11.25" customHeight="1" x14ac:dyDescent="0.2">
      <c r="A102" s="29" t="s">
        <v>70</v>
      </c>
      <c r="B102" s="19">
        <v>14.587327398389931</v>
      </c>
      <c r="C102" s="19">
        <v>14.721667950119766</v>
      </c>
      <c r="D102" s="19">
        <v>14.868491161127869</v>
      </c>
      <c r="E102" s="19">
        <v>15.043118983208348</v>
      </c>
      <c r="F102" s="19">
        <v>15.170986021580717</v>
      </c>
      <c r="G102" s="52"/>
      <c r="I102" s="52"/>
    </row>
    <row r="103" spans="1:9" ht="11.25" customHeight="1" x14ac:dyDescent="0.2">
      <c r="A103" s="29" t="s">
        <v>71</v>
      </c>
      <c r="B103" s="19">
        <v>92.04447319343403</v>
      </c>
      <c r="C103" s="19">
        <v>92.345469869363669</v>
      </c>
      <c r="D103" s="19">
        <v>92.916359257468983</v>
      </c>
      <c r="E103" s="19">
        <v>93.984516680923861</v>
      </c>
      <c r="F103" s="19">
        <v>94.905153499300312</v>
      </c>
      <c r="G103" s="52"/>
      <c r="I103" s="52"/>
    </row>
    <row r="104" spans="1:9" ht="11.25" customHeight="1" x14ac:dyDescent="0.2">
      <c r="A104" s="29" t="s">
        <v>105</v>
      </c>
      <c r="B104" s="19">
        <v>7.5270200720535252</v>
      </c>
      <c r="C104" s="19">
        <v>7.5252651128387775</v>
      </c>
      <c r="D104" s="19">
        <v>7.6841119684886836</v>
      </c>
      <c r="E104" s="19">
        <v>7.7390823659480379</v>
      </c>
      <c r="F104" s="19">
        <v>8.3260658516117356</v>
      </c>
      <c r="G104" s="52"/>
      <c r="I104" s="52"/>
    </row>
    <row r="105" spans="1:9" ht="11.25" customHeight="1" x14ac:dyDescent="0.2">
      <c r="A105" s="29" t="s">
        <v>72</v>
      </c>
      <c r="B105" s="19">
        <v>11.675185371823483</v>
      </c>
      <c r="C105" s="19">
        <v>11.795552484680982</v>
      </c>
      <c r="D105" s="19">
        <v>11.953125</v>
      </c>
      <c r="E105" s="19">
        <v>12.082922013820335</v>
      </c>
      <c r="F105" s="19">
        <v>12.218329754774551</v>
      </c>
      <c r="G105" s="52"/>
      <c r="I105" s="52"/>
    </row>
    <row r="106" spans="1:9" ht="11.25" customHeight="1" x14ac:dyDescent="0.2">
      <c r="A106" s="29" t="s">
        <v>73</v>
      </c>
      <c r="B106" s="19">
        <v>17.393132281490434</v>
      </c>
      <c r="C106" s="19">
        <v>17.402248575801519</v>
      </c>
      <c r="D106" s="19">
        <v>17.48848982085579</v>
      </c>
      <c r="E106" s="19">
        <v>17.515783671692908</v>
      </c>
      <c r="F106" s="19">
        <v>18.323606355362969</v>
      </c>
      <c r="G106" s="52"/>
      <c r="I106" s="52"/>
    </row>
    <row r="107" spans="1:9" ht="11.25" customHeight="1" x14ac:dyDescent="0.2">
      <c r="A107" s="29" t="s">
        <v>74</v>
      </c>
      <c r="B107" s="19">
        <v>23.028509728192031</v>
      </c>
      <c r="C107" s="19">
        <v>23.062830128516172</v>
      </c>
      <c r="D107" s="19">
        <v>23.134621797365643</v>
      </c>
      <c r="E107" s="19">
        <v>23.245565661712867</v>
      </c>
      <c r="F107" s="19">
        <v>23.317998487522058</v>
      </c>
      <c r="G107" s="52"/>
      <c r="I107" s="52"/>
    </row>
    <row r="108" spans="1:9" ht="11.25" customHeight="1" x14ac:dyDescent="0.2">
      <c r="A108" s="29" t="s">
        <v>75</v>
      </c>
      <c r="B108" s="19">
        <v>7.7831517035736697</v>
      </c>
      <c r="C108" s="19">
        <v>7.8130823420908522</v>
      </c>
      <c r="D108" s="19">
        <v>7.8530789604370135</v>
      </c>
      <c r="E108" s="19">
        <v>8.1928099132259629</v>
      </c>
      <c r="F108" s="19">
        <v>8.240779675498187</v>
      </c>
      <c r="G108" s="52"/>
      <c r="I108" s="52"/>
    </row>
    <row r="109" spans="1:9" ht="11.25" customHeight="1" x14ac:dyDescent="0.2">
      <c r="A109" s="29" t="s">
        <v>76</v>
      </c>
      <c r="B109" s="19">
        <v>17.345359888134869</v>
      </c>
      <c r="C109" s="19">
        <v>17.389296144225032</v>
      </c>
      <c r="D109" s="19">
        <v>17.464006182257712</v>
      </c>
      <c r="E109" s="19">
        <v>17.532534062975301</v>
      </c>
      <c r="F109" s="19">
        <v>17.570352328760581</v>
      </c>
      <c r="G109" s="52"/>
      <c r="I109" s="52"/>
    </row>
    <row r="110" spans="1:9" ht="11.25" customHeight="1" x14ac:dyDescent="0.2">
      <c r="A110" s="29" t="s">
        <v>77</v>
      </c>
      <c r="B110" s="19">
        <v>30.131416045110502</v>
      </c>
      <c r="C110" s="19">
        <v>30.375301188135264</v>
      </c>
      <c r="D110" s="19">
        <v>31.260316708680939</v>
      </c>
      <c r="E110" s="19">
        <v>32.919083754918496</v>
      </c>
      <c r="F110" s="19">
        <v>33.439241980850639</v>
      </c>
      <c r="G110" s="52"/>
      <c r="I110" s="52"/>
    </row>
    <row r="111" spans="1:9" ht="11.25" customHeight="1" x14ac:dyDescent="0.2">
      <c r="A111" s="29" t="s">
        <v>78</v>
      </c>
      <c r="B111" s="19">
        <v>51.625854168341505</v>
      </c>
      <c r="C111" s="19">
        <v>51.764848133101182</v>
      </c>
      <c r="D111" s="19">
        <v>51.876918602772484</v>
      </c>
      <c r="E111" s="19">
        <v>51.920539439216064</v>
      </c>
      <c r="F111" s="19">
        <v>52.20063916421978</v>
      </c>
      <c r="G111" s="52"/>
      <c r="I111" s="52"/>
    </row>
    <row r="112" spans="1:9" ht="11.25" customHeight="1" x14ac:dyDescent="0.2">
      <c r="A112" s="29" t="s">
        <v>79</v>
      </c>
      <c r="B112" s="19">
        <v>55.702748959924165</v>
      </c>
      <c r="C112" s="19">
        <v>55.808552950527179</v>
      </c>
      <c r="D112" s="19">
        <v>55.936580028625926</v>
      </c>
      <c r="E112" s="19">
        <v>55.908489303708599</v>
      </c>
      <c r="F112" s="19">
        <v>56.190400946748689</v>
      </c>
      <c r="G112" s="52"/>
      <c r="I112" s="52"/>
    </row>
    <row r="113" spans="1:9" ht="11.25" customHeight="1" x14ac:dyDescent="0.2">
      <c r="A113" s="29" t="s">
        <v>106</v>
      </c>
      <c r="B113" s="19">
        <v>87.117304022054142</v>
      </c>
      <c r="C113" s="19">
        <v>88.071927287012727</v>
      </c>
      <c r="D113" s="19">
        <v>89.070774565221313</v>
      </c>
      <c r="E113" s="19">
        <v>90.391094361713812</v>
      </c>
      <c r="F113" s="19">
        <v>91.548387096774192</v>
      </c>
      <c r="G113" s="52"/>
      <c r="I113" s="52"/>
    </row>
    <row r="114" spans="1:9" ht="11.25" customHeight="1" x14ac:dyDescent="0.2">
      <c r="A114" s="30" t="s">
        <v>159</v>
      </c>
      <c r="B114" s="18">
        <v>33.318017457546901</v>
      </c>
      <c r="C114" s="18">
        <v>33.363323891379217</v>
      </c>
      <c r="D114" s="18">
        <v>33.494913786988903</v>
      </c>
      <c r="E114" s="18">
        <v>33.610880582220865</v>
      </c>
      <c r="F114" s="18">
        <v>33.778099163664926</v>
      </c>
      <c r="G114" s="52"/>
      <c r="I114" s="52"/>
    </row>
    <row r="115" spans="1:9" ht="11.25" customHeight="1" x14ac:dyDescent="0.2">
      <c r="A115" s="31"/>
      <c r="B115" s="31"/>
      <c r="C115" s="32"/>
      <c r="D115" s="40"/>
      <c r="E115" s="40"/>
      <c r="F115" s="40"/>
    </row>
    <row r="116" spans="1:9" ht="6" customHeight="1" x14ac:dyDescent="0.2">
      <c r="A116" s="33"/>
      <c r="B116" s="33"/>
    </row>
    <row r="117" spans="1:9" x14ac:dyDescent="0.2">
      <c r="A117" s="35" t="s">
        <v>107</v>
      </c>
      <c r="B117" s="35"/>
    </row>
    <row r="118" spans="1:9" x14ac:dyDescent="0.2">
      <c r="A118" s="64" t="s">
        <v>170</v>
      </c>
      <c r="B118" s="64"/>
      <c r="C118" s="65"/>
      <c r="D118" s="65"/>
      <c r="E118" s="66"/>
      <c r="F118" s="66"/>
    </row>
    <row r="119" spans="1:9" x14ac:dyDescent="0.2">
      <c r="A119" s="64" t="s">
        <v>148</v>
      </c>
      <c r="B119" s="64"/>
      <c r="C119" s="67"/>
      <c r="D119" s="67"/>
      <c r="E119" s="68"/>
      <c r="F119" s="68"/>
    </row>
  </sheetData>
  <mergeCells count="3">
    <mergeCell ref="A1:F1"/>
    <mergeCell ref="A118:F118"/>
    <mergeCell ref="A119:F119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rowBreaks count="1" manualBreakCount="1">
    <brk id="6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view="pageBreakPreview" zoomScaleNormal="100" zoomScaleSheetLayoutView="100" workbookViewId="0">
      <pane xSplit="1" ySplit="3" topLeftCell="B106" activePane="bottomRight" state="frozen"/>
      <selection pane="topRight" activeCell="B1" sqref="B1"/>
      <selection pane="bottomLeft" activeCell="A4" sqref="A4"/>
      <selection pane="bottomRight" sqref="A1:F119"/>
    </sheetView>
  </sheetViews>
  <sheetFormatPr defaultColWidth="9.140625" defaultRowHeight="12.75" x14ac:dyDescent="0.2"/>
  <cols>
    <col min="1" max="1" width="37.85546875" style="27" customWidth="1"/>
    <col min="2" max="2" width="15.7109375" style="27" customWidth="1"/>
    <col min="3" max="3" width="15.7109375" style="17" customWidth="1"/>
    <col min="4" max="6" width="15.7109375" style="27" customWidth="1"/>
    <col min="7" max="16384" width="9.140625" style="27"/>
  </cols>
  <sheetData>
    <row r="1" spans="1:9" ht="44.25" customHeight="1" x14ac:dyDescent="0.2">
      <c r="A1" s="62" t="s">
        <v>181</v>
      </c>
      <c r="B1" s="62"/>
      <c r="C1" s="63"/>
      <c r="D1" s="63"/>
      <c r="E1" s="63"/>
      <c r="F1" s="63"/>
    </row>
    <row r="2" spans="1:9" x14ac:dyDescent="0.2">
      <c r="A2" s="28"/>
      <c r="B2" s="28"/>
    </row>
    <row r="3" spans="1:9" ht="27.75" customHeight="1" x14ac:dyDescent="0.2">
      <c r="A3" s="8" t="s">
        <v>3</v>
      </c>
      <c r="B3" s="50">
        <v>2015</v>
      </c>
      <c r="C3" s="6">
        <v>2016</v>
      </c>
      <c r="D3" s="6">
        <v>2017</v>
      </c>
      <c r="E3" s="6">
        <v>2018</v>
      </c>
      <c r="F3" s="6">
        <v>2019</v>
      </c>
    </row>
    <row r="4" spans="1:9" ht="9" customHeight="1" x14ac:dyDescent="0.2">
      <c r="A4" s="7"/>
      <c r="B4" s="7"/>
    </row>
    <row r="5" spans="1:9" ht="11.25" customHeight="1" x14ac:dyDescent="0.2">
      <c r="A5" s="29" t="s">
        <v>80</v>
      </c>
      <c r="B5" s="58">
        <v>19607342</v>
      </c>
      <c r="C5" s="58">
        <v>19612596</v>
      </c>
      <c r="D5" s="58">
        <v>19812596</v>
      </c>
      <c r="E5" s="58">
        <v>19840807</v>
      </c>
      <c r="F5" s="58">
        <v>19840807</v>
      </c>
      <c r="G5" s="52"/>
      <c r="I5" s="52"/>
    </row>
    <row r="6" spans="1:9" ht="11.25" customHeight="1" x14ac:dyDescent="0.2">
      <c r="A6" s="29" t="s">
        <v>4</v>
      </c>
      <c r="B6" s="58">
        <v>2334850</v>
      </c>
      <c r="C6" s="58">
        <v>2334850</v>
      </c>
      <c r="D6" s="58">
        <v>2338366</v>
      </c>
      <c r="E6" s="58">
        <v>2349636</v>
      </c>
      <c r="F6" s="58">
        <v>2352836</v>
      </c>
      <c r="G6" s="52"/>
      <c r="I6" s="52"/>
    </row>
    <row r="7" spans="1:9" ht="11.25" customHeight="1" x14ac:dyDescent="0.2">
      <c r="A7" s="29" t="s">
        <v>5</v>
      </c>
      <c r="B7" s="58">
        <v>1591089</v>
      </c>
      <c r="C7" s="58">
        <v>1591089</v>
      </c>
      <c r="D7" s="58">
        <v>1591089</v>
      </c>
      <c r="E7" s="58">
        <v>1593589</v>
      </c>
      <c r="F7" s="58">
        <v>1676959</v>
      </c>
      <c r="G7" s="52"/>
      <c r="I7" s="52"/>
    </row>
    <row r="8" spans="1:9" ht="11.25" customHeight="1" x14ac:dyDescent="0.2">
      <c r="A8" s="29" t="s">
        <v>6</v>
      </c>
      <c r="B8" s="58">
        <v>870788</v>
      </c>
      <c r="C8" s="58">
        <v>870788</v>
      </c>
      <c r="D8" s="58">
        <v>870788</v>
      </c>
      <c r="E8" s="58">
        <v>870788</v>
      </c>
      <c r="F8" s="58">
        <v>870788</v>
      </c>
      <c r="G8" s="52"/>
      <c r="I8" s="52"/>
    </row>
    <row r="9" spans="1:9" ht="11.25" customHeight="1" x14ac:dyDescent="0.2">
      <c r="A9" s="29" t="s">
        <v>81</v>
      </c>
      <c r="B9" s="58">
        <v>1886978</v>
      </c>
      <c r="C9" s="58">
        <v>1886978</v>
      </c>
      <c r="D9" s="58">
        <v>1886978</v>
      </c>
      <c r="E9" s="58">
        <v>1893334</v>
      </c>
      <c r="F9" s="58">
        <v>1893334</v>
      </c>
      <c r="G9" s="52"/>
      <c r="I9" s="52"/>
    </row>
    <row r="10" spans="1:9" ht="11.25" customHeight="1" x14ac:dyDescent="0.2">
      <c r="A10" s="29" t="s">
        <v>7</v>
      </c>
      <c r="B10" s="58">
        <v>3295923</v>
      </c>
      <c r="C10" s="58">
        <v>3295923</v>
      </c>
      <c r="D10" s="58">
        <v>3333737</v>
      </c>
      <c r="E10" s="58">
        <v>3336569</v>
      </c>
      <c r="F10" s="58">
        <v>3336569</v>
      </c>
      <c r="G10" s="52"/>
      <c r="I10" s="52"/>
    </row>
    <row r="11" spans="1:9" ht="11.25" customHeight="1" x14ac:dyDescent="0.2">
      <c r="A11" s="29" t="s">
        <v>8</v>
      </c>
      <c r="B11" s="58">
        <v>2070463</v>
      </c>
      <c r="C11" s="58">
        <v>2075462</v>
      </c>
      <c r="D11" s="58">
        <v>2076462</v>
      </c>
      <c r="E11" s="58">
        <v>2076462</v>
      </c>
      <c r="F11" s="58">
        <v>2076462</v>
      </c>
      <c r="G11" s="52"/>
      <c r="I11" s="52"/>
    </row>
    <row r="12" spans="1:9" ht="11.25" customHeight="1" x14ac:dyDescent="0.2">
      <c r="A12" s="29" t="s">
        <v>9</v>
      </c>
      <c r="B12" s="58">
        <v>2106554</v>
      </c>
      <c r="C12" s="58">
        <v>2107075</v>
      </c>
      <c r="D12" s="58">
        <v>2107075</v>
      </c>
      <c r="E12" s="58">
        <v>2187618</v>
      </c>
      <c r="F12" s="58">
        <v>2187618</v>
      </c>
      <c r="G12" s="52"/>
      <c r="I12" s="52"/>
    </row>
    <row r="13" spans="1:9" ht="11.25" customHeight="1" x14ac:dyDescent="0.2">
      <c r="A13" s="29" t="s">
        <v>10</v>
      </c>
      <c r="B13" s="58">
        <v>642460</v>
      </c>
      <c r="C13" s="58">
        <v>642460</v>
      </c>
      <c r="D13" s="58">
        <v>642460</v>
      </c>
      <c r="E13" s="58">
        <v>642460</v>
      </c>
      <c r="F13" s="58">
        <v>642460</v>
      </c>
      <c r="G13" s="52"/>
      <c r="I13" s="52"/>
    </row>
    <row r="14" spans="1:9" ht="11.25" customHeight="1" x14ac:dyDescent="0.2">
      <c r="A14" s="29" t="s">
        <v>88</v>
      </c>
      <c r="B14" s="58">
        <v>250469</v>
      </c>
      <c r="C14" s="58">
        <v>250469</v>
      </c>
      <c r="D14" s="58">
        <v>250469</v>
      </c>
      <c r="E14" s="58">
        <v>250719</v>
      </c>
      <c r="F14" s="58">
        <v>252950</v>
      </c>
      <c r="G14" s="52"/>
      <c r="I14" s="52"/>
    </row>
    <row r="15" spans="1:9" ht="11.25" customHeight="1" x14ac:dyDescent="0.2">
      <c r="A15" s="29" t="s">
        <v>28</v>
      </c>
      <c r="B15" s="58">
        <v>568290</v>
      </c>
      <c r="C15" s="58">
        <v>568290</v>
      </c>
      <c r="D15" s="58">
        <v>568692</v>
      </c>
      <c r="E15" s="58">
        <v>568692</v>
      </c>
      <c r="F15" s="58">
        <v>568692</v>
      </c>
      <c r="G15" s="52"/>
      <c r="I15" s="52"/>
    </row>
    <row r="16" spans="1:9" ht="11.25" customHeight="1" x14ac:dyDescent="0.2">
      <c r="A16" s="29" t="s">
        <v>29</v>
      </c>
      <c r="B16" s="58">
        <v>11916350</v>
      </c>
      <c r="C16" s="58">
        <v>11921390</v>
      </c>
      <c r="D16" s="58">
        <v>11921390</v>
      </c>
      <c r="E16" s="58">
        <v>11921390</v>
      </c>
      <c r="F16" s="58">
        <v>11921390</v>
      </c>
      <c r="G16" s="52"/>
      <c r="I16" s="52"/>
    </row>
    <row r="17" spans="1:9" ht="11.25" customHeight="1" x14ac:dyDescent="0.2">
      <c r="A17" s="29" t="s">
        <v>30</v>
      </c>
      <c r="B17" s="58">
        <v>1131220</v>
      </c>
      <c r="C17" s="58">
        <v>1131220</v>
      </c>
      <c r="D17" s="58">
        <v>1131220</v>
      </c>
      <c r="E17" s="58">
        <v>1134936</v>
      </c>
      <c r="F17" s="58">
        <v>1134936</v>
      </c>
      <c r="G17" s="52"/>
      <c r="I17" s="52"/>
    </row>
    <row r="18" spans="1:9" ht="11.25" customHeight="1" x14ac:dyDescent="0.2">
      <c r="A18" s="15" t="s">
        <v>11</v>
      </c>
      <c r="B18" s="58">
        <v>1522048</v>
      </c>
      <c r="C18" s="58">
        <v>1522048</v>
      </c>
      <c r="D18" s="58">
        <v>1552096</v>
      </c>
      <c r="E18" s="58">
        <v>1552096</v>
      </c>
      <c r="F18" s="58">
        <v>1556131</v>
      </c>
      <c r="G18" s="52"/>
      <c r="I18" s="52"/>
    </row>
    <row r="19" spans="1:9" ht="11.25" customHeight="1" x14ac:dyDescent="0.2">
      <c r="A19" s="29" t="s">
        <v>12</v>
      </c>
      <c r="B19" s="58">
        <v>5801463</v>
      </c>
      <c r="C19" s="58">
        <v>5801463</v>
      </c>
      <c r="D19" s="58">
        <v>5801463</v>
      </c>
      <c r="E19" s="58">
        <v>5801463</v>
      </c>
      <c r="F19" s="58">
        <v>5801463</v>
      </c>
      <c r="G19" s="52"/>
      <c r="I19" s="52"/>
    </row>
    <row r="20" spans="1:9" ht="11.25" customHeight="1" x14ac:dyDescent="0.2">
      <c r="A20" s="29" t="s">
        <v>13</v>
      </c>
      <c r="B20" s="58">
        <v>741296</v>
      </c>
      <c r="C20" s="58">
        <v>741296</v>
      </c>
      <c r="D20" s="58">
        <v>743621</v>
      </c>
      <c r="E20" s="58">
        <v>743621</v>
      </c>
      <c r="F20" s="58">
        <v>743621</v>
      </c>
      <c r="G20" s="52"/>
      <c r="I20" s="52"/>
    </row>
    <row r="21" spans="1:9" ht="11.25" customHeight="1" x14ac:dyDescent="0.2">
      <c r="A21" s="29" t="s">
        <v>82</v>
      </c>
      <c r="B21" s="58">
        <v>6393069</v>
      </c>
      <c r="C21" s="58">
        <v>6396419</v>
      </c>
      <c r="D21" s="58">
        <v>6416225</v>
      </c>
      <c r="E21" s="58">
        <v>6420225</v>
      </c>
      <c r="F21" s="58">
        <v>6420225</v>
      </c>
      <c r="G21" s="52"/>
      <c r="I21" s="52"/>
    </row>
    <row r="22" spans="1:9" ht="11.25" customHeight="1" x14ac:dyDescent="0.2">
      <c r="A22" s="29" t="s">
        <v>110</v>
      </c>
      <c r="B22" s="58">
        <v>23517462</v>
      </c>
      <c r="C22" s="58">
        <v>24148088</v>
      </c>
      <c r="D22" s="58">
        <v>24511784</v>
      </c>
      <c r="E22" s="58">
        <v>24819103</v>
      </c>
      <c r="F22" s="58">
        <v>24993706</v>
      </c>
      <c r="G22" s="52"/>
      <c r="I22" s="52"/>
    </row>
    <row r="23" spans="1:9" ht="11.25" customHeight="1" x14ac:dyDescent="0.2">
      <c r="A23" s="29" t="s">
        <v>83</v>
      </c>
      <c r="B23" s="58">
        <v>7226648</v>
      </c>
      <c r="C23" s="58">
        <v>7255606</v>
      </c>
      <c r="D23" s="58">
        <v>7256733</v>
      </c>
      <c r="E23" s="58">
        <v>7256733</v>
      </c>
      <c r="F23" s="58">
        <v>7267798</v>
      </c>
      <c r="G23" s="52"/>
      <c r="I23" s="52"/>
    </row>
    <row r="24" spans="1:9" ht="11.25" customHeight="1" x14ac:dyDescent="0.2">
      <c r="A24" s="29" t="s">
        <v>111</v>
      </c>
      <c r="B24" s="58">
        <v>3026711</v>
      </c>
      <c r="C24" s="58">
        <v>3026711</v>
      </c>
      <c r="D24" s="58">
        <v>3045695</v>
      </c>
      <c r="E24" s="58">
        <v>3059606</v>
      </c>
      <c r="F24" s="58">
        <v>3059606</v>
      </c>
      <c r="G24" s="52"/>
      <c r="I24" s="52"/>
    </row>
    <row r="25" spans="1:9" ht="11.25" customHeight="1" x14ac:dyDescent="0.2">
      <c r="A25" s="29" t="s">
        <v>14</v>
      </c>
      <c r="B25" s="58">
        <v>4828934</v>
      </c>
      <c r="C25" s="58">
        <v>4828934</v>
      </c>
      <c r="D25" s="58">
        <v>4828934</v>
      </c>
      <c r="E25" s="58">
        <v>5101034</v>
      </c>
      <c r="F25" s="58">
        <v>5101034</v>
      </c>
      <c r="G25" s="52"/>
      <c r="I25" s="52"/>
    </row>
    <row r="26" spans="1:9" ht="11.25" customHeight="1" x14ac:dyDescent="0.2">
      <c r="A26" s="29" t="s">
        <v>15</v>
      </c>
      <c r="B26" s="58">
        <v>1735458</v>
      </c>
      <c r="C26" s="58">
        <v>1735458</v>
      </c>
      <c r="D26" s="58">
        <v>1735458</v>
      </c>
      <c r="E26" s="58">
        <v>1735458</v>
      </c>
      <c r="F26" s="58">
        <v>1735458</v>
      </c>
      <c r="G26" s="52"/>
      <c r="I26" s="52"/>
    </row>
    <row r="27" spans="1:9" ht="11.25" customHeight="1" x14ac:dyDescent="0.2">
      <c r="A27" s="29" t="s">
        <v>16</v>
      </c>
      <c r="B27" s="58">
        <v>2520796</v>
      </c>
      <c r="C27" s="58">
        <v>2520796</v>
      </c>
      <c r="D27" s="58">
        <v>2624951</v>
      </c>
      <c r="E27" s="58">
        <v>2624951</v>
      </c>
      <c r="F27" s="58">
        <v>2624951</v>
      </c>
      <c r="G27" s="52"/>
      <c r="I27" s="52"/>
    </row>
    <row r="28" spans="1:9" ht="11.25" customHeight="1" x14ac:dyDescent="0.2">
      <c r="A28" s="15" t="s">
        <v>17</v>
      </c>
      <c r="B28" s="58">
        <v>2260540</v>
      </c>
      <c r="C28" s="58">
        <v>2271340</v>
      </c>
      <c r="D28" s="58">
        <v>2274990</v>
      </c>
      <c r="E28" s="58">
        <v>2283579</v>
      </c>
      <c r="F28" s="58">
        <v>2283579</v>
      </c>
      <c r="G28" s="52"/>
      <c r="I28" s="52"/>
    </row>
    <row r="29" spans="1:9" ht="11.25" customHeight="1" x14ac:dyDescent="0.2">
      <c r="A29" s="29" t="s">
        <v>84</v>
      </c>
      <c r="B29" s="58">
        <v>1899965</v>
      </c>
      <c r="C29" s="58">
        <v>1899965</v>
      </c>
      <c r="D29" s="58">
        <v>1900987</v>
      </c>
      <c r="E29" s="58">
        <v>1913537</v>
      </c>
      <c r="F29" s="58">
        <v>1966425</v>
      </c>
      <c r="G29" s="52"/>
      <c r="I29" s="52"/>
    </row>
    <row r="30" spans="1:9" ht="11.25" customHeight="1" x14ac:dyDescent="0.2">
      <c r="A30" s="29" t="s">
        <v>85</v>
      </c>
      <c r="B30" s="58">
        <v>2299877</v>
      </c>
      <c r="C30" s="58">
        <v>2305877</v>
      </c>
      <c r="D30" s="58">
        <v>2307785</v>
      </c>
      <c r="E30" s="58">
        <v>2310076</v>
      </c>
      <c r="F30" s="58">
        <v>2348962</v>
      </c>
      <c r="G30" s="52"/>
      <c r="I30" s="52"/>
    </row>
    <row r="31" spans="1:9" ht="11.25" customHeight="1" x14ac:dyDescent="0.2">
      <c r="A31" s="29" t="s">
        <v>86</v>
      </c>
      <c r="B31" s="58">
        <v>47929216</v>
      </c>
      <c r="C31" s="58">
        <v>47952383</v>
      </c>
      <c r="D31" s="58">
        <v>47965335</v>
      </c>
      <c r="E31" s="58">
        <v>47991834</v>
      </c>
      <c r="F31" s="58">
        <v>47991834</v>
      </c>
      <c r="G31" s="52"/>
      <c r="I31" s="52"/>
    </row>
    <row r="32" spans="1:9" ht="11.25" customHeight="1" x14ac:dyDescent="0.2">
      <c r="A32" s="29" t="s">
        <v>18</v>
      </c>
      <c r="B32" s="58">
        <v>7897220</v>
      </c>
      <c r="C32" s="58">
        <v>7897220</v>
      </c>
      <c r="D32" s="58">
        <v>7964220</v>
      </c>
      <c r="E32" s="58">
        <v>8088221</v>
      </c>
      <c r="F32" s="58">
        <v>8139790</v>
      </c>
      <c r="G32" s="52"/>
      <c r="I32" s="52"/>
    </row>
    <row r="33" spans="1:9" ht="11.25" customHeight="1" x14ac:dyDescent="0.2">
      <c r="A33" s="29" t="s">
        <v>19</v>
      </c>
      <c r="B33" s="58">
        <v>2755298</v>
      </c>
      <c r="C33" s="58">
        <v>2755298</v>
      </c>
      <c r="D33" s="58">
        <v>2762603</v>
      </c>
      <c r="E33" s="58">
        <v>2803326</v>
      </c>
      <c r="F33" s="58">
        <v>2839512</v>
      </c>
      <c r="G33" s="52"/>
      <c r="I33" s="52"/>
    </row>
    <row r="34" spans="1:9" ht="11.25" customHeight="1" x14ac:dyDescent="0.2">
      <c r="A34" s="29" t="s">
        <v>20</v>
      </c>
      <c r="B34" s="58">
        <v>892754</v>
      </c>
      <c r="C34" s="58">
        <v>896177</v>
      </c>
      <c r="D34" s="58">
        <v>896406</v>
      </c>
      <c r="E34" s="58">
        <v>896406</v>
      </c>
      <c r="F34" s="58">
        <v>896406</v>
      </c>
      <c r="G34" s="52"/>
      <c r="I34" s="52"/>
    </row>
    <row r="35" spans="1:9" ht="11.25" customHeight="1" x14ac:dyDescent="0.2">
      <c r="A35" s="29" t="s">
        <v>21</v>
      </c>
      <c r="B35" s="58">
        <v>1570787</v>
      </c>
      <c r="C35" s="58">
        <v>1570787</v>
      </c>
      <c r="D35" s="58">
        <v>1589066</v>
      </c>
      <c r="E35" s="58">
        <v>1595566</v>
      </c>
      <c r="F35" s="58">
        <v>1595566</v>
      </c>
      <c r="G35" s="52"/>
      <c r="I35" s="52"/>
    </row>
    <row r="36" spans="1:9" ht="11.25" customHeight="1" x14ac:dyDescent="0.2">
      <c r="A36" s="29" t="s">
        <v>87</v>
      </c>
      <c r="B36" s="58">
        <v>11003892</v>
      </c>
      <c r="C36" s="58">
        <v>11003892</v>
      </c>
      <c r="D36" s="58">
        <v>11003892</v>
      </c>
      <c r="E36" s="58">
        <v>11003892</v>
      </c>
      <c r="F36" s="58">
        <v>11003892</v>
      </c>
      <c r="G36" s="52"/>
      <c r="I36" s="52"/>
    </row>
    <row r="37" spans="1:9" ht="11.25" customHeight="1" x14ac:dyDescent="0.2">
      <c r="A37" s="15" t="s">
        <v>22</v>
      </c>
      <c r="B37" s="58">
        <v>7704056</v>
      </c>
      <c r="C37" s="58">
        <v>7704056</v>
      </c>
      <c r="D37" s="58">
        <v>7713056</v>
      </c>
      <c r="E37" s="58">
        <v>7721674</v>
      </c>
      <c r="F37" s="58">
        <v>7721674</v>
      </c>
      <c r="G37" s="52"/>
      <c r="I37" s="52"/>
    </row>
    <row r="38" spans="1:9" ht="11.25" customHeight="1" x14ac:dyDescent="0.2">
      <c r="A38" s="29" t="s">
        <v>23</v>
      </c>
      <c r="B38" s="58">
        <v>1621617</v>
      </c>
      <c r="C38" s="58">
        <v>1621617</v>
      </c>
      <c r="D38" s="58">
        <v>1621617</v>
      </c>
      <c r="E38" s="58">
        <v>1627617</v>
      </c>
      <c r="F38" s="58">
        <v>1623667</v>
      </c>
      <c r="G38" s="52"/>
      <c r="I38" s="52"/>
    </row>
    <row r="39" spans="1:9" ht="11.25" customHeight="1" x14ac:dyDescent="0.2">
      <c r="A39" s="29" t="s">
        <v>24</v>
      </c>
      <c r="B39" s="58">
        <v>5683015</v>
      </c>
      <c r="C39" s="58">
        <v>5683015</v>
      </c>
      <c r="D39" s="58">
        <v>5707795</v>
      </c>
      <c r="E39" s="58">
        <v>5707795</v>
      </c>
      <c r="F39" s="58">
        <v>5707795</v>
      </c>
      <c r="G39" s="52"/>
      <c r="I39" s="52"/>
    </row>
    <row r="40" spans="1:9" ht="11.25" customHeight="1" x14ac:dyDescent="0.2">
      <c r="A40" s="29" t="s">
        <v>25</v>
      </c>
      <c r="B40" s="58">
        <v>2149282</v>
      </c>
      <c r="C40" s="58">
        <v>2149282</v>
      </c>
      <c r="D40" s="58">
        <v>2149282</v>
      </c>
      <c r="E40" s="58">
        <v>2149282</v>
      </c>
      <c r="F40" s="58">
        <v>2152982</v>
      </c>
      <c r="G40" s="52"/>
      <c r="I40" s="52"/>
    </row>
    <row r="41" spans="1:9" ht="11.25" customHeight="1" x14ac:dyDescent="0.2">
      <c r="A41" s="29" t="s">
        <v>26</v>
      </c>
      <c r="B41" s="58">
        <v>4709196</v>
      </c>
      <c r="C41" s="58">
        <v>4709196</v>
      </c>
      <c r="D41" s="58">
        <v>4709196</v>
      </c>
      <c r="E41" s="58">
        <v>4709196</v>
      </c>
      <c r="F41" s="58">
        <v>4709196</v>
      </c>
      <c r="G41" s="52"/>
      <c r="I41" s="52"/>
    </row>
    <row r="42" spans="1:9" ht="11.25" customHeight="1" x14ac:dyDescent="0.2">
      <c r="A42" s="15" t="s">
        <v>27</v>
      </c>
      <c r="B42" s="58">
        <v>12465458</v>
      </c>
      <c r="C42" s="58">
        <v>12465458</v>
      </c>
      <c r="D42" s="58">
        <v>12465458</v>
      </c>
      <c r="E42" s="58">
        <v>12465458</v>
      </c>
      <c r="F42" s="58">
        <v>12465458</v>
      </c>
      <c r="G42" s="52"/>
      <c r="I42" s="52"/>
    </row>
    <row r="43" spans="1:9" ht="11.25" customHeight="1" x14ac:dyDescent="0.2">
      <c r="A43" s="29" t="s">
        <v>31</v>
      </c>
      <c r="B43" s="58">
        <v>2773164</v>
      </c>
      <c r="C43" s="58">
        <v>2810176</v>
      </c>
      <c r="D43" s="58">
        <v>2815771</v>
      </c>
      <c r="E43" s="58">
        <v>2815771</v>
      </c>
      <c r="F43" s="58">
        <v>2827771</v>
      </c>
      <c r="G43" s="52"/>
      <c r="I43" s="52"/>
    </row>
    <row r="44" spans="1:9" ht="11.25" customHeight="1" x14ac:dyDescent="0.2">
      <c r="A44" s="29" t="s">
        <v>32</v>
      </c>
      <c r="B44" s="58">
        <v>18846193</v>
      </c>
      <c r="C44" s="58">
        <v>18846193</v>
      </c>
      <c r="D44" s="58">
        <v>18990744</v>
      </c>
      <c r="E44" s="58">
        <v>19182276</v>
      </c>
      <c r="F44" s="58">
        <v>19189453</v>
      </c>
      <c r="G44" s="52"/>
      <c r="I44" s="52"/>
    </row>
    <row r="45" spans="1:9" ht="11.25" customHeight="1" x14ac:dyDescent="0.2">
      <c r="A45" s="29" t="s">
        <v>33</v>
      </c>
      <c r="B45" s="58">
        <v>10233037</v>
      </c>
      <c r="C45" s="58">
        <v>10233987</v>
      </c>
      <c r="D45" s="58">
        <v>10265137</v>
      </c>
      <c r="E45" s="58">
        <v>10266135</v>
      </c>
      <c r="F45" s="58">
        <v>10263335</v>
      </c>
      <c r="G45" s="52"/>
      <c r="I45" s="52"/>
    </row>
    <row r="46" spans="1:9" ht="11.25" customHeight="1" x14ac:dyDescent="0.2">
      <c r="A46" s="29" t="s">
        <v>34</v>
      </c>
      <c r="B46" s="58">
        <v>8754493</v>
      </c>
      <c r="C46" s="58">
        <v>8754493</v>
      </c>
      <c r="D46" s="58">
        <v>8754493</v>
      </c>
      <c r="E46" s="58">
        <v>8754493</v>
      </c>
      <c r="F46" s="58">
        <v>8754493</v>
      </c>
      <c r="G46" s="52"/>
      <c r="I46" s="52"/>
    </row>
    <row r="47" spans="1:9" ht="11.25" customHeight="1" x14ac:dyDescent="0.2">
      <c r="A47" s="29" t="s">
        <v>35</v>
      </c>
      <c r="B47" s="58">
        <v>8152716</v>
      </c>
      <c r="C47" s="58">
        <v>8216230</v>
      </c>
      <c r="D47" s="58">
        <v>8330937</v>
      </c>
      <c r="E47" s="58">
        <v>8587622</v>
      </c>
      <c r="F47" s="58">
        <v>8600962</v>
      </c>
      <c r="G47" s="52"/>
      <c r="I47" s="52"/>
    </row>
    <row r="48" spans="1:9" ht="11.25" customHeight="1" x14ac:dyDescent="0.2">
      <c r="A48" s="29" t="s">
        <v>36</v>
      </c>
      <c r="B48" s="58">
        <v>8086712</v>
      </c>
      <c r="C48" s="58">
        <v>8092195</v>
      </c>
      <c r="D48" s="58">
        <v>8127646</v>
      </c>
      <c r="E48" s="58">
        <v>8161179</v>
      </c>
      <c r="F48" s="58">
        <v>8215438</v>
      </c>
      <c r="G48" s="52"/>
      <c r="I48" s="52"/>
    </row>
    <row r="49" spans="1:9" ht="11.25" customHeight="1" x14ac:dyDescent="0.2">
      <c r="A49" s="29" t="s">
        <v>37</v>
      </c>
      <c r="B49" s="58">
        <v>6760014</v>
      </c>
      <c r="C49" s="58">
        <v>6809899</v>
      </c>
      <c r="D49" s="58">
        <v>6874159</v>
      </c>
      <c r="E49" s="58">
        <v>7028429</v>
      </c>
      <c r="F49" s="58">
        <v>7224625</v>
      </c>
      <c r="G49" s="52"/>
      <c r="I49" s="52"/>
    </row>
    <row r="50" spans="1:9" ht="11.25" customHeight="1" x14ac:dyDescent="0.2">
      <c r="A50" s="29" t="s">
        <v>89</v>
      </c>
      <c r="B50" s="58">
        <v>2721020</v>
      </c>
      <c r="C50" s="58">
        <v>2749826</v>
      </c>
      <c r="D50" s="58">
        <v>2774237</v>
      </c>
      <c r="E50" s="58">
        <v>2784846</v>
      </c>
      <c r="F50" s="58">
        <v>2831921</v>
      </c>
      <c r="G50" s="52"/>
      <c r="I50" s="52"/>
    </row>
    <row r="51" spans="1:9" ht="11.25" customHeight="1" x14ac:dyDescent="0.2">
      <c r="A51" s="29" t="s">
        <v>90</v>
      </c>
      <c r="B51" s="58">
        <v>3019990</v>
      </c>
      <c r="C51" s="58">
        <v>3019990</v>
      </c>
      <c r="D51" s="58">
        <v>3021214</v>
      </c>
      <c r="E51" s="58">
        <v>3021214</v>
      </c>
      <c r="F51" s="58">
        <v>3021214</v>
      </c>
      <c r="G51" s="52"/>
      <c r="I51" s="52"/>
    </row>
    <row r="52" spans="1:9" ht="11.25" customHeight="1" x14ac:dyDescent="0.2">
      <c r="A52" s="29" t="s">
        <v>38</v>
      </c>
      <c r="B52" s="58">
        <v>848419</v>
      </c>
      <c r="C52" s="58">
        <v>848419</v>
      </c>
      <c r="D52" s="58">
        <v>848419</v>
      </c>
      <c r="E52" s="58">
        <v>848419</v>
      </c>
      <c r="F52" s="58">
        <v>848419</v>
      </c>
      <c r="G52" s="52"/>
      <c r="I52" s="52"/>
    </row>
    <row r="53" spans="1:9" ht="11.25" customHeight="1" x14ac:dyDescent="0.2">
      <c r="A53" s="29" t="s">
        <v>39</v>
      </c>
      <c r="B53" s="58">
        <v>1523599</v>
      </c>
      <c r="C53" s="58">
        <v>1542089</v>
      </c>
      <c r="D53" s="58">
        <v>1542089</v>
      </c>
      <c r="E53" s="58">
        <v>1542089</v>
      </c>
      <c r="F53" s="58">
        <v>1542089</v>
      </c>
      <c r="G53" s="52"/>
      <c r="I53" s="52"/>
    </row>
    <row r="54" spans="1:9" ht="11.25" customHeight="1" x14ac:dyDescent="0.2">
      <c r="A54" s="15" t="s">
        <v>40</v>
      </c>
      <c r="B54" s="58">
        <v>1799750</v>
      </c>
      <c r="C54" s="58">
        <v>1807445</v>
      </c>
      <c r="D54" s="58">
        <v>1916194</v>
      </c>
      <c r="E54" s="58">
        <v>1916194</v>
      </c>
      <c r="F54" s="58">
        <v>1916194</v>
      </c>
      <c r="G54" s="52"/>
      <c r="I54" s="52"/>
    </row>
    <row r="55" spans="1:9" ht="11.25" customHeight="1" x14ac:dyDescent="0.2">
      <c r="A55" s="29" t="s">
        <v>91</v>
      </c>
      <c r="B55" s="58">
        <v>8139457</v>
      </c>
      <c r="C55" s="58">
        <v>8186906</v>
      </c>
      <c r="D55" s="58">
        <v>8186906</v>
      </c>
      <c r="E55" s="58">
        <v>8192959</v>
      </c>
      <c r="F55" s="58">
        <v>8192959</v>
      </c>
      <c r="G55" s="52"/>
      <c r="I55" s="52"/>
    </row>
    <row r="56" spans="1:9" ht="11.25" customHeight="1" x14ac:dyDescent="0.2">
      <c r="A56" s="29" t="s">
        <v>92</v>
      </c>
      <c r="B56" s="58">
        <v>6155117</v>
      </c>
      <c r="C56" s="58">
        <v>6155117</v>
      </c>
      <c r="D56" s="58">
        <v>6166676</v>
      </c>
      <c r="E56" s="58">
        <v>6166676</v>
      </c>
      <c r="F56" s="58">
        <v>6255632</v>
      </c>
      <c r="G56" s="52"/>
      <c r="I56" s="52"/>
    </row>
    <row r="57" spans="1:9" ht="11.25" customHeight="1" x14ac:dyDescent="0.2">
      <c r="A57" s="29" t="s">
        <v>41</v>
      </c>
      <c r="B57" s="58">
        <v>1945157</v>
      </c>
      <c r="C57" s="58">
        <v>1945157</v>
      </c>
      <c r="D57" s="58">
        <v>1945157</v>
      </c>
      <c r="E57" s="58">
        <v>1945957</v>
      </c>
      <c r="F57" s="58">
        <v>1945957</v>
      </c>
      <c r="G57" s="52"/>
      <c r="I57" s="52"/>
    </row>
    <row r="58" spans="1:9" ht="11.25" customHeight="1" x14ac:dyDescent="0.2">
      <c r="A58" s="15" t="s">
        <v>93</v>
      </c>
      <c r="B58" s="58">
        <v>1975201</v>
      </c>
      <c r="C58" s="58">
        <v>1979791</v>
      </c>
      <c r="D58" s="58">
        <v>2013793</v>
      </c>
      <c r="E58" s="58">
        <v>2020505</v>
      </c>
      <c r="F58" s="58">
        <v>2020505</v>
      </c>
      <c r="G58" s="52"/>
      <c r="I58" s="52"/>
    </row>
    <row r="59" spans="1:9" ht="11.25" customHeight="1" x14ac:dyDescent="0.2">
      <c r="A59" s="29" t="s">
        <v>42</v>
      </c>
      <c r="B59" s="58">
        <v>2863564</v>
      </c>
      <c r="C59" s="58">
        <v>2880050</v>
      </c>
      <c r="D59" s="58">
        <v>2880050</v>
      </c>
      <c r="E59" s="58">
        <v>2882050</v>
      </c>
      <c r="F59" s="58">
        <v>2882050</v>
      </c>
      <c r="G59" s="52"/>
      <c r="I59" s="52"/>
    </row>
    <row r="60" spans="1:9" ht="11.25" customHeight="1" x14ac:dyDescent="0.2">
      <c r="A60" s="29" t="s">
        <v>43</v>
      </c>
      <c r="B60" s="58">
        <v>1534320</v>
      </c>
      <c r="C60" s="58">
        <v>1534320</v>
      </c>
      <c r="D60" s="58">
        <v>1534563</v>
      </c>
      <c r="E60" s="58">
        <v>1535123</v>
      </c>
      <c r="F60" s="58">
        <v>1535123</v>
      </c>
      <c r="G60" s="52"/>
      <c r="I60" s="52"/>
    </row>
    <row r="61" spans="1:9" ht="11.25" customHeight="1" x14ac:dyDescent="0.2">
      <c r="A61" s="29" t="s">
        <v>44</v>
      </c>
      <c r="B61" s="58">
        <v>2660974</v>
      </c>
      <c r="C61" s="58">
        <v>2713226</v>
      </c>
      <c r="D61" s="58">
        <v>2757338</v>
      </c>
      <c r="E61" s="58">
        <v>2757338</v>
      </c>
      <c r="F61" s="58">
        <v>2760838</v>
      </c>
      <c r="G61" s="52"/>
      <c r="I61" s="52"/>
    </row>
    <row r="62" spans="1:9" ht="11.25" customHeight="1" x14ac:dyDescent="0.2">
      <c r="A62" s="29" t="s">
        <v>45</v>
      </c>
      <c r="B62" s="58">
        <v>10413744</v>
      </c>
      <c r="C62" s="58">
        <v>10415248</v>
      </c>
      <c r="D62" s="58">
        <v>10415248</v>
      </c>
      <c r="E62" s="58">
        <v>10417786</v>
      </c>
      <c r="F62" s="58">
        <v>10433266</v>
      </c>
      <c r="G62" s="52"/>
      <c r="I62" s="52"/>
    </row>
    <row r="63" spans="1:9" ht="11.25" customHeight="1" x14ac:dyDescent="0.2">
      <c r="A63" s="29" t="s">
        <v>46</v>
      </c>
      <c r="B63" s="58">
        <v>16744226</v>
      </c>
      <c r="C63" s="58">
        <v>16743426</v>
      </c>
      <c r="D63" s="58">
        <v>16743426</v>
      </c>
      <c r="E63" s="58">
        <v>16754815</v>
      </c>
      <c r="F63" s="58">
        <v>16754815</v>
      </c>
      <c r="G63" s="52"/>
      <c r="I63" s="52"/>
    </row>
    <row r="64" spans="1:9" ht="11.25" customHeight="1" x14ac:dyDescent="0.2">
      <c r="A64" s="29" t="s">
        <v>47</v>
      </c>
      <c r="B64" s="58">
        <v>2621601</v>
      </c>
      <c r="C64" s="58">
        <v>2621601</v>
      </c>
      <c r="D64" s="58">
        <v>2621601</v>
      </c>
      <c r="E64" s="58">
        <v>2653763</v>
      </c>
      <c r="F64" s="58">
        <v>2653763</v>
      </c>
      <c r="G64" s="52"/>
      <c r="I64" s="52"/>
    </row>
    <row r="65" spans="1:9" ht="11.25" customHeight="1" x14ac:dyDescent="0.2">
      <c r="A65" s="29" t="s">
        <v>94</v>
      </c>
      <c r="B65" s="58">
        <v>5136782</v>
      </c>
      <c r="C65" s="58">
        <v>5136782</v>
      </c>
      <c r="D65" s="58">
        <v>5183087</v>
      </c>
      <c r="E65" s="58">
        <v>5183087</v>
      </c>
      <c r="F65" s="58">
        <v>5183087</v>
      </c>
      <c r="G65" s="52"/>
      <c r="I65" s="52"/>
    </row>
    <row r="66" spans="1:9" ht="11.25" customHeight="1" x14ac:dyDescent="0.2">
      <c r="A66" s="29" t="s">
        <v>48</v>
      </c>
      <c r="B66" s="58">
        <v>783801</v>
      </c>
      <c r="C66" s="58">
        <v>783801</v>
      </c>
      <c r="D66" s="58">
        <v>783801</v>
      </c>
      <c r="E66" s="58">
        <v>818801</v>
      </c>
      <c r="F66" s="58">
        <v>829977</v>
      </c>
      <c r="G66" s="52"/>
      <c r="I66" s="52"/>
    </row>
    <row r="67" spans="1:9" ht="11.25" customHeight="1" x14ac:dyDescent="0.2">
      <c r="A67" s="29" t="s">
        <v>95</v>
      </c>
      <c r="B67" s="58">
        <v>1020677</v>
      </c>
      <c r="C67" s="58">
        <v>1020677</v>
      </c>
      <c r="D67" s="58">
        <v>1020677</v>
      </c>
      <c r="E67" s="58">
        <v>1034677</v>
      </c>
      <c r="F67" s="58">
        <v>1034677</v>
      </c>
      <c r="G67" s="52"/>
      <c r="I67" s="52"/>
    </row>
    <row r="68" spans="1:9" ht="11.25" customHeight="1" x14ac:dyDescent="0.2">
      <c r="A68" s="29" t="s">
        <v>96</v>
      </c>
      <c r="B68" s="58">
        <v>386823</v>
      </c>
      <c r="C68" s="58">
        <v>457551</v>
      </c>
      <c r="D68" s="58">
        <v>457551</v>
      </c>
      <c r="E68" s="58">
        <v>457551</v>
      </c>
      <c r="F68" s="58">
        <v>457551</v>
      </c>
      <c r="G68" s="52"/>
      <c r="I68" s="52"/>
    </row>
    <row r="69" spans="1:9" ht="11.25" customHeight="1" x14ac:dyDescent="0.2">
      <c r="A69" s="29" t="s">
        <v>49</v>
      </c>
      <c r="B69" s="58">
        <v>1561596</v>
      </c>
      <c r="C69" s="58">
        <v>1561596</v>
      </c>
      <c r="D69" s="58">
        <v>1649596</v>
      </c>
      <c r="E69" s="58">
        <v>1649596</v>
      </c>
      <c r="F69" s="58">
        <v>1649596</v>
      </c>
      <c r="G69" s="52"/>
      <c r="I69" s="52"/>
    </row>
    <row r="70" spans="1:9" ht="11.25" customHeight="1" x14ac:dyDescent="0.2">
      <c r="A70" s="29" t="s">
        <v>97</v>
      </c>
      <c r="B70" s="58">
        <v>15744988</v>
      </c>
      <c r="C70" s="58">
        <v>15744988</v>
      </c>
      <c r="D70" s="58">
        <v>15774988</v>
      </c>
      <c r="E70" s="58">
        <v>15774988</v>
      </c>
      <c r="F70" s="58">
        <v>15774988</v>
      </c>
      <c r="G70" s="52"/>
      <c r="I70" s="52"/>
    </row>
    <row r="71" spans="1:9" ht="11.25" customHeight="1" x14ac:dyDescent="0.2">
      <c r="A71" s="29" t="s">
        <v>98</v>
      </c>
      <c r="B71" s="58">
        <v>46996259</v>
      </c>
      <c r="C71" s="58">
        <v>46996859</v>
      </c>
      <c r="D71" s="58">
        <v>47338604</v>
      </c>
      <c r="E71" s="58">
        <v>47338604</v>
      </c>
      <c r="F71" s="58">
        <v>48165476</v>
      </c>
      <c r="G71" s="52"/>
      <c r="I71" s="52"/>
    </row>
    <row r="72" spans="1:9" ht="11.25" customHeight="1" x14ac:dyDescent="0.2">
      <c r="A72" s="29" t="s">
        <v>50</v>
      </c>
      <c r="B72" s="58">
        <v>2004922</v>
      </c>
      <c r="C72" s="58">
        <v>2004922</v>
      </c>
      <c r="D72" s="58">
        <v>2015422</v>
      </c>
      <c r="E72" s="58">
        <v>2015422</v>
      </c>
      <c r="F72" s="58">
        <v>2015422</v>
      </c>
      <c r="G72" s="52"/>
      <c r="I72" s="52"/>
    </row>
    <row r="73" spans="1:9" ht="11.25" customHeight="1" x14ac:dyDescent="0.2">
      <c r="A73" s="29" t="s">
        <v>99</v>
      </c>
      <c r="B73" s="58">
        <v>709500</v>
      </c>
      <c r="C73" s="58">
        <v>719564</v>
      </c>
      <c r="D73" s="58">
        <v>736050</v>
      </c>
      <c r="E73" s="58">
        <v>752050</v>
      </c>
      <c r="F73" s="58">
        <v>754550</v>
      </c>
      <c r="G73" s="52"/>
      <c r="I73" s="52"/>
    </row>
    <row r="74" spans="1:9" ht="11.25" customHeight="1" x14ac:dyDescent="0.2">
      <c r="A74" s="29" t="s">
        <v>112</v>
      </c>
      <c r="B74" s="58">
        <v>1908566</v>
      </c>
      <c r="C74" s="58">
        <v>1908566</v>
      </c>
      <c r="D74" s="58">
        <v>1908566</v>
      </c>
      <c r="E74" s="58">
        <v>1908566</v>
      </c>
      <c r="F74" s="58">
        <v>1908566</v>
      </c>
      <c r="G74" s="52"/>
      <c r="I74" s="52"/>
    </row>
    <row r="75" spans="1:9" ht="11.25" customHeight="1" x14ac:dyDescent="0.2">
      <c r="A75" s="29" t="s">
        <v>51</v>
      </c>
      <c r="B75" s="58">
        <v>987500</v>
      </c>
      <c r="C75" s="58">
        <v>987500</v>
      </c>
      <c r="D75" s="58">
        <v>987500</v>
      </c>
      <c r="E75" s="58">
        <v>987500</v>
      </c>
      <c r="F75" s="58">
        <v>987500</v>
      </c>
      <c r="G75" s="52"/>
      <c r="I75" s="52"/>
    </row>
    <row r="76" spans="1:9" ht="11.25" customHeight="1" x14ac:dyDescent="0.2">
      <c r="A76" s="29" t="s">
        <v>52</v>
      </c>
      <c r="B76" s="58">
        <v>4666642</v>
      </c>
      <c r="C76" s="58">
        <v>4666642</v>
      </c>
      <c r="D76" s="58">
        <v>4668172</v>
      </c>
      <c r="E76" s="58">
        <v>4668172</v>
      </c>
      <c r="F76" s="58">
        <v>4668172</v>
      </c>
      <c r="G76" s="52"/>
      <c r="I76" s="52"/>
    </row>
    <row r="77" spans="1:9" ht="11.25" customHeight="1" x14ac:dyDescent="0.2">
      <c r="A77" s="29" t="s">
        <v>53</v>
      </c>
      <c r="B77" s="58">
        <v>393600</v>
      </c>
      <c r="C77" s="58">
        <v>393600</v>
      </c>
      <c r="D77" s="58">
        <v>393600</v>
      </c>
      <c r="E77" s="58">
        <v>393600</v>
      </c>
      <c r="F77" s="58">
        <v>393600</v>
      </c>
      <c r="G77" s="52"/>
      <c r="I77" s="52"/>
    </row>
    <row r="78" spans="1:9" ht="11.25" customHeight="1" x14ac:dyDescent="0.2">
      <c r="A78" s="15" t="s">
        <v>100</v>
      </c>
      <c r="B78" s="58">
        <v>91147</v>
      </c>
      <c r="C78" s="58">
        <v>91147</v>
      </c>
      <c r="D78" s="58">
        <v>102176</v>
      </c>
      <c r="E78" s="58">
        <v>103957</v>
      </c>
      <c r="F78" s="58">
        <v>103957</v>
      </c>
      <c r="G78" s="52"/>
      <c r="I78" s="52"/>
    </row>
    <row r="79" spans="1:9" ht="11.25" customHeight="1" x14ac:dyDescent="0.2">
      <c r="A79" s="29" t="s">
        <v>54</v>
      </c>
      <c r="B79" s="58">
        <v>584697</v>
      </c>
      <c r="C79" s="58">
        <v>584697</v>
      </c>
      <c r="D79" s="58">
        <v>584697</v>
      </c>
      <c r="E79" s="58">
        <v>584697</v>
      </c>
      <c r="F79" s="58">
        <v>584697</v>
      </c>
      <c r="G79" s="52"/>
      <c r="I79" s="52"/>
    </row>
    <row r="80" spans="1:9" ht="11.25" customHeight="1" x14ac:dyDescent="0.2">
      <c r="A80" s="29" t="s">
        <v>55</v>
      </c>
      <c r="B80" s="58">
        <v>1330963</v>
      </c>
      <c r="C80" s="58">
        <v>1330963</v>
      </c>
      <c r="D80" s="58">
        <v>1330963</v>
      </c>
      <c r="E80" s="58">
        <v>1330963</v>
      </c>
      <c r="F80" s="58">
        <v>1330963</v>
      </c>
      <c r="G80" s="52"/>
      <c r="I80" s="52"/>
    </row>
    <row r="81" spans="1:9" ht="11.25" customHeight="1" x14ac:dyDescent="0.2">
      <c r="A81" s="29" t="s">
        <v>56</v>
      </c>
      <c r="B81" s="58">
        <v>1298761</v>
      </c>
      <c r="C81" s="58">
        <v>1298761</v>
      </c>
      <c r="D81" s="58">
        <v>1298761</v>
      </c>
      <c r="E81" s="58">
        <v>1298761</v>
      </c>
      <c r="F81" s="58">
        <v>1298761</v>
      </c>
      <c r="G81" s="52"/>
      <c r="I81" s="52"/>
    </row>
    <row r="82" spans="1:9" ht="11.25" customHeight="1" x14ac:dyDescent="0.2">
      <c r="A82" s="29" t="s">
        <v>57</v>
      </c>
      <c r="B82" s="58">
        <v>11058376</v>
      </c>
      <c r="C82" s="58">
        <v>11140568</v>
      </c>
      <c r="D82" s="58">
        <v>11271573</v>
      </c>
      <c r="E82" s="58">
        <v>11289512</v>
      </c>
      <c r="F82" s="58">
        <v>11414570</v>
      </c>
      <c r="G82" s="52"/>
      <c r="I82" s="52"/>
    </row>
    <row r="83" spans="1:9" ht="11.25" customHeight="1" x14ac:dyDescent="0.2">
      <c r="A83" s="29" t="s">
        <v>58</v>
      </c>
      <c r="B83" s="58">
        <v>679067</v>
      </c>
      <c r="C83" s="58">
        <v>679067</v>
      </c>
      <c r="D83" s="58">
        <v>679067</v>
      </c>
      <c r="E83" s="58">
        <v>679907</v>
      </c>
      <c r="F83" s="58">
        <v>679907</v>
      </c>
      <c r="G83" s="52"/>
      <c r="I83" s="52"/>
    </row>
    <row r="84" spans="1:9" ht="11.25" customHeight="1" x14ac:dyDescent="0.2">
      <c r="A84" s="29" t="s">
        <v>59</v>
      </c>
      <c r="B84" s="58">
        <v>2472563</v>
      </c>
      <c r="C84" s="58">
        <v>2472563</v>
      </c>
      <c r="D84" s="58">
        <v>2472563</v>
      </c>
      <c r="E84" s="58">
        <v>2472563</v>
      </c>
      <c r="F84" s="58">
        <v>2472563</v>
      </c>
      <c r="G84" s="52"/>
      <c r="I84" s="52"/>
    </row>
    <row r="85" spans="1:9" ht="11.25" customHeight="1" x14ac:dyDescent="0.2">
      <c r="A85" s="29" t="s">
        <v>60</v>
      </c>
      <c r="B85" s="58">
        <v>1366252</v>
      </c>
      <c r="C85" s="58">
        <v>1366252</v>
      </c>
      <c r="D85" s="58">
        <v>1366252</v>
      </c>
      <c r="E85" s="58">
        <v>1366252</v>
      </c>
      <c r="F85" s="58">
        <v>1366252</v>
      </c>
      <c r="G85" s="52"/>
      <c r="I85" s="52"/>
    </row>
    <row r="86" spans="1:9" ht="11.25" customHeight="1" x14ac:dyDescent="0.2">
      <c r="A86" s="29" t="s">
        <v>101</v>
      </c>
      <c r="B86" s="58">
        <v>831081</v>
      </c>
      <c r="C86" s="58">
        <v>831581</v>
      </c>
      <c r="D86" s="58">
        <v>861581</v>
      </c>
      <c r="E86" s="58">
        <v>861781</v>
      </c>
      <c r="F86" s="58">
        <v>861781</v>
      </c>
      <c r="G86" s="52"/>
      <c r="I86" s="52"/>
    </row>
    <row r="87" spans="1:9" ht="11.25" customHeight="1" x14ac:dyDescent="0.2">
      <c r="A87" s="29" t="s">
        <v>102</v>
      </c>
      <c r="B87" s="58">
        <v>371063</v>
      </c>
      <c r="C87" s="58">
        <v>371063</v>
      </c>
      <c r="D87" s="58">
        <v>371333</v>
      </c>
      <c r="E87" s="58">
        <v>371333</v>
      </c>
      <c r="F87" s="58">
        <v>371333</v>
      </c>
      <c r="G87" s="52"/>
      <c r="I87" s="52"/>
    </row>
    <row r="88" spans="1:9" ht="11.25" customHeight="1" x14ac:dyDescent="0.2">
      <c r="A88" s="29" t="s">
        <v>103</v>
      </c>
      <c r="B88" s="58">
        <v>278727</v>
      </c>
      <c r="C88" s="58">
        <v>278727</v>
      </c>
      <c r="D88" s="58">
        <v>282227</v>
      </c>
      <c r="E88" s="58">
        <v>282227</v>
      </c>
      <c r="F88" s="58">
        <v>282227</v>
      </c>
      <c r="G88" s="52"/>
      <c r="I88" s="52"/>
    </row>
    <row r="89" spans="1:9" ht="11.25" customHeight="1" x14ac:dyDescent="0.2">
      <c r="A89" s="29" t="s">
        <v>61</v>
      </c>
      <c r="B89" s="58">
        <v>2773776</v>
      </c>
      <c r="C89" s="58">
        <v>2785446</v>
      </c>
      <c r="D89" s="58">
        <v>2818743</v>
      </c>
      <c r="E89" s="58">
        <v>2875376</v>
      </c>
      <c r="F89" s="58">
        <v>2906357</v>
      </c>
      <c r="G89" s="52"/>
      <c r="I89" s="52"/>
    </row>
    <row r="90" spans="1:9" ht="11.25" customHeight="1" x14ac:dyDescent="0.2">
      <c r="A90" s="29" t="s">
        <v>62</v>
      </c>
      <c r="B90" s="58">
        <v>2738643</v>
      </c>
      <c r="C90" s="58">
        <v>2738643</v>
      </c>
      <c r="D90" s="58">
        <v>2738643</v>
      </c>
      <c r="E90" s="58">
        <v>2744243</v>
      </c>
      <c r="F90" s="58">
        <v>2771969</v>
      </c>
      <c r="G90" s="52"/>
      <c r="I90" s="52"/>
    </row>
    <row r="91" spans="1:9" ht="11.25" customHeight="1" x14ac:dyDescent="0.2">
      <c r="A91" s="29" t="s">
        <v>63</v>
      </c>
      <c r="B91" s="58">
        <v>1014500</v>
      </c>
      <c r="C91" s="58">
        <v>1014500</v>
      </c>
      <c r="D91" s="58">
        <v>1014500</v>
      </c>
      <c r="E91" s="58">
        <v>1014500</v>
      </c>
      <c r="F91" s="58">
        <v>1014500</v>
      </c>
      <c r="G91" s="52"/>
      <c r="I91" s="52"/>
    </row>
    <row r="92" spans="1:9" ht="11.25" customHeight="1" x14ac:dyDescent="0.2">
      <c r="A92" s="29" t="s">
        <v>64</v>
      </c>
      <c r="B92" s="58">
        <v>894798</v>
      </c>
      <c r="C92" s="58">
        <v>900248</v>
      </c>
      <c r="D92" s="58">
        <v>900248</v>
      </c>
      <c r="E92" s="58">
        <v>900248</v>
      </c>
      <c r="F92" s="58">
        <v>900248</v>
      </c>
      <c r="G92" s="52"/>
      <c r="I92" s="52"/>
    </row>
    <row r="93" spans="1:9" ht="11.25" customHeight="1" x14ac:dyDescent="0.2">
      <c r="A93" s="29" t="s">
        <v>65</v>
      </c>
      <c r="B93" s="58">
        <v>10522295</v>
      </c>
      <c r="C93" s="58">
        <v>10522295</v>
      </c>
      <c r="D93" s="58">
        <v>10522295</v>
      </c>
      <c r="E93" s="58">
        <v>10522295</v>
      </c>
      <c r="F93" s="58">
        <v>10522295</v>
      </c>
      <c r="G93" s="52"/>
      <c r="I93" s="52"/>
    </row>
    <row r="94" spans="1:9" ht="11.25" customHeight="1" x14ac:dyDescent="0.2">
      <c r="A94" s="29" t="s">
        <v>172</v>
      </c>
      <c r="B94" s="58">
        <v>60236090</v>
      </c>
      <c r="C94" s="58">
        <v>60236090</v>
      </c>
      <c r="D94" s="58">
        <v>60236090</v>
      </c>
      <c r="E94" s="58">
        <v>60236090</v>
      </c>
      <c r="F94" s="58">
        <v>60236090</v>
      </c>
      <c r="G94" s="52"/>
      <c r="I94" s="52"/>
    </row>
    <row r="95" spans="1:9" ht="11.25" customHeight="1" x14ac:dyDescent="0.2">
      <c r="A95" s="29" t="s">
        <v>66</v>
      </c>
      <c r="B95" s="58">
        <v>1701848</v>
      </c>
      <c r="C95" s="58">
        <v>1722648</v>
      </c>
      <c r="D95" s="58">
        <v>1722648</v>
      </c>
      <c r="E95" s="58">
        <v>1722648</v>
      </c>
      <c r="F95" s="58">
        <v>1722648</v>
      </c>
      <c r="G95" s="52"/>
      <c r="I95" s="52"/>
    </row>
    <row r="96" spans="1:9" ht="11.25" customHeight="1" x14ac:dyDescent="0.2">
      <c r="A96" s="29" t="s">
        <v>67</v>
      </c>
      <c r="B96" s="58">
        <v>225535</v>
      </c>
      <c r="C96" s="58">
        <v>231735</v>
      </c>
      <c r="D96" s="58">
        <v>231735</v>
      </c>
      <c r="E96" s="58">
        <v>231735</v>
      </c>
      <c r="F96" s="58">
        <v>231735</v>
      </c>
      <c r="G96" s="52"/>
      <c r="I96" s="52"/>
    </row>
    <row r="97" spans="1:9" ht="11.25" customHeight="1" x14ac:dyDescent="0.2">
      <c r="A97" s="29" t="s">
        <v>68</v>
      </c>
      <c r="B97" s="58">
        <v>4866247</v>
      </c>
      <c r="C97" s="58">
        <v>4866247</v>
      </c>
      <c r="D97" s="58">
        <v>5044247</v>
      </c>
      <c r="E97" s="58">
        <v>5044247</v>
      </c>
      <c r="F97" s="58">
        <v>5044247</v>
      </c>
      <c r="G97" s="52"/>
      <c r="I97" s="52"/>
    </row>
    <row r="98" spans="1:9" ht="11.25" customHeight="1" x14ac:dyDescent="0.2">
      <c r="A98" s="29" t="s">
        <v>69</v>
      </c>
      <c r="B98" s="58">
        <v>396284</v>
      </c>
      <c r="C98" s="58">
        <v>396284</v>
      </c>
      <c r="D98" s="58">
        <v>403597</v>
      </c>
      <c r="E98" s="58">
        <v>409147</v>
      </c>
      <c r="F98" s="58">
        <v>409147</v>
      </c>
      <c r="G98" s="52"/>
      <c r="I98" s="52"/>
    </row>
    <row r="99" spans="1:9" ht="11.25" customHeight="1" x14ac:dyDescent="0.2">
      <c r="A99" s="29" t="s">
        <v>104</v>
      </c>
      <c r="B99" s="58">
        <v>19007500</v>
      </c>
      <c r="C99" s="58">
        <v>19007500</v>
      </c>
      <c r="D99" s="58">
        <v>19007500</v>
      </c>
      <c r="E99" s="58">
        <v>19007500</v>
      </c>
      <c r="F99" s="58">
        <v>19007500</v>
      </c>
      <c r="G99" s="52"/>
      <c r="I99" s="52"/>
    </row>
    <row r="100" spans="1:9" ht="11.25" customHeight="1" x14ac:dyDescent="0.2">
      <c r="A100" s="29" t="s">
        <v>1</v>
      </c>
      <c r="B100" s="58">
        <v>400033</v>
      </c>
      <c r="C100" s="58">
        <v>400033</v>
      </c>
      <c r="D100" s="58">
        <v>400033</v>
      </c>
      <c r="E100" s="58">
        <v>400033</v>
      </c>
      <c r="F100" s="58">
        <v>400033</v>
      </c>
      <c r="G100" s="52"/>
      <c r="I100" s="52"/>
    </row>
    <row r="101" spans="1:9" ht="11.25" customHeight="1" x14ac:dyDescent="0.2">
      <c r="A101" s="29" t="s">
        <v>2</v>
      </c>
      <c r="B101" s="58">
        <v>7654000</v>
      </c>
      <c r="C101" s="58">
        <v>7659000</v>
      </c>
      <c r="D101" s="58">
        <v>7659000</v>
      </c>
      <c r="E101" s="58">
        <v>7659000</v>
      </c>
      <c r="F101" s="58">
        <v>7634000</v>
      </c>
      <c r="G101" s="52"/>
      <c r="I101" s="52"/>
    </row>
    <row r="102" spans="1:9" ht="11.25" customHeight="1" x14ac:dyDescent="0.2">
      <c r="A102" s="29" t="s">
        <v>70</v>
      </c>
      <c r="B102" s="58">
        <v>3458225</v>
      </c>
      <c r="C102" s="58">
        <v>3460225</v>
      </c>
      <c r="D102" s="58">
        <v>3460225</v>
      </c>
      <c r="E102" s="58">
        <v>3464325</v>
      </c>
      <c r="F102" s="58">
        <v>3464325</v>
      </c>
      <c r="G102" s="52"/>
      <c r="I102" s="52"/>
    </row>
    <row r="103" spans="1:9" ht="11.25" customHeight="1" x14ac:dyDescent="0.2">
      <c r="A103" s="29" t="s">
        <v>71</v>
      </c>
      <c r="B103" s="58">
        <v>5478395</v>
      </c>
      <c r="C103" s="58">
        <v>5478395</v>
      </c>
      <c r="D103" s="58">
        <v>5478395</v>
      </c>
      <c r="E103" s="58">
        <v>5493395</v>
      </c>
      <c r="F103" s="58">
        <v>5493395</v>
      </c>
      <c r="G103" s="52"/>
      <c r="I103" s="52"/>
    </row>
    <row r="104" spans="1:9" ht="11.25" customHeight="1" x14ac:dyDescent="0.2">
      <c r="A104" s="29" t="s">
        <v>105</v>
      </c>
      <c r="B104" s="58">
        <v>468000</v>
      </c>
      <c r="C104" s="58">
        <v>468000</v>
      </c>
      <c r="D104" s="58">
        <v>476000</v>
      </c>
      <c r="E104" s="58">
        <v>476000</v>
      </c>
      <c r="F104" s="58">
        <v>506000</v>
      </c>
      <c r="G104" s="52"/>
      <c r="I104" s="52"/>
    </row>
    <row r="105" spans="1:9" ht="11.25" customHeight="1" x14ac:dyDescent="0.2">
      <c r="A105" s="29" t="s">
        <v>72</v>
      </c>
      <c r="B105" s="58">
        <v>324360</v>
      </c>
      <c r="C105" s="58">
        <v>324360</v>
      </c>
      <c r="D105" s="58">
        <v>324360</v>
      </c>
      <c r="E105" s="58">
        <v>324360</v>
      </c>
      <c r="F105" s="58">
        <v>324360</v>
      </c>
      <c r="G105" s="52"/>
      <c r="I105" s="52"/>
    </row>
    <row r="106" spans="1:9" ht="11.25" customHeight="1" x14ac:dyDescent="0.2">
      <c r="A106" s="29" t="s">
        <v>73</v>
      </c>
      <c r="B106" s="58">
        <v>5196120</v>
      </c>
      <c r="C106" s="58">
        <v>5196120</v>
      </c>
      <c r="D106" s="58">
        <v>5209620</v>
      </c>
      <c r="E106" s="58">
        <v>5211620</v>
      </c>
      <c r="F106" s="58">
        <v>5442276</v>
      </c>
      <c r="G106" s="52"/>
      <c r="I106" s="52"/>
    </row>
    <row r="107" spans="1:9" ht="11.25" customHeight="1" x14ac:dyDescent="0.2">
      <c r="A107" s="29" t="s">
        <v>74</v>
      </c>
      <c r="B107" s="58">
        <v>1663545</v>
      </c>
      <c r="C107" s="58">
        <v>1663545</v>
      </c>
      <c r="D107" s="58">
        <v>1665045</v>
      </c>
      <c r="E107" s="58">
        <v>1665045</v>
      </c>
      <c r="F107" s="58">
        <v>1665045</v>
      </c>
      <c r="G107" s="52"/>
      <c r="I107" s="52"/>
    </row>
    <row r="108" spans="1:9" ht="11.25" customHeight="1" x14ac:dyDescent="0.2">
      <c r="A108" s="29" t="s">
        <v>75</v>
      </c>
      <c r="B108" s="58">
        <v>948809</v>
      </c>
      <c r="C108" s="58">
        <v>948809</v>
      </c>
      <c r="D108" s="58">
        <v>948809</v>
      </c>
      <c r="E108" s="58">
        <v>983809</v>
      </c>
      <c r="F108" s="58">
        <v>983809</v>
      </c>
      <c r="G108" s="52"/>
      <c r="I108" s="52"/>
    </row>
    <row r="109" spans="1:9" ht="11.25" customHeight="1" x14ac:dyDescent="0.2">
      <c r="A109" s="29" t="s">
        <v>76</v>
      </c>
      <c r="B109" s="58">
        <v>2195593</v>
      </c>
      <c r="C109" s="58">
        <v>2200172</v>
      </c>
      <c r="D109" s="58">
        <v>2203390</v>
      </c>
      <c r="E109" s="58">
        <v>2207460</v>
      </c>
      <c r="F109" s="58">
        <v>2207460</v>
      </c>
      <c r="G109" s="52"/>
      <c r="I109" s="52"/>
    </row>
    <row r="110" spans="1:9" ht="11.25" customHeight="1" x14ac:dyDescent="0.2">
      <c r="A110" s="29" t="s">
        <v>77</v>
      </c>
      <c r="B110" s="58">
        <v>1092761</v>
      </c>
      <c r="C110" s="58">
        <v>1096761</v>
      </c>
      <c r="D110" s="58">
        <v>1122261</v>
      </c>
      <c r="E110" s="58">
        <v>1171261</v>
      </c>
      <c r="F110" s="58">
        <v>1176961</v>
      </c>
      <c r="G110" s="52"/>
      <c r="I110" s="52"/>
    </row>
    <row r="111" spans="1:9" ht="11.25" customHeight="1" x14ac:dyDescent="0.2">
      <c r="A111" s="29" t="s">
        <v>78</v>
      </c>
      <c r="B111" s="58">
        <v>1605435</v>
      </c>
      <c r="C111" s="58">
        <v>1605435</v>
      </c>
      <c r="D111" s="58">
        <v>1605435</v>
      </c>
      <c r="E111" s="58">
        <v>1605435</v>
      </c>
      <c r="F111" s="58">
        <v>1608902</v>
      </c>
      <c r="G111" s="52"/>
      <c r="I111" s="52"/>
    </row>
    <row r="112" spans="1:9" ht="11.25" customHeight="1" x14ac:dyDescent="0.2">
      <c r="A112" s="29" t="s">
        <v>79</v>
      </c>
      <c r="B112" s="58">
        <v>8461916</v>
      </c>
      <c r="C112" s="58">
        <v>8461051</v>
      </c>
      <c r="D112" s="58">
        <v>8461051</v>
      </c>
      <c r="E112" s="58">
        <v>8461051</v>
      </c>
      <c r="F112" s="58">
        <v>8499051</v>
      </c>
      <c r="G112" s="52"/>
      <c r="I112" s="52"/>
    </row>
    <row r="113" spans="1:9" ht="11.25" customHeight="1" x14ac:dyDescent="0.2">
      <c r="A113" s="29" t="s">
        <v>106</v>
      </c>
      <c r="B113" s="58">
        <v>2464897</v>
      </c>
      <c r="C113" s="58">
        <v>2466058</v>
      </c>
      <c r="D113" s="58">
        <v>2466058</v>
      </c>
      <c r="E113" s="58">
        <v>2470479</v>
      </c>
      <c r="F113" s="58">
        <v>2470479</v>
      </c>
      <c r="G113" s="52"/>
      <c r="I113" s="52"/>
    </row>
    <row r="114" spans="1:9" ht="11.25" customHeight="1" x14ac:dyDescent="0.2">
      <c r="A114" s="30" t="s">
        <v>159</v>
      </c>
      <c r="B114" s="59">
        <v>595455260</v>
      </c>
      <c r="C114" s="59">
        <v>596734793</v>
      </c>
      <c r="D114" s="59">
        <v>599264503</v>
      </c>
      <c r="E114" s="59">
        <v>601210257</v>
      </c>
      <c r="F114" s="59">
        <v>603410359</v>
      </c>
      <c r="G114" s="52"/>
      <c r="I114" s="52"/>
    </row>
    <row r="115" spans="1:9" ht="11.25" customHeight="1" x14ac:dyDescent="0.2">
      <c r="A115" s="31"/>
      <c r="B115" s="31"/>
      <c r="C115" s="32"/>
      <c r="D115" s="40"/>
      <c r="E115" s="40"/>
      <c r="F115" s="40"/>
    </row>
    <row r="116" spans="1:9" ht="6" customHeight="1" x14ac:dyDescent="0.2">
      <c r="A116" s="33"/>
      <c r="B116" s="33"/>
    </row>
    <row r="117" spans="1:9" x14ac:dyDescent="0.2">
      <c r="A117" s="35" t="s">
        <v>107</v>
      </c>
      <c r="B117" s="35"/>
    </row>
    <row r="118" spans="1:9" x14ac:dyDescent="0.2">
      <c r="A118" s="64" t="s">
        <v>170</v>
      </c>
      <c r="B118" s="64"/>
      <c r="C118" s="65"/>
      <c r="D118" s="65"/>
      <c r="E118" s="66"/>
      <c r="F118" s="66"/>
    </row>
    <row r="119" spans="1:9" x14ac:dyDescent="0.2">
      <c r="A119" s="64" t="s">
        <v>148</v>
      </c>
      <c r="B119" s="64"/>
      <c r="C119" s="67"/>
      <c r="D119" s="67"/>
      <c r="E119" s="68"/>
      <c r="F119" s="68"/>
    </row>
  </sheetData>
  <mergeCells count="3">
    <mergeCell ref="A1:F1"/>
    <mergeCell ref="A118:F118"/>
    <mergeCell ref="A119:F119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rowBreaks count="1" manualBreakCount="1">
    <brk id="63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view="pageBreakPreview" zoomScaleNormal="100" zoomScaleSheetLayoutView="100" workbookViewId="0">
      <pane xSplit="1" ySplit="3" topLeftCell="B101" activePane="bottomRight" state="frozen"/>
      <selection pane="topRight" activeCell="B1" sqref="B1"/>
      <selection pane="bottomLeft" activeCell="A4" sqref="A4"/>
      <selection pane="bottomRight" activeCell="A118" sqref="A118:F118"/>
    </sheetView>
  </sheetViews>
  <sheetFormatPr defaultColWidth="9.140625" defaultRowHeight="12.75" x14ac:dyDescent="0.2"/>
  <cols>
    <col min="1" max="1" width="37.85546875" style="27" customWidth="1"/>
    <col min="2" max="2" width="15.7109375" style="27" customWidth="1"/>
    <col min="3" max="3" width="15.7109375" style="17" customWidth="1"/>
    <col min="4" max="6" width="15.7109375" style="27" customWidth="1"/>
    <col min="7" max="16384" width="9.140625" style="27"/>
  </cols>
  <sheetData>
    <row r="1" spans="1:9" ht="44.25" customHeight="1" x14ac:dyDescent="0.2">
      <c r="A1" s="62" t="s">
        <v>190</v>
      </c>
      <c r="B1" s="62"/>
      <c r="C1" s="63"/>
      <c r="D1" s="63"/>
      <c r="E1" s="63"/>
      <c r="F1" s="63"/>
    </row>
    <row r="2" spans="1:9" x14ac:dyDescent="0.2">
      <c r="A2" s="28"/>
      <c r="B2" s="28"/>
    </row>
    <row r="3" spans="1:9" ht="27.75" customHeight="1" x14ac:dyDescent="0.2">
      <c r="A3" s="8" t="s">
        <v>3</v>
      </c>
      <c r="B3" s="50">
        <v>2015</v>
      </c>
      <c r="C3" s="6">
        <v>2016</v>
      </c>
      <c r="D3" s="6">
        <v>2017</v>
      </c>
      <c r="E3" s="6">
        <v>2018</v>
      </c>
      <c r="F3" s="6">
        <v>2019</v>
      </c>
    </row>
    <row r="4" spans="1:9" ht="9" customHeight="1" x14ac:dyDescent="0.2">
      <c r="A4" s="7"/>
      <c r="B4" s="7"/>
    </row>
    <row r="5" spans="1:9" ht="11.25" customHeight="1" x14ac:dyDescent="0.2">
      <c r="A5" s="29" t="s">
        <v>80</v>
      </c>
      <c r="B5" s="19">
        <v>21.162081418606586</v>
      </c>
      <c r="C5" s="19">
        <v>21.25976854902768</v>
      </c>
      <c r="D5" s="19">
        <v>21.644301206323604</v>
      </c>
      <c r="E5" s="19">
        <v>21.880829360034365</v>
      </c>
      <c r="F5" s="19">
        <v>22.020463105027453</v>
      </c>
      <c r="G5" s="52"/>
      <c r="I5" s="52"/>
    </row>
    <row r="6" spans="1:9" ht="11.25" customHeight="1" x14ac:dyDescent="0.2">
      <c r="A6" s="29" t="s">
        <v>4</v>
      </c>
      <c r="B6" s="19">
        <v>27.168726836478932</v>
      </c>
      <c r="C6" s="19">
        <v>27.187656094240726</v>
      </c>
      <c r="D6" s="19">
        <v>27.297851331916629</v>
      </c>
      <c r="E6" s="19">
        <v>27.621882299751338</v>
      </c>
      <c r="F6" s="19">
        <v>27.739448314534044</v>
      </c>
      <c r="G6" s="52"/>
      <c r="I6" s="52"/>
    </row>
    <row r="7" spans="1:9" ht="11.25" customHeight="1" x14ac:dyDescent="0.2">
      <c r="A7" s="29" t="s">
        <v>5</v>
      </c>
      <c r="B7" s="19">
        <v>14.305550859941366</v>
      </c>
      <c r="C7" s="19">
        <v>14.320905877859273</v>
      </c>
      <c r="D7" s="19">
        <v>14.335946953196844</v>
      </c>
      <c r="E7" s="19">
        <v>14.365153143731419</v>
      </c>
      <c r="F7" s="19">
        <v>15.170479025972455</v>
      </c>
      <c r="G7" s="52"/>
      <c r="I7" s="52"/>
    </row>
    <row r="8" spans="1:9" ht="11.25" customHeight="1" x14ac:dyDescent="0.2">
      <c r="A8" s="29" t="s">
        <v>6</v>
      </c>
      <c r="B8" s="19">
        <v>18.193581560680073</v>
      </c>
      <c r="C8" s="19">
        <v>18.225158444001522</v>
      </c>
      <c r="D8" s="19">
        <v>18.254183302678211</v>
      </c>
      <c r="E8" s="19">
        <v>18.327977028320479</v>
      </c>
      <c r="F8" s="19">
        <v>18.386155166960371</v>
      </c>
      <c r="G8" s="52"/>
      <c r="I8" s="52"/>
    </row>
    <row r="9" spans="1:9" ht="11.25" customHeight="1" x14ac:dyDescent="0.2">
      <c r="A9" s="29" t="s">
        <v>81</v>
      </c>
      <c r="B9" s="19">
        <v>33.720422805779179</v>
      </c>
      <c r="C9" s="19">
        <v>33.694832327416876</v>
      </c>
      <c r="D9" s="19">
        <v>33.608413778363555</v>
      </c>
      <c r="E9" s="19">
        <v>33.684422146313693</v>
      </c>
      <c r="F9" s="19">
        <v>33.669446766133767</v>
      </c>
      <c r="G9" s="52"/>
      <c r="I9" s="52"/>
    </row>
    <row r="10" spans="1:9" ht="11.25" customHeight="1" x14ac:dyDescent="0.2">
      <c r="A10" s="29" t="s">
        <v>7</v>
      </c>
      <c r="B10" s="19">
        <v>67.116717808841912</v>
      </c>
      <c r="C10" s="19">
        <v>67.214932604913585</v>
      </c>
      <c r="D10" s="19">
        <v>68.677978268672305</v>
      </c>
      <c r="E10" s="19">
        <v>69.07692307692308</v>
      </c>
      <c r="F10" s="19">
        <v>69.419344213698722</v>
      </c>
      <c r="G10" s="52"/>
      <c r="I10" s="52"/>
    </row>
    <row r="11" spans="1:9" ht="11.25" customHeight="1" x14ac:dyDescent="0.2">
      <c r="A11" s="29" t="s">
        <v>8</v>
      </c>
      <c r="B11" s="19">
        <v>21.119024055526964</v>
      </c>
      <c r="C11" s="19">
        <v>21.235146288556162</v>
      </c>
      <c r="D11" s="19">
        <v>21.218623695680886</v>
      </c>
      <c r="E11" s="19">
        <v>21.228998453873906</v>
      </c>
      <c r="F11" s="19">
        <v>21.328208600523094</v>
      </c>
      <c r="G11" s="52"/>
      <c r="I11" s="52"/>
    </row>
    <row r="12" spans="1:9" ht="11.25" customHeight="1" x14ac:dyDescent="0.2">
      <c r="A12" s="29" t="s">
        <v>9</v>
      </c>
      <c r="B12" s="19">
        <v>21.911136887213441</v>
      </c>
      <c r="C12" s="19">
        <v>21.910849363018002</v>
      </c>
      <c r="D12" s="19">
        <v>21.885118613530093</v>
      </c>
      <c r="E12" s="19">
        <v>22.739029527949445</v>
      </c>
      <c r="F12" s="19">
        <v>22.800378358333287</v>
      </c>
      <c r="G12" s="52"/>
      <c r="I12" s="52"/>
    </row>
    <row r="13" spans="1:9" ht="11.25" customHeight="1" x14ac:dyDescent="0.2">
      <c r="A13" s="29" t="s">
        <v>10</v>
      </c>
      <c r="B13" s="19">
        <v>17.503078109764083</v>
      </c>
      <c r="C13" s="19">
        <v>17.559556139582419</v>
      </c>
      <c r="D13" s="19">
        <v>17.558787029331466</v>
      </c>
      <c r="E13" s="19">
        <v>17.592434393376436</v>
      </c>
      <c r="F13" s="19">
        <v>17.66400822501285</v>
      </c>
      <c r="G13" s="52"/>
      <c r="I13" s="52"/>
    </row>
    <row r="14" spans="1:9" ht="11.25" customHeight="1" x14ac:dyDescent="0.2">
      <c r="A14" s="29" t="s">
        <v>88</v>
      </c>
      <c r="B14" s="19">
        <v>5.9385913956824297</v>
      </c>
      <c r="C14" s="19">
        <v>5.9566690845095547</v>
      </c>
      <c r="D14" s="19">
        <v>5.9540494924762877</v>
      </c>
      <c r="E14" s="19">
        <v>5.9633237004531026</v>
      </c>
      <c r="F14" s="19">
        <v>6.0231926850176203</v>
      </c>
      <c r="G14" s="52"/>
      <c r="I14" s="52"/>
    </row>
    <row r="15" spans="1:9" ht="11.25" customHeight="1" x14ac:dyDescent="0.2">
      <c r="A15" s="29" t="s">
        <v>28</v>
      </c>
      <c r="B15" s="19">
        <v>9.1691302062803839</v>
      </c>
      <c r="C15" s="19">
        <v>9.2041248670793738</v>
      </c>
      <c r="D15" s="19">
        <v>9.2644391012353875</v>
      </c>
      <c r="E15" s="19">
        <v>9.3094387096236684</v>
      </c>
      <c r="F15" s="19">
        <v>9.3612258405033391</v>
      </c>
      <c r="G15" s="52"/>
      <c r="I15" s="52"/>
    </row>
    <row r="16" spans="1:9" ht="11.25" customHeight="1" x14ac:dyDescent="0.2">
      <c r="A16" s="29" t="s">
        <v>29</v>
      </c>
      <c r="B16" s="19">
        <v>5.944133492940475</v>
      </c>
      <c r="C16" s="19">
        <v>5.9925881230160654</v>
      </c>
      <c r="D16" s="19">
        <v>6.0319934565167266</v>
      </c>
      <c r="E16" s="19">
        <v>6.0728459996636017</v>
      </c>
      <c r="F16" s="19">
        <v>6.1079902302861129</v>
      </c>
      <c r="G16" s="52"/>
      <c r="I16" s="52"/>
    </row>
    <row r="17" spans="1:9" ht="11.25" customHeight="1" x14ac:dyDescent="0.2">
      <c r="A17" s="29" t="s">
        <v>30</v>
      </c>
      <c r="B17" s="19">
        <v>11.717830567909681</v>
      </c>
      <c r="C17" s="19">
        <v>11.736526497264073</v>
      </c>
      <c r="D17" s="19">
        <v>11.785048789011048</v>
      </c>
      <c r="E17" s="19">
        <v>11.837215318121558</v>
      </c>
      <c r="F17" s="19">
        <v>11.854528380296513</v>
      </c>
      <c r="G17" s="52"/>
      <c r="I17" s="52"/>
    </row>
    <row r="18" spans="1:9" ht="11.25" customHeight="1" x14ac:dyDescent="0.2">
      <c r="A18" s="15" t="s">
        <v>11</v>
      </c>
      <c r="B18" s="19">
        <v>16.094415009120127</v>
      </c>
      <c r="C18" s="19">
        <v>16.076361991286728</v>
      </c>
      <c r="D18" s="19">
        <v>16.446343261848849</v>
      </c>
      <c r="E18" s="19">
        <v>16.428528985776357</v>
      </c>
      <c r="F18" s="19">
        <v>16.474603960396038</v>
      </c>
      <c r="G18" s="52"/>
      <c r="I18" s="52"/>
    </row>
    <row r="19" spans="1:9" ht="11.25" customHeight="1" x14ac:dyDescent="0.2">
      <c r="A19" s="29" t="s">
        <v>12</v>
      </c>
      <c r="B19" s="19">
        <v>9.5083310984923575</v>
      </c>
      <c r="C19" s="19">
        <v>9.456452538746543</v>
      </c>
      <c r="D19" s="19">
        <v>9.447578332725092</v>
      </c>
      <c r="E19" s="19">
        <v>9.476618245206275</v>
      </c>
      <c r="F19" s="19">
        <v>9.5085528387029061</v>
      </c>
      <c r="G19" s="52"/>
      <c r="I19" s="52"/>
    </row>
    <row r="20" spans="1:9" ht="11.25" customHeight="1" x14ac:dyDescent="0.2">
      <c r="A20" s="29" t="s">
        <v>13</v>
      </c>
      <c r="B20" s="19">
        <v>10.136822016664755</v>
      </c>
      <c r="C20" s="19">
        <v>10.126472825011199</v>
      </c>
      <c r="D20" s="19">
        <v>10.149644594089038</v>
      </c>
      <c r="E20" s="19">
        <v>10.133217131474103</v>
      </c>
      <c r="F20" s="19">
        <v>10.139634355242258</v>
      </c>
      <c r="G20" s="52"/>
      <c r="I20" s="52"/>
    </row>
    <row r="21" spans="1:9" ht="11.25" customHeight="1" x14ac:dyDescent="0.2">
      <c r="A21" s="29" t="s">
        <v>82</v>
      </c>
      <c r="B21" s="19">
        <v>42.716908123546077</v>
      </c>
      <c r="C21" s="19">
        <v>43.087571471561844</v>
      </c>
      <c r="D21" s="19">
        <v>44.080046376811595</v>
      </c>
      <c r="E21" s="19">
        <v>44.213266629609045</v>
      </c>
      <c r="F21" s="19">
        <v>44.326196999953559</v>
      </c>
      <c r="G21" s="52"/>
      <c r="I21" s="52"/>
    </row>
    <row r="22" spans="1:9" ht="11.25" customHeight="1" x14ac:dyDescent="0.2">
      <c r="A22" s="29" t="s">
        <v>110</v>
      </c>
      <c r="B22" s="19">
        <v>17.108784716224523</v>
      </c>
      <c r="C22" s="19">
        <v>17.422807963250165</v>
      </c>
      <c r="D22" s="19">
        <v>17.504996214492191</v>
      </c>
      <c r="E22" s="19">
        <v>17.521467784189632</v>
      </c>
      <c r="F22" s="19">
        <v>17.488223274244511</v>
      </c>
      <c r="G22" s="52"/>
      <c r="I22" s="52"/>
    </row>
    <row r="23" spans="1:9" ht="11.25" customHeight="1" x14ac:dyDescent="0.2">
      <c r="A23" s="29" t="s">
        <v>83</v>
      </c>
      <c r="B23" s="19">
        <v>58.066861223425072</v>
      </c>
      <c r="C23" s="19">
        <v>58.057057508026119</v>
      </c>
      <c r="D23" s="19">
        <v>57.719257334667397</v>
      </c>
      <c r="E23" s="19">
        <v>57.481090115753481</v>
      </c>
      <c r="F23" s="19">
        <v>57.387017196218196</v>
      </c>
      <c r="G23" s="52"/>
      <c r="I23" s="52"/>
    </row>
    <row r="24" spans="1:9" ht="11.25" customHeight="1" x14ac:dyDescent="0.2">
      <c r="A24" s="29" t="s">
        <v>111</v>
      </c>
      <c r="B24" s="19">
        <v>25.250016987734856</v>
      </c>
      <c r="C24" s="19">
        <v>25.090923669695346</v>
      </c>
      <c r="D24" s="19">
        <v>25.07023593542467</v>
      </c>
      <c r="E24" s="19">
        <v>25.024290537305852</v>
      </c>
      <c r="F24" s="19">
        <v>24.90660943352448</v>
      </c>
      <c r="G24" s="52"/>
      <c r="I24" s="52"/>
    </row>
    <row r="25" spans="1:9" ht="11.25" customHeight="1" x14ac:dyDescent="0.2">
      <c r="A25" s="29" t="s">
        <v>14</v>
      </c>
      <c r="B25" s="19">
        <v>20.97111362044863</v>
      </c>
      <c r="C25" s="19">
        <v>20.914369061639121</v>
      </c>
      <c r="D25" s="19">
        <v>20.894231289084324</v>
      </c>
      <c r="E25" s="19">
        <v>20.789007887005013</v>
      </c>
      <c r="F25" s="19">
        <v>20.678567242670852</v>
      </c>
      <c r="G25" s="52"/>
      <c r="I25" s="52"/>
    </row>
    <row r="26" spans="1:9" ht="11.25" customHeight="1" x14ac:dyDescent="0.2">
      <c r="A26" s="29" t="s">
        <v>15</v>
      </c>
      <c r="B26" s="19">
        <v>11.934328947275688</v>
      </c>
      <c r="C26" s="19">
        <v>11.892003876567832</v>
      </c>
      <c r="D26" s="19">
        <v>11.856117626465954</v>
      </c>
      <c r="E26" s="19">
        <v>11.80199330917201</v>
      </c>
      <c r="F26" s="19">
        <v>11.773683295671823</v>
      </c>
      <c r="G26" s="52"/>
      <c r="I26" s="52"/>
    </row>
    <row r="27" spans="1:9" ht="11.25" customHeight="1" x14ac:dyDescent="0.2">
      <c r="A27" s="29" t="s">
        <v>16</v>
      </c>
      <c r="B27" s="19">
        <v>42.972740380794512</v>
      </c>
      <c r="C27" s="19">
        <v>42.869556353422205</v>
      </c>
      <c r="D27" s="19">
        <v>45.201779407769628</v>
      </c>
      <c r="E27" s="19">
        <v>44.961054753031512</v>
      </c>
      <c r="F27" s="19">
        <v>44.5606873849244</v>
      </c>
      <c r="G27" s="52"/>
      <c r="I27" s="52"/>
    </row>
    <row r="28" spans="1:9" ht="11.25" customHeight="1" x14ac:dyDescent="0.2">
      <c r="A28" s="15" t="s">
        <v>17</v>
      </c>
      <c r="B28" s="19">
        <v>29.721032345508196</v>
      </c>
      <c r="C28" s="19">
        <v>29.719103333005606</v>
      </c>
      <c r="D28" s="19">
        <v>29.644831709756147</v>
      </c>
      <c r="E28" s="19">
        <v>29.572630569663787</v>
      </c>
      <c r="F28" s="19">
        <v>29.420140592923353</v>
      </c>
      <c r="G28" s="52"/>
      <c r="I28" s="52"/>
    </row>
    <row r="29" spans="1:9" ht="11.25" customHeight="1" x14ac:dyDescent="0.2">
      <c r="A29" s="29" t="s">
        <v>84</v>
      </c>
      <c r="B29" s="19">
        <v>21.82158978368517</v>
      </c>
      <c r="C29" s="19">
        <v>21.684149461842065</v>
      </c>
      <c r="D29" s="19">
        <v>21.52338493461669</v>
      </c>
      <c r="E29" s="19">
        <v>21.730548495531689</v>
      </c>
      <c r="F29" s="19">
        <v>22.802667294908172</v>
      </c>
      <c r="G29" s="52"/>
      <c r="I29" s="52"/>
    </row>
    <row r="30" spans="1:9" ht="11.25" customHeight="1" x14ac:dyDescent="0.2">
      <c r="A30" s="29" t="s">
        <v>85</v>
      </c>
      <c r="B30" s="19">
        <v>13.603473472812816</v>
      </c>
      <c r="C30" s="19">
        <v>13.6103825341951</v>
      </c>
      <c r="D30" s="19">
        <v>13.571571571571571</v>
      </c>
      <c r="E30" s="19">
        <v>13.536020047883886</v>
      </c>
      <c r="F30" s="19">
        <v>13.849766522154866</v>
      </c>
      <c r="G30" s="52"/>
      <c r="I30" s="52"/>
    </row>
    <row r="31" spans="1:9" ht="11.25" customHeight="1" x14ac:dyDescent="0.2">
      <c r="A31" s="29" t="s">
        <v>86</v>
      </c>
      <c r="B31" s="19">
        <v>30.706288085933348</v>
      </c>
      <c r="C31" s="19">
        <v>30.802592316299886</v>
      </c>
      <c r="D31" s="19">
        <v>30.74960050932426</v>
      </c>
      <c r="E31" s="19">
        <v>30.785751403905792</v>
      </c>
      <c r="F31" s="19">
        <v>30.575991542390025</v>
      </c>
      <c r="G31" s="52"/>
      <c r="I31" s="52"/>
    </row>
    <row r="32" spans="1:9" ht="11.25" customHeight="1" x14ac:dyDescent="0.2">
      <c r="A32" s="29" t="s">
        <v>18</v>
      </c>
      <c r="B32" s="19">
        <v>28.951510287635067</v>
      </c>
      <c r="C32" s="19">
        <v>28.965435383833643</v>
      </c>
      <c r="D32" s="19">
        <v>29.229117810791255</v>
      </c>
      <c r="E32" s="19">
        <v>29.659422689275775</v>
      </c>
      <c r="F32" s="19">
        <v>29.777337343602404</v>
      </c>
      <c r="G32" s="52"/>
      <c r="I32" s="52"/>
    </row>
    <row r="33" spans="1:9" ht="11.25" customHeight="1" x14ac:dyDescent="0.2">
      <c r="A33" s="29" t="s">
        <v>19</v>
      </c>
      <c r="B33" s="19">
        <v>22.894368297579671</v>
      </c>
      <c r="C33" s="19">
        <v>23.01299886791271</v>
      </c>
      <c r="D33" s="19">
        <v>23.217587028058755</v>
      </c>
      <c r="E33" s="19">
        <v>23.749729139183927</v>
      </c>
      <c r="F33" s="19">
        <v>23.847131438559437</v>
      </c>
      <c r="G33" s="52"/>
      <c r="I33" s="52"/>
    </row>
    <row r="34" spans="1:9" ht="11.25" customHeight="1" x14ac:dyDescent="0.2">
      <c r="A34" s="29" t="s">
        <v>20</v>
      </c>
      <c r="B34" s="19">
        <v>25.104156121702943</v>
      </c>
      <c r="C34" s="19">
        <v>25.157964179439674</v>
      </c>
      <c r="D34" s="19">
        <v>25.19126573741007</v>
      </c>
      <c r="E34" s="19">
        <v>25.18418834635051</v>
      </c>
      <c r="F34" s="19">
        <v>25.125951256429303</v>
      </c>
      <c r="G34" s="52"/>
      <c r="I34" s="52"/>
    </row>
    <row r="35" spans="1:9" ht="11.25" customHeight="1" x14ac:dyDescent="0.2">
      <c r="A35" s="29" t="s">
        <v>21</v>
      </c>
      <c r="B35" s="19">
        <v>18.054985240866667</v>
      </c>
      <c r="C35" s="19">
        <v>18.01472622340933</v>
      </c>
      <c r="D35" s="19">
        <v>18.078553778124594</v>
      </c>
      <c r="E35" s="19">
        <v>18.026037142253422</v>
      </c>
      <c r="F35" s="19">
        <v>17.992243338879383</v>
      </c>
      <c r="G35" s="52"/>
      <c r="I35" s="52"/>
    </row>
    <row r="36" spans="1:9" ht="11.25" customHeight="1" x14ac:dyDescent="0.2">
      <c r="A36" s="29" t="s">
        <v>87</v>
      </c>
      <c r="B36" s="19">
        <v>38.985102995398726</v>
      </c>
      <c r="C36" s="19">
        <v>39.121600030578705</v>
      </c>
      <c r="D36" s="19">
        <v>39.235352859659244</v>
      </c>
      <c r="E36" s="19">
        <v>39.324067421515103</v>
      </c>
      <c r="F36" s="19">
        <v>39.46812662201193</v>
      </c>
      <c r="G36" s="52"/>
      <c r="I36" s="52"/>
    </row>
    <row r="37" spans="1:9" ht="11.25" customHeight="1" x14ac:dyDescent="0.2">
      <c r="A37" s="15" t="s">
        <v>22</v>
      </c>
      <c r="B37" s="19">
        <v>30.686299579226578</v>
      </c>
      <c r="C37" s="19">
        <v>30.788087363165982</v>
      </c>
      <c r="D37" s="19">
        <v>30.819659424207771</v>
      </c>
      <c r="E37" s="19">
        <v>30.756263411377617</v>
      </c>
      <c r="F37" s="19">
        <v>30.708526157420632</v>
      </c>
      <c r="G37" s="52"/>
      <c r="I37" s="52"/>
    </row>
    <row r="38" spans="1:9" ht="11.25" customHeight="1" x14ac:dyDescent="0.2">
      <c r="A38" s="29" t="s">
        <v>23</v>
      </c>
      <c r="B38" s="19">
        <v>20.887803448444291</v>
      </c>
      <c r="C38" s="19">
        <v>21.012814969141868</v>
      </c>
      <c r="D38" s="19">
        <v>21.164650683982341</v>
      </c>
      <c r="E38" s="19">
        <v>21.399297365618686</v>
      </c>
      <c r="F38" s="19">
        <v>21.46359480125377</v>
      </c>
      <c r="G38" s="52"/>
      <c r="I38" s="52"/>
    </row>
    <row r="39" spans="1:9" ht="11.25" customHeight="1" x14ac:dyDescent="0.2">
      <c r="A39" s="29" t="s">
        <v>24</v>
      </c>
      <c r="B39" s="19">
        <v>106.70908343769568</v>
      </c>
      <c r="C39" s="19">
        <v>107.11676602598729</v>
      </c>
      <c r="D39" s="19">
        <v>107.39993334117555</v>
      </c>
      <c r="E39" s="19">
        <v>106.68044790652385</v>
      </c>
      <c r="F39" s="19">
        <v>106.07108142124116</v>
      </c>
      <c r="G39" s="52"/>
      <c r="I39" s="52"/>
    </row>
    <row r="40" spans="1:9" ht="11.25" customHeight="1" x14ac:dyDescent="0.2">
      <c r="A40" s="29" t="s">
        <v>25</v>
      </c>
      <c r="B40" s="19">
        <v>19.356863335340158</v>
      </c>
      <c r="C40" s="19">
        <v>19.324965314126292</v>
      </c>
      <c r="D40" s="19">
        <v>19.256484610124826</v>
      </c>
      <c r="E40" s="19">
        <v>19.21218398474263</v>
      </c>
      <c r="F40" s="19">
        <v>19.266685606343795</v>
      </c>
      <c r="G40" s="52"/>
      <c r="I40" s="52"/>
    </row>
    <row r="41" spans="1:9" ht="11.25" customHeight="1" x14ac:dyDescent="0.2">
      <c r="A41" s="29" t="s">
        <v>26</v>
      </c>
      <c r="B41" s="19">
        <v>134.19041289837904</v>
      </c>
      <c r="C41" s="19">
        <v>135.01354729926157</v>
      </c>
      <c r="D41" s="19">
        <v>136.00995724242958</v>
      </c>
      <c r="E41" s="19">
        <v>136.83144279779617</v>
      </c>
      <c r="F41" s="19">
        <v>137.63843281370399</v>
      </c>
      <c r="G41" s="52"/>
      <c r="I41" s="52"/>
    </row>
    <row r="42" spans="1:9" ht="11.25" customHeight="1" x14ac:dyDescent="0.2">
      <c r="A42" s="15" t="s">
        <v>27</v>
      </c>
      <c r="B42" s="19">
        <v>17.753371735372635</v>
      </c>
      <c r="C42" s="19">
        <v>17.780143356730079</v>
      </c>
      <c r="D42" s="19">
        <v>17.753899342721144</v>
      </c>
      <c r="E42" s="19">
        <v>17.722517373257421</v>
      </c>
      <c r="F42" s="19">
        <v>17.746076383044034</v>
      </c>
      <c r="G42" s="52"/>
      <c r="I42" s="52"/>
    </row>
    <row r="43" spans="1:9" ht="11.25" customHeight="1" x14ac:dyDescent="0.2">
      <c r="A43" s="29" t="s">
        <v>31</v>
      </c>
      <c r="B43" s="19">
        <v>27.150749709955502</v>
      </c>
      <c r="C43" s="19">
        <v>27.459214383427788</v>
      </c>
      <c r="D43" s="19">
        <v>27.375190188462792</v>
      </c>
      <c r="E43" s="19">
        <v>27.189886007560872</v>
      </c>
      <c r="F43" s="19">
        <v>27.168684306604408</v>
      </c>
      <c r="G43" s="52"/>
      <c r="I43" s="52"/>
    </row>
    <row r="44" spans="1:9" ht="11.25" customHeight="1" x14ac:dyDescent="0.2">
      <c r="A44" s="29" t="s">
        <v>32</v>
      </c>
      <c r="B44" s="19">
        <v>38.430832436048881</v>
      </c>
      <c r="C44" s="19">
        <v>37.879327266123482</v>
      </c>
      <c r="D44" s="19">
        <v>38.194967496077112</v>
      </c>
      <c r="E44" s="19">
        <v>38.840399386724663</v>
      </c>
      <c r="F44" s="19">
        <v>38.551198939510499</v>
      </c>
      <c r="G44" s="52"/>
      <c r="I44" s="52"/>
    </row>
    <row r="45" spans="1:9" ht="11.25" customHeight="1" x14ac:dyDescent="0.2">
      <c r="A45" s="29" t="s">
        <v>33</v>
      </c>
      <c r="B45" s="19">
        <v>53.842690779801998</v>
      </c>
      <c r="C45" s="19">
        <v>53.663386766812678</v>
      </c>
      <c r="D45" s="19">
        <v>53.722244769517623</v>
      </c>
      <c r="E45" s="19">
        <v>53.568681495903682</v>
      </c>
      <c r="F45" s="19">
        <v>53.406154323027394</v>
      </c>
      <c r="G45" s="52"/>
      <c r="I45" s="52"/>
    </row>
    <row r="46" spans="1:9" ht="11.25" customHeight="1" x14ac:dyDescent="0.2">
      <c r="A46" s="29" t="s">
        <v>34</v>
      </c>
      <c r="B46" s="19">
        <v>44.497680021174197</v>
      </c>
      <c r="C46" s="19">
        <v>44.355364113608829</v>
      </c>
      <c r="D46" s="19">
        <v>44.182772371219173</v>
      </c>
      <c r="E46" s="19">
        <v>43.834238797869453</v>
      </c>
      <c r="F46" s="19">
        <v>43.583428784564148</v>
      </c>
      <c r="G46" s="52"/>
      <c r="I46" s="52"/>
    </row>
    <row r="47" spans="1:9" ht="11.25" customHeight="1" x14ac:dyDescent="0.2">
      <c r="A47" s="29" t="s">
        <v>35</v>
      </c>
      <c r="B47" s="19">
        <v>20.634193844978405</v>
      </c>
      <c r="C47" s="19">
        <v>20.67475838134812</v>
      </c>
      <c r="D47" s="19">
        <v>20.864494892894879</v>
      </c>
      <c r="E47" s="19">
        <v>21.427901413407735</v>
      </c>
      <c r="F47" s="19">
        <v>21.340553137964964</v>
      </c>
      <c r="G47" s="52"/>
      <c r="I47" s="52"/>
    </row>
    <row r="48" spans="1:9" ht="11.25" customHeight="1" x14ac:dyDescent="0.2">
      <c r="A48" s="29" t="s">
        <v>36</v>
      </c>
      <c r="B48" s="19">
        <v>40.46391026984935</v>
      </c>
      <c r="C48" s="19">
        <v>40.713629333604274</v>
      </c>
      <c r="D48" s="19">
        <v>41.053972035722495</v>
      </c>
      <c r="E48" s="19">
        <v>41.190625235121509</v>
      </c>
      <c r="F48" s="19">
        <v>41.486732122032876</v>
      </c>
      <c r="G48" s="52"/>
      <c r="I48" s="52"/>
    </row>
    <row r="49" spans="1:9" ht="11.25" customHeight="1" x14ac:dyDescent="0.2">
      <c r="A49" s="29" t="s">
        <v>37</v>
      </c>
      <c r="B49" s="19">
        <v>36.443121614007033</v>
      </c>
      <c r="C49" s="19">
        <v>36.675565997436991</v>
      </c>
      <c r="D49" s="19">
        <v>37.010653173065471</v>
      </c>
      <c r="E49" s="19">
        <v>37.570095511313525</v>
      </c>
      <c r="F49" s="19">
        <v>38.854525963994071</v>
      </c>
      <c r="G49" s="52"/>
      <c r="I49" s="52"/>
    </row>
    <row r="50" spans="1:9" ht="11.25" customHeight="1" x14ac:dyDescent="0.2">
      <c r="A50" s="29" t="s">
        <v>89</v>
      </c>
      <c r="B50" s="19">
        <v>20.598591818285989</v>
      </c>
      <c r="C50" s="19">
        <v>20.842835680272977</v>
      </c>
      <c r="D50" s="19">
        <v>21.038965005302227</v>
      </c>
      <c r="E50" s="19">
        <v>21.085499246516196</v>
      </c>
      <c r="F50" s="19">
        <v>21.446275543836521</v>
      </c>
      <c r="G50" s="52"/>
      <c r="I50" s="52"/>
    </row>
    <row r="51" spans="1:9" ht="11.25" customHeight="1" x14ac:dyDescent="0.2">
      <c r="A51" s="29" t="s">
        <v>90</v>
      </c>
      <c r="B51" s="19">
        <v>20.123203707062654</v>
      </c>
      <c r="C51" s="19">
        <v>20.029158193418287</v>
      </c>
      <c r="D51" s="19">
        <v>19.922672329414794</v>
      </c>
      <c r="E51" s="19">
        <v>19.816096290731714</v>
      </c>
      <c r="F51" s="19">
        <v>19.718781426406899</v>
      </c>
      <c r="G51" s="52"/>
      <c r="I51" s="52"/>
    </row>
    <row r="52" spans="1:9" ht="11.25" customHeight="1" x14ac:dyDescent="0.2">
      <c r="A52" s="29" t="s">
        <v>38</v>
      </c>
      <c r="B52" s="19">
        <v>12.274758026013108</v>
      </c>
      <c r="C52" s="19">
        <v>12.352498398462524</v>
      </c>
      <c r="D52" s="19">
        <v>12.409592206880411</v>
      </c>
      <c r="E52" s="19">
        <v>12.454953830796107</v>
      </c>
      <c r="F52" s="19">
        <v>12.515954386534291</v>
      </c>
      <c r="G52" s="52"/>
      <c r="I52" s="52"/>
    </row>
    <row r="53" spans="1:9" ht="11.25" customHeight="1" x14ac:dyDescent="0.2">
      <c r="A53" s="29" t="s">
        <v>39</v>
      </c>
      <c r="B53" s="19">
        <v>15.583038669344573</v>
      </c>
      <c r="C53" s="19">
        <v>15.860270345517254</v>
      </c>
      <c r="D53" s="19">
        <v>15.816863100634633</v>
      </c>
      <c r="E53" s="19">
        <v>15.751884790754367</v>
      </c>
      <c r="F53" s="19">
        <v>15.752595936794583</v>
      </c>
      <c r="G53" s="52"/>
      <c r="I53" s="52"/>
    </row>
    <row r="54" spans="1:9" ht="11.25" customHeight="1" x14ac:dyDescent="0.2">
      <c r="A54" s="15" t="s">
        <v>40</v>
      </c>
      <c r="B54" s="19">
        <v>15.927288275831431</v>
      </c>
      <c r="C54" s="19">
        <v>16.017286007887574</v>
      </c>
      <c r="D54" s="19">
        <v>17.175605919624264</v>
      </c>
      <c r="E54" s="19">
        <v>17.100404751138708</v>
      </c>
      <c r="F54" s="19">
        <v>17.063238344677316</v>
      </c>
      <c r="G54" s="52"/>
      <c r="I54" s="52"/>
    </row>
    <row r="55" spans="1:9" ht="11.25" customHeight="1" x14ac:dyDescent="0.2">
      <c r="A55" s="29" t="s">
        <v>91</v>
      </c>
      <c r="B55" s="19">
        <v>19.077492986280156</v>
      </c>
      <c r="C55" s="19">
        <v>19.192218606228931</v>
      </c>
      <c r="D55" s="19">
        <v>19.279178668597623</v>
      </c>
      <c r="E55" s="19">
        <v>19.487032785034064</v>
      </c>
      <c r="F55" s="19">
        <v>19.673859817701125</v>
      </c>
      <c r="G55" s="52"/>
      <c r="I55" s="52"/>
    </row>
    <row r="56" spans="1:9" ht="11.25" customHeight="1" x14ac:dyDescent="0.2">
      <c r="A56" s="29" t="s">
        <v>92</v>
      </c>
      <c r="B56" s="19">
        <v>30.991354045314207</v>
      </c>
      <c r="C56" s="19">
        <v>30.831894557946875</v>
      </c>
      <c r="D56" s="19">
        <v>30.804715113446729</v>
      </c>
      <c r="E56" s="19">
        <v>30.745042764000136</v>
      </c>
      <c r="F56" s="19">
        <v>31.101488351471598</v>
      </c>
      <c r="G56" s="52"/>
      <c r="I56" s="52"/>
    </row>
    <row r="57" spans="1:9" ht="11.25" customHeight="1" x14ac:dyDescent="0.2">
      <c r="A57" s="29" t="s">
        <v>41</v>
      </c>
      <c r="B57" s="19">
        <v>12.208353731249607</v>
      </c>
      <c r="C57" s="19">
        <v>12.237694088632761</v>
      </c>
      <c r="D57" s="19">
        <v>12.279760232570618</v>
      </c>
      <c r="E57" s="19">
        <v>12.334959225910325</v>
      </c>
      <c r="F57" s="19">
        <v>12.375948409089464</v>
      </c>
      <c r="G57" s="52"/>
      <c r="I57" s="52"/>
    </row>
    <row r="58" spans="1:9" ht="11.25" customHeight="1" x14ac:dyDescent="0.2">
      <c r="A58" s="15" t="s">
        <v>93</v>
      </c>
      <c r="B58" s="19">
        <v>21.701453682456506</v>
      </c>
      <c r="C58" s="19">
        <v>21.552232666470257</v>
      </c>
      <c r="D58" s="19">
        <v>21.697828669482575</v>
      </c>
      <c r="E58" s="19">
        <v>21.865337347068408</v>
      </c>
      <c r="F58" s="19">
        <v>21.976161925698932</v>
      </c>
      <c r="G58" s="52"/>
      <c r="I58" s="52"/>
    </row>
    <row r="59" spans="1:9" ht="11.25" customHeight="1" x14ac:dyDescent="0.2">
      <c r="A59" s="29" t="s">
        <v>42</v>
      </c>
      <c r="B59" s="19">
        <v>28.838664195939412</v>
      </c>
      <c r="C59" s="19">
        <v>29.053556476913919</v>
      </c>
      <c r="D59" s="19">
        <v>29.120387456206426</v>
      </c>
      <c r="E59" s="19">
        <v>29.216381975771707</v>
      </c>
      <c r="F59" s="19">
        <v>29.297760518852101</v>
      </c>
      <c r="G59" s="52"/>
      <c r="I59" s="52"/>
    </row>
    <row r="60" spans="1:9" ht="11.25" customHeight="1" x14ac:dyDescent="0.2">
      <c r="A60" s="29" t="s">
        <v>43</v>
      </c>
      <c r="B60" s="19">
        <v>9.8648022965089357</v>
      </c>
      <c r="C60" s="19">
        <v>9.871475300462393</v>
      </c>
      <c r="D60" s="19">
        <v>9.8617230945749625</v>
      </c>
      <c r="E60" s="19">
        <v>9.8335069172419516</v>
      </c>
      <c r="F60" s="19">
        <v>9.8199306009369796</v>
      </c>
      <c r="G60" s="52"/>
      <c r="I60" s="52"/>
    </row>
    <row r="61" spans="1:9" ht="11.25" customHeight="1" x14ac:dyDescent="0.2">
      <c r="A61" s="29" t="s">
        <v>44</v>
      </c>
      <c r="B61" s="19">
        <v>15.769560563897128</v>
      </c>
      <c r="C61" s="19">
        <v>16.412423226564222</v>
      </c>
      <c r="D61" s="19">
        <v>16.96426713028999</v>
      </c>
      <c r="E61" s="19">
        <v>16.94642343890462</v>
      </c>
      <c r="F61" s="19">
        <v>16.959982906504685</v>
      </c>
      <c r="G61" s="52"/>
      <c r="I61" s="52"/>
    </row>
    <row r="62" spans="1:9" ht="11.25" customHeight="1" x14ac:dyDescent="0.2">
      <c r="A62" s="29" t="s">
        <v>45</v>
      </c>
      <c r="B62" s="19">
        <v>32.801380526667884</v>
      </c>
      <c r="C62" s="19">
        <v>32.723062786021671</v>
      </c>
      <c r="D62" s="19">
        <v>32.749084154584388</v>
      </c>
      <c r="E62" s="19">
        <v>32.798136957334137</v>
      </c>
      <c r="F62" s="19">
        <v>32.841412658350727</v>
      </c>
      <c r="G62" s="52"/>
      <c r="I62" s="52"/>
    </row>
    <row r="63" spans="1:9" ht="11.25" customHeight="1" x14ac:dyDescent="0.2">
      <c r="A63" s="29" t="s">
        <v>46</v>
      </c>
      <c r="B63" s="19">
        <v>24.775761990189334</v>
      </c>
      <c r="C63" s="19">
        <v>24.816994553489774</v>
      </c>
      <c r="D63" s="19">
        <v>24.845088081686406</v>
      </c>
      <c r="E63" s="19">
        <v>24.889428051199335</v>
      </c>
      <c r="F63" s="19">
        <v>24.976772444311447</v>
      </c>
      <c r="G63" s="52"/>
      <c r="I63" s="52"/>
    </row>
    <row r="64" spans="1:9" ht="11.25" customHeight="1" x14ac:dyDescent="0.2">
      <c r="A64" s="29" t="s">
        <v>47</v>
      </c>
      <c r="B64" s="19">
        <v>25.700012736960538</v>
      </c>
      <c r="C64" s="19">
        <v>25.651141233241695</v>
      </c>
      <c r="D64" s="19">
        <v>25.575817431856471</v>
      </c>
      <c r="E64" s="19">
        <v>25.867995845875662</v>
      </c>
      <c r="F64" s="19">
        <v>25.81940351911096</v>
      </c>
      <c r="G64" s="52"/>
      <c r="I64" s="52"/>
    </row>
    <row r="65" spans="1:9" ht="11.25" customHeight="1" x14ac:dyDescent="0.2">
      <c r="A65" s="29" t="s">
        <v>94</v>
      </c>
      <c r="B65" s="19">
        <v>34.945081291676033</v>
      </c>
      <c r="C65" s="19">
        <v>35.135496183206108</v>
      </c>
      <c r="D65" s="19">
        <v>35.660588072540683</v>
      </c>
      <c r="E65" s="19">
        <v>35.672431926489161</v>
      </c>
      <c r="F65" s="19">
        <v>35.732669973384951</v>
      </c>
      <c r="G65" s="52"/>
      <c r="I65" s="52"/>
    </row>
    <row r="66" spans="1:9" ht="11.25" customHeight="1" x14ac:dyDescent="0.2">
      <c r="A66" s="29" t="s">
        <v>48</v>
      </c>
      <c r="B66" s="19">
        <v>16.064110696079123</v>
      </c>
      <c r="C66" s="19">
        <v>16.16856615908446</v>
      </c>
      <c r="D66" s="19">
        <v>16.32294948916261</v>
      </c>
      <c r="E66" s="19">
        <v>16.482097017173846</v>
      </c>
      <c r="F66" s="19">
        <v>16.871035478898371</v>
      </c>
      <c r="G66" s="52"/>
      <c r="I66" s="52"/>
    </row>
    <row r="67" spans="1:9" ht="11.25" customHeight="1" x14ac:dyDescent="0.2">
      <c r="A67" s="29" t="s">
        <v>95</v>
      </c>
      <c r="B67" s="19">
        <v>27.033916629960355</v>
      </c>
      <c r="C67" s="19">
        <v>27.140422110552763</v>
      </c>
      <c r="D67" s="19">
        <v>27.258771752735495</v>
      </c>
      <c r="E67" s="19">
        <v>27.697497808052876</v>
      </c>
      <c r="F67" s="19">
        <v>27.805893345611135</v>
      </c>
      <c r="G67" s="52"/>
      <c r="I67" s="52"/>
    </row>
    <row r="68" spans="1:9" ht="11.25" customHeight="1" x14ac:dyDescent="0.2">
      <c r="A68" s="29" t="s">
        <v>96</v>
      </c>
      <c r="B68" s="19">
        <v>7.7160745220800537</v>
      </c>
      <c r="C68" s="19">
        <v>9.2042438696263691</v>
      </c>
      <c r="D68" s="19">
        <v>9.2561290587077725</v>
      </c>
      <c r="E68" s="19">
        <v>9.3441422052995886</v>
      </c>
      <c r="F68" s="19">
        <v>9.4620147729058619</v>
      </c>
      <c r="G68" s="52"/>
      <c r="I68" s="52"/>
    </row>
    <row r="69" spans="1:9" ht="11.25" customHeight="1" x14ac:dyDescent="0.2">
      <c r="A69" s="29" t="s">
        <v>49</v>
      </c>
      <c r="B69" s="19">
        <v>13.872683801554095</v>
      </c>
      <c r="C69" s="19">
        <v>13.835363710010242</v>
      </c>
      <c r="D69" s="19">
        <v>15.092218735516028</v>
      </c>
      <c r="E69" s="19">
        <v>15.047742424242424</v>
      </c>
      <c r="F69" s="19">
        <v>15.059607569600292</v>
      </c>
      <c r="G69" s="52"/>
      <c r="I69" s="52"/>
    </row>
    <row r="70" spans="1:9" ht="11.25" customHeight="1" x14ac:dyDescent="0.2">
      <c r="A70" s="29" t="s">
        <v>97</v>
      </c>
      <c r="B70" s="19">
        <v>17.343065230489518</v>
      </c>
      <c r="C70" s="19">
        <v>17.351869282428215</v>
      </c>
      <c r="D70" s="19">
        <v>17.996698447635474</v>
      </c>
      <c r="E70" s="19">
        <v>18.055737217598097</v>
      </c>
      <c r="F70" s="19">
        <v>18.178675645342313</v>
      </c>
      <c r="G70" s="52"/>
      <c r="I70" s="52"/>
    </row>
    <row r="71" spans="1:9" ht="11.25" customHeight="1" x14ac:dyDescent="0.2">
      <c r="A71" s="29" t="s">
        <v>98</v>
      </c>
      <c r="B71" s="19">
        <v>16.87118043763736</v>
      </c>
      <c r="C71" s="19">
        <v>16.77120249172491</v>
      </c>
      <c r="D71" s="19">
        <v>16.829531971276609</v>
      </c>
      <c r="E71" s="19">
        <v>16.799368319445826</v>
      </c>
      <c r="F71" s="19">
        <v>17.114816846797165</v>
      </c>
      <c r="G71" s="52"/>
      <c r="I71" s="52"/>
    </row>
    <row r="72" spans="1:9" ht="11.25" customHeight="1" x14ac:dyDescent="0.2">
      <c r="A72" s="29" t="s">
        <v>50</v>
      </c>
      <c r="B72" s="19">
        <v>10.598434935853389</v>
      </c>
      <c r="C72" s="19">
        <v>10.520404273843772</v>
      </c>
      <c r="D72" s="19">
        <v>10.529965538535089</v>
      </c>
      <c r="E72" s="19">
        <v>10.448089116582072</v>
      </c>
      <c r="F72" s="19">
        <v>10.406253814141557</v>
      </c>
      <c r="G72" s="52"/>
      <c r="I72" s="52"/>
    </row>
    <row r="73" spans="1:9" ht="11.25" customHeight="1" x14ac:dyDescent="0.2">
      <c r="A73" s="29" t="s">
        <v>99</v>
      </c>
      <c r="B73" s="19">
        <v>12.804334109353583</v>
      </c>
      <c r="C73" s="19">
        <v>13.113462591740607</v>
      </c>
      <c r="D73" s="19">
        <v>13.556912361135602</v>
      </c>
      <c r="E73" s="19">
        <v>13.971328942270437</v>
      </c>
      <c r="F73" s="19">
        <v>14.093922406122086</v>
      </c>
      <c r="G73" s="52"/>
      <c r="I73" s="52"/>
    </row>
    <row r="74" spans="1:9" ht="11.25" customHeight="1" x14ac:dyDescent="0.2">
      <c r="A74" s="29" t="s">
        <v>112</v>
      </c>
      <c r="B74" s="19">
        <v>27.202080883662926</v>
      </c>
      <c r="C74" s="19">
        <v>27.305992517400977</v>
      </c>
      <c r="D74" s="19">
        <v>27.340414711886257</v>
      </c>
      <c r="E74" s="19">
        <v>27.323192773240375</v>
      </c>
      <c r="F74" s="19">
        <v>27.276139027039388</v>
      </c>
      <c r="G74" s="52"/>
      <c r="I74" s="52"/>
    </row>
    <row r="75" spans="1:9" ht="11.25" customHeight="1" x14ac:dyDescent="0.2">
      <c r="A75" s="29" t="s">
        <v>51</v>
      </c>
      <c r="B75" s="19">
        <v>14.98972559146042</v>
      </c>
      <c r="C75" s="19">
        <v>15.013341347248405</v>
      </c>
      <c r="D75" s="19">
        <v>15.080359674719404</v>
      </c>
      <c r="E75" s="19">
        <v>15.139493452348155</v>
      </c>
      <c r="F75" s="19">
        <v>15.202736972178419</v>
      </c>
      <c r="G75" s="52"/>
      <c r="I75" s="52"/>
    </row>
    <row r="76" spans="1:9" ht="11.25" customHeight="1" x14ac:dyDescent="0.2">
      <c r="A76" s="29" t="s">
        <v>52</v>
      </c>
      <c r="B76" s="19">
        <v>22.743560514088884</v>
      </c>
      <c r="C76" s="19">
        <v>22.78829438057695</v>
      </c>
      <c r="D76" s="19">
        <v>22.92550518661017</v>
      </c>
      <c r="E76" s="19">
        <v>22.988409315783784</v>
      </c>
      <c r="F76" s="19">
        <v>23.008783938416727</v>
      </c>
      <c r="G76" s="52"/>
      <c r="I76" s="52"/>
    </row>
    <row r="77" spans="1:9" ht="11.25" customHeight="1" x14ac:dyDescent="0.2">
      <c r="A77" s="29" t="s">
        <v>53</v>
      </c>
      <c r="B77" s="19">
        <v>7.5976488982830013</v>
      </c>
      <c r="C77" s="19">
        <v>7.6611647461849888</v>
      </c>
      <c r="D77" s="19">
        <v>7.7379782172767664</v>
      </c>
      <c r="E77" s="19">
        <v>7.7875055646238316</v>
      </c>
      <c r="F77" s="19">
        <v>7.8119262868540922</v>
      </c>
      <c r="G77" s="52"/>
      <c r="I77" s="52"/>
    </row>
    <row r="78" spans="1:9" ht="11.25" customHeight="1" x14ac:dyDescent="0.2">
      <c r="A78" s="15" t="s">
        <v>100</v>
      </c>
      <c r="B78" s="19">
        <v>4.200419364501486</v>
      </c>
      <c r="C78" s="19">
        <v>4.2266172038024576</v>
      </c>
      <c r="D78" s="19">
        <v>4.7694533912150492</v>
      </c>
      <c r="E78" s="19">
        <v>4.8656478902904219</v>
      </c>
      <c r="F78" s="19">
        <v>4.872946305106991</v>
      </c>
      <c r="G78" s="52"/>
      <c r="I78" s="52"/>
    </row>
    <row r="79" spans="1:9" ht="11.25" customHeight="1" x14ac:dyDescent="0.2">
      <c r="A79" s="29" t="s">
        <v>54</v>
      </c>
      <c r="B79" s="19">
        <v>11.380384272129499</v>
      </c>
      <c r="C79" s="19">
        <v>11.380968013295307</v>
      </c>
      <c r="D79" s="19">
        <v>11.383537186012148</v>
      </c>
      <c r="E79" s="19">
        <v>11.387626897691463</v>
      </c>
      <c r="F79" s="19">
        <v>11.435636828433596</v>
      </c>
      <c r="G79" s="52"/>
      <c r="I79" s="52"/>
    </row>
    <row r="80" spans="1:9" ht="11.25" customHeight="1" x14ac:dyDescent="0.2">
      <c r="A80" s="29" t="s">
        <v>55</v>
      </c>
      <c r="B80" s="19">
        <v>17.563049272914412</v>
      </c>
      <c r="C80" s="19">
        <v>17.645710421997428</v>
      </c>
      <c r="D80" s="19">
        <v>17.730334234750291</v>
      </c>
      <c r="E80" s="19">
        <v>17.798262916134554</v>
      </c>
      <c r="F80" s="19">
        <v>17.896383646741651</v>
      </c>
      <c r="G80" s="52"/>
      <c r="I80" s="52"/>
    </row>
    <row r="81" spans="1:9" ht="11.25" customHeight="1" x14ac:dyDescent="0.2">
      <c r="A81" s="29" t="s">
        <v>56</v>
      </c>
      <c r="B81" s="19">
        <v>21.662624678920505</v>
      </c>
      <c r="C81" s="19">
        <v>21.783799196585068</v>
      </c>
      <c r="D81" s="19">
        <v>21.861166985078142</v>
      </c>
      <c r="E81" s="19">
        <v>22.00413394664837</v>
      </c>
      <c r="F81" s="19">
        <v>22.185304442147878</v>
      </c>
      <c r="G81" s="52"/>
      <c r="I81" s="52"/>
    </row>
    <row r="82" spans="1:9" ht="11.25" customHeight="1" x14ac:dyDescent="0.2">
      <c r="A82" s="29" t="s">
        <v>57</v>
      </c>
      <c r="B82" s="19">
        <v>8.4270877283412275</v>
      </c>
      <c r="C82" s="19">
        <v>8.530623126735275</v>
      </c>
      <c r="D82" s="19">
        <v>8.6826078610164608</v>
      </c>
      <c r="E82" s="19">
        <v>8.7246027358282827</v>
      </c>
      <c r="F82" s="19">
        <v>8.8550574620842717</v>
      </c>
      <c r="G82" s="52"/>
      <c r="I82" s="52"/>
    </row>
    <row r="83" spans="1:9" ht="11.25" customHeight="1" x14ac:dyDescent="0.2">
      <c r="A83" s="29" t="s">
        <v>58</v>
      </c>
      <c r="B83" s="19">
        <v>11.964502330332632</v>
      </c>
      <c r="C83" s="19">
        <v>12.034641566209794</v>
      </c>
      <c r="D83" s="19">
        <v>12.093889442047423</v>
      </c>
      <c r="E83" s="19">
        <v>12.175984722775857</v>
      </c>
      <c r="F83" s="19">
        <v>12.262949546252381</v>
      </c>
      <c r="G83" s="52"/>
      <c r="I83" s="52"/>
    </row>
    <row r="84" spans="1:9" ht="11.25" customHeight="1" x14ac:dyDescent="0.2">
      <c r="A84" s="29" t="s">
        <v>59</v>
      </c>
      <c r="B84" s="19">
        <v>9.4589735013193597</v>
      </c>
      <c r="C84" s="19">
        <v>9.486862557263148</v>
      </c>
      <c r="D84" s="19">
        <v>9.5337353910698237</v>
      </c>
      <c r="E84" s="19">
        <v>9.5903882313486548</v>
      </c>
      <c r="F84" s="19">
        <v>9.6435510760836625</v>
      </c>
      <c r="G84" s="52"/>
      <c r="I84" s="52"/>
    </row>
    <row r="85" spans="1:9" ht="11.25" customHeight="1" x14ac:dyDescent="0.2">
      <c r="A85" s="29" t="s">
        <v>60</v>
      </c>
      <c r="B85" s="19">
        <v>8.8147726972205334</v>
      </c>
      <c r="C85" s="19">
        <v>8.8312087460795325</v>
      </c>
      <c r="D85" s="19">
        <v>8.8360373256985305</v>
      </c>
      <c r="E85" s="19">
        <v>8.8450648161662269</v>
      </c>
      <c r="F85" s="19">
        <v>8.878728044618331</v>
      </c>
      <c r="G85" s="52"/>
      <c r="I85" s="52"/>
    </row>
    <row r="86" spans="1:9" ht="11.25" customHeight="1" x14ac:dyDescent="0.2">
      <c r="A86" s="29" t="s">
        <v>101</v>
      </c>
      <c r="B86" s="19">
        <v>7.852054958721026</v>
      </c>
      <c r="C86" s="19">
        <v>7.8776264396594895</v>
      </c>
      <c r="D86" s="19">
        <v>8.214150274364636</v>
      </c>
      <c r="E86" s="19">
        <v>8.2577367532428134</v>
      </c>
      <c r="F86" s="19">
        <v>8.2868926473423095</v>
      </c>
      <c r="G86" s="52"/>
      <c r="I86" s="52"/>
    </row>
    <row r="87" spans="1:9" ht="11.25" customHeight="1" x14ac:dyDescent="0.2">
      <c r="A87" s="29" t="s">
        <v>102</v>
      </c>
      <c r="B87" s="19">
        <v>2.8649321614562639</v>
      </c>
      <c r="C87" s="19">
        <v>2.8741901365407205</v>
      </c>
      <c r="D87" s="19">
        <v>2.8877425274602166</v>
      </c>
      <c r="E87" s="19">
        <v>2.8953882690229893</v>
      </c>
      <c r="F87" s="19">
        <v>2.8992341063681644</v>
      </c>
      <c r="G87" s="52"/>
      <c r="I87" s="52"/>
    </row>
    <row r="88" spans="1:9" ht="11.25" customHeight="1" x14ac:dyDescent="0.2">
      <c r="A88" s="29" t="s">
        <v>103</v>
      </c>
      <c r="B88" s="19">
        <v>4.6994663079020285</v>
      </c>
      <c r="C88" s="19">
        <v>4.7088221115217737</v>
      </c>
      <c r="D88" s="19">
        <v>4.7822865681791749</v>
      </c>
      <c r="E88" s="19">
        <v>4.7956319652567165</v>
      </c>
      <c r="F88" s="19">
        <v>4.8142503265324503</v>
      </c>
      <c r="G88" s="52"/>
      <c r="I88" s="52"/>
    </row>
    <row r="89" spans="1:9" ht="11.25" customHeight="1" x14ac:dyDescent="0.2">
      <c r="A89" s="29" t="s">
        <v>61</v>
      </c>
      <c r="B89" s="19">
        <v>8.0346365115164282</v>
      </c>
      <c r="C89" s="19">
        <v>8.0857812689430624</v>
      </c>
      <c r="D89" s="19">
        <v>8.2097116551540203</v>
      </c>
      <c r="E89" s="19">
        <v>8.3937882254847622</v>
      </c>
      <c r="F89" s="19">
        <v>8.5114479047129112</v>
      </c>
      <c r="G89" s="52"/>
      <c r="I89" s="52"/>
    </row>
    <row r="90" spans="1:9" ht="11.25" customHeight="1" x14ac:dyDescent="0.2">
      <c r="A90" s="29" t="s">
        <v>62</v>
      </c>
      <c r="B90" s="19">
        <v>6.0327803977179038</v>
      </c>
      <c r="C90" s="19">
        <v>6.0650907041333948</v>
      </c>
      <c r="D90" s="19">
        <v>6.1037901712725189</v>
      </c>
      <c r="E90" s="19">
        <v>6.1739112459367131</v>
      </c>
      <c r="F90" s="19">
        <v>6.3694860939230118</v>
      </c>
      <c r="G90" s="52"/>
      <c r="I90" s="52"/>
    </row>
    <row r="91" spans="1:9" ht="11.25" customHeight="1" x14ac:dyDescent="0.2">
      <c r="A91" s="29" t="s">
        <v>63</v>
      </c>
      <c r="B91" s="19">
        <v>11.529129661512936</v>
      </c>
      <c r="C91" s="19">
        <v>11.612002312099031</v>
      </c>
      <c r="D91" s="19">
        <v>11.725477051814011</v>
      </c>
      <c r="E91" s="19">
        <v>11.836079918331633</v>
      </c>
      <c r="F91" s="19">
        <v>11.944990639460269</v>
      </c>
      <c r="G91" s="52"/>
      <c r="I91" s="52"/>
    </row>
    <row r="92" spans="1:9" ht="11.25" customHeight="1" x14ac:dyDescent="0.2">
      <c r="A92" s="29" t="s">
        <v>64</v>
      </c>
      <c r="B92" s="19">
        <v>8.6606457320701651</v>
      </c>
      <c r="C92" s="19">
        <v>8.7352969111113463</v>
      </c>
      <c r="D92" s="19">
        <v>8.7651278901695857</v>
      </c>
      <c r="E92" s="19">
        <v>8.813565097026645</v>
      </c>
      <c r="F92" s="19">
        <v>8.836428270233629</v>
      </c>
      <c r="G92" s="52"/>
      <c r="I92" s="52"/>
    </row>
    <row r="93" spans="1:9" ht="11.25" customHeight="1" x14ac:dyDescent="0.2">
      <c r="A93" s="29" t="s">
        <v>65</v>
      </c>
      <c r="B93" s="19">
        <v>26.840190454766994</v>
      </c>
      <c r="C93" s="19">
        <v>26.83355072789697</v>
      </c>
      <c r="D93" s="19">
        <v>26.760329837099945</v>
      </c>
      <c r="E93" s="19">
        <v>26.770336466910472</v>
      </c>
      <c r="F93" s="19">
        <v>26.888174449961316</v>
      </c>
      <c r="G93" s="52"/>
      <c r="I93" s="52"/>
    </row>
    <row r="94" spans="1:9" ht="11.25" customHeight="1" x14ac:dyDescent="0.2">
      <c r="A94" s="29" t="s">
        <v>180</v>
      </c>
      <c r="B94" s="19">
        <v>992.76809098885815</v>
      </c>
      <c r="C94" s="19">
        <v>993.49179078513555</v>
      </c>
      <c r="D94" s="19">
        <v>993.03935482268389</v>
      </c>
      <c r="E94" s="19">
        <v>991.44677474021842</v>
      </c>
      <c r="F94" s="19">
        <v>990.60330387379202</v>
      </c>
      <c r="G94" s="52"/>
      <c r="I94" s="52"/>
    </row>
    <row r="95" spans="1:9" ht="11.25" customHeight="1" x14ac:dyDescent="0.2">
      <c r="A95" s="29" t="s">
        <v>66</v>
      </c>
      <c r="B95" s="19">
        <v>19.231369047619047</v>
      </c>
      <c r="C95" s="19">
        <v>19.610346166482483</v>
      </c>
      <c r="D95" s="19">
        <v>19.715456797537723</v>
      </c>
      <c r="E95" s="19">
        <v>19.830830218597804</v>
      </c>
      <c r="F95" s="19">
        <v>19.937718732207252</v>
      </c>
      <c r="G95" s="52"/>
      <c r="I95" s="52"/>
    </row>
    <row r="96" spans="1:9" ht="11.25" customHeight="1" x14ac:dyDescent="0.2">
      <c r="A96" s="29" t="s">
        <v>67</v>
      </c>
      <c r="B96" s="19">
        <v>2.9325676948336068</v>
      </c>
      <c r="C96" s="19">
        <v>2.9798112003664743</v>
      </c>
      <c r="D96" s="19">
        <v>2.9349157240001289</v>
      </c>
      <c r="E96" s="19">
        <v>2.9078557686934725</v>
      </c>
      <c r="F96" s="19">
        <v>2.9383484847262666</v>
      </c>
      <c r="G96" s="52"/>
      <c r="I96" s="52"/>
    </row>
    <row r="97" spans="1:9" ht="11.25" customHeight="1" x14ac:dyDescent="0.2">
      <c r="A97" s="29" t="s">
        <v>68</v>
      </c>
      <c r="B97" s="19">
        <v>10.781418684346093</v>
      </c>
      <c r="C97" s="19">
        <v>10.805257191600166</v>
      </c>
      <c r="D97" s="19">
        <v>12.846407234519379</v>
      </c>
      <c r="E97" s="19">
        <v>12.911329937747595</v>
      </c>
      <c r="F97" s="19">
        <v>13.00094596596802</v>
      </c>
      <c r="G97" s="52"/>
      <c r="I97" s="52"/>
    </row>
    <row r="98" spans="1:9" ht="11.25" customHeight="1" x14ac:dyDescent="0.2">
      <c r="A98" s="29" t="s">
        <v>69</v>
      </c>
      <c r="B98" s="19">
        <v>12.123225648556046</v>
      </c>
      <c r="C98" s="19">
        <v>12.190728150859815</v>
      </c>
      <c r="D98" s="19">
        <v>12.515217762066452</v>
      </c>
      <c r="E98" s="19">
        <v>12.793439854913855</v>
      </c>
      <c r="F98" s="19">
        <v>12.936022890747269</v>
      </c>
      <c r="G98" s="52"/>
      <c r="I98" s="52"/>
    </row>
    <row r="99" spans="1:9" ht="11.25" customHeight="1" x14ac:dyDescent="0.2">
      <c r="A99" s="29" t="s">
        <v>104</v>
      </c>
      <c r="B99" s="19">
        <v>15.704843368140413</v>
      </c>
      <c r="C99" s="19">
        <v>15.783171873299228</v>
      </c>
      <c r="D99" s="19">
        <v>15.869185157330834</v>
      </c>
      <c r="E99" s="19">
        <v>15.982567554963923</v>
      </c>
      <c r="F99" s="19">
        <v>16.102669825504577</v>
      </c>
      <c r="G99" s="52"/>
      <c r="I99" s="52"/>
    </row>
    <row r="100" spans="1:9" ht="11.25" customHeight="1" x14ac:dyDescent="0.2">
      <c r="A100" s="29" t="s">
        <v>1</v>
      </c>
      <c r="B100" s="19">
        <v>5.8475807630463379</v>
      </c>
      <c r="C100" s="19">
        <v>5.8941932251838098</v>
      </c>
      <c r="D100" s="19">
        <v>5.9464565758668106</v>
      </c>
      <c r="E100" s="19">
        <v>6.0075388392890661</v>
      </c>
      <c r="F100" s="19">
        <v>6.0551426625293274</v>
      </c>
      <c r="G100" s="52"/>
      <c r="I100" s="52"/>
    </row>
    <row r="101" spans="1:9" ht="11.25" customHeight="1" x14ac:dyDescent="0.2">
      <c r="A101" s="29" t="s">
        <v>2</v>
      </c>
      <c r="B101" s="19">
        <v>10.646170113013307</v>
      </c>
      <c r="C101" s="19">
        <v>10.674085254570027</v>
      </c>
      <c r="D101" s="19">
        <v>10.703838649486952</v>
      </c>
      <c r="E101" s="19">
        <v>10.751742973262816</v>
      </c>
      <c r="F101" s="19">
        <v>10.780360914423193</v>
      </c>
      <c r="G101" s="52"/>
      <c r="I101" s="52"/>
    </row>
    <row r="102" spans="1:9" ht="11.25" customHeight="1" x14ac:dyDescent="0.2">
      <c r="A102" s="29" t="s">
        <v>70</v>
      </c>
      <c r="B102" s="19">
        <v>5.1889459042774195</v>
      </c>
      <c r="C102" s="19">
        <v>5.2422152542300768</v>
      </c>
      <c r="D102" s="19">
        <v>5.2944972972043898</v>
      </c>
      <c r="E102" s="19">
        <v>5.3681440599584009</v>
      </c>
      <c r="F102" s="19">
        <v>5.4137734725336326</v>
      </c>
      <c r="G102" s="52"/>
      <c r="I102" s="52"/>
    </row>
    <row r="103" spans="1:9" ht="11.25" customHeight="1" x14ac:dyDescent="0.2">
      <c r="A103" s="29" t="s">
        <v>71</v>
      </c>
      <c r="B103" s="19">
        <v>25.175070145667771</v>
      </c>
      <c r="C103" s="19">
        <v>25.257395701643489</v>
      </c>
      <c r="D103" s="19">
        <v>25.413539573104028</v>
      </c>
      <c r="E103" s="19">
        <v>25.892130025662961</v>
      </c>
      <c r="F103" s="19">
        <v>26.14575954943593</v>
      </c>
      <c r="G103" s="52"/>
      <c r="I103" s="52"/>
    </row>
    <row r="104" spans="1:9" ht="11.25" customHeight="1" x14ac:dyDescent="0.2">
      <c r="A104" s="29" t="s">
        <v>105</v>
      </c>
      <c r="B104" s="19">
        <v>6.5620174987133302</v>
      </c>
      <c r="C104" s="19">
        <v>6.5604875342697033</v>
      </c>
      <c r="D104" s="19">
        <v>6.715526426242211</v>
      </c>
      <c r="E104" s="19">
        <v>6.7635677820050075</v>
      </c>
      <c r="F104" s="19">
        <v>6.8451450479653797</v>
      </c>
      <c r="G104" s="52"/>
      <c r="I104" s="52"/>
    </row>
    <row r="105" spans="1:9" ht="11.25" customHeight="1" x14ac:dyDescent="0.2">
      <c r="A105" s="29" t="s">
        <v>72</v>
      </c>
      <c r="B105" s="19">
        <v>11.675185371823483</v>
      </c>
      <c r="C105" s="19">
        <v>11.795552484680982</v>
      </c>
      <c r="D105" s="19">
        <v>11.953125</v>
      </c>
      <c r="E105" s="19">
        <v>12.082922013820335</v>
      </c>
      <c r="F105" s="19">
        <v>12.218329754774551</v>
      </c>
      <c r="G105" s="52"/>
      <c r="I105" s="52"/>
    </row>
    <row r="106" spans="1:9" ht="11.25" customHeight="1" x14ac:dyDescent="0.2">
      <c r="A106" s="29" t="s">
        <v>73</v>
      </c>
      <c r="B106" s="19">
        <v>8.4865110938909538</v>
      </c>
      <c r="C106" s="19">
        <v>8.4909591445096773</v>
      </c>
      <c r="D106" s="19">
        <v>8.5562450379924027</v>
      </c>
      <c r="E106" s="19">
        <v>8.5730317253061372</v>
      </c>
      <c r="F106" s="19">
        <v>8.3145864266739391</v>
      </c>
      <c r="G106" s="52"/>
      <c r="I106" s="52"/>
    </row>
    <row r="107" spans="1:9" ht="11.25" customHeight="1" x14ac:dyDescent="0.2">
      <c r="A107" s="29" t="s">
        <v>74</v>
      </c>
      <c r="B107" s="19">
        <v>23.028509728192031</v>
      </c>
      <c r="C107" s="19">
        <v>23.062830128516172</v>
      </c>
      <c r="D107" s="19">
        <v>23.134621797365643</v>
      </c>
      <c r="E107" s="19">
        <v>23.245565661712867</v>
      </c>
      <c r="F107" s="19">
        <v>23.317998487522058</v>
      </c>
      <c r="G107" s="52"/>
      <c r="I107" s="52"/>
    </row>
    <row r="108" spans="1:9" ht="11.25" customHeight="1" x14ac:dyDescent="0.2">
      <c r="A108" s="29" t="s">
        <v>75</v>
      </c>
      <c r="B108" s="19">
        <v>7.7753587820073742</v>
      </c>
      <c r="C108" s="19">
        <v>7.8052594523153696</v>
      </c>
      <c r="D108" s="19">
        <v>7.8452160238371134</v>
      </c>
      <c r="E108" s="19">
        <v>8.1848986525873979</v>
      </c>
      <c r="F108" s="19">
        <v>8.2328220935979157</v>
      </c>
      <c r="G108" s="52"/>
      <c r="I108" s="52"/>
    </row>
    <row r="109" spans="1:9" ht="11.25" customHeight="1" x14ac:dyDescent="0.2">
      <c r="A109" s="29" t="s">
        <v>76</v>
      </c>
      <c r="B109" s="19">
        <v>7.619034452247968</v>
      </c>
      <c r="C109" s="19">
        <v>7.6586273804678147</v>
      </c>
      <c r="D109" s="19">
        <v>7.7058037925773277</v>
      </c>
      <c r="E109" s="19">
        <v>7.7541032432797357</v>
      </c>
      <c r="F109" s="19">
        <v>7.7708291048310389</v>
      </c>
      <c r="G109" s="52"/>
      <c r="I109" s="52"/>
    </row>
    <row r="110" spans="1:9" ht="11.25" customHeight="1" x14ac:dyDescent="0.2">
      <c r="A110" s="29" t="s">
        <v>77</v>
      </c>
      <c r="B110" s="19">
        <v>10.412115864503054</v>
      </c>
      <c r="C110" s="19">
        <v>10.568892458526047</v>
      </c>
      <c r="D110" s="19">
        <v>11.339981337307281</v>
      </c>
      <c r="E110" s="19">
        <v>11.442130410342889</v>
      </c>
      <c r="F110" s="19">
        <v>11.728584822570106</v>
      </c>
      <c r="G110" s="52"/>
      <c r="I110" s="52"/>
    </row>
    <row r="111" spans="1:9" ht="11.25" customHeight="1" x14ac:dyDescent="0.2">
      <c r="A111" s="29" t="s">
        <v>78</v>
      </c>
      <c r="B111" s="19">
        <v>41.606849425194952</v>
      </c>
      <c r="C111" s="19">
        <v>41.718868897917069</v>
      </c>
      <c r="D111" s="19">
        <v>41.809189905322</v>
      </c>
      <c r="E111" s="19">
        <v>41.84434526697067</v>
      </c>
      <c r="F111" s="19">
        <v>42.091916357088394</v>
      </c>
      <c r="G111" s="52"/>
      <c r="I111" s="52"/>
    </row>
    <row r="112" spans="1:9" ht="11.25" customHeight="1" x14ac:dyDescent="0.2">
      <c r="A112" s="29" t="s">
        <v>79</v>
      </c>
      <c r="B112" s="19">
        <v>25.344923376691767</v>
      </c>
      <c r="C112" s="19">
        <v>25.3899550486945</v>
      </c>
      <c r="D112" s="19">
        <v>25.448200632679168</v>
      </c>
      <c r="E112" s="19">
        <v>25.435420830924258</v>
      </c>
      <c r="F112" s="19">
        <v>25.700610560346966</v>
      </c>
      <c r="G112" s="52"/>
      <c r="I112" s="52"/>
    </row>
    <row r="113" spans="1:9" ht="11.25" customHeight="1" x14ac:dyDescent="0.2">
      <c r="A113" s="29" t="s">
        <v>106</v>
      </c>
      <c r="B113" s="19">
        <v>17.402876935039231</v>
      </c>
      <c r="C113" s="19">
        <v>17.626756665059553</v>
      </c>
      <c r="D113" s="19">
        <v>17.826666425875427</v>
      </c>
      <c r="E113" s="19">
        <v>18.059931945409975</v>
      </c>
      <c r="F113" s="19">
        <v>18.291156361749827</v>
      </c>
      <c r="G113" s="52"/>
      <c r="I113" s="52"/>
    </row>
    <row r="114" spans="1:9" ht="11.25" customHeight="1" x14ac:dyDescent="0.2">
      <c r="A114" s="30" t="s">
        <v>210</v>
      </c>
      <c r="B114" s="18">
        <v>22.11458129772042</v>
      </c>
      <c r="C114" s="18">
        <v>22.168708441370871</v>
      </c>
      <c r="D114" s="18">
        <v>22.303587979996209</v>
      </c>
      <c r="E114" s="18">
        <v>22.391934812104854</v>
      </c>
      <c r="F114" s="18">
        <v>22.518441145653515</v>
      </c>
      <c r="G114" s="52"/>
      <c r="I114" s="52"/>
    </row>
    <row r="115" spans="1:9" ht="11.25" customHeight="1" x14ac:dyDescent="0.2">
      <c r="A115" s="31"/>
      <c r="B115" s="31"/>
      <c r="C115" s="32"/>
      <c r="D115" s="40"/>
      <c r="E115" s="40"/>
      <c r="F115" s="40"/>
    </row>
    <row r="116" spans="1:9" ht="6" customHeight="1" x14ac:dyDescent="0.2">
      <c r="A116" s="33"/>
      <c r="B116" s="33"/>
    </row>
    <row r="117" spans="1:9" x14ac:dyDescent="0.2">
      <c r="A117" s="35" t="s">
        <v>107</v>
      </c>
      <c r="B117" s="35"/>
    </row>
    <row r="118" spans="1:9" ht="33" customHeight="1" x14ac:dyDescent="0.2">
      <c r="A118" s="64" t="s">
        <v>212</v>
      </c>
      <c r="B118" s="64"/>
      <c r="C118" s="65"/>
      <c r="D118" s="65"/>
      <c r="E118" s="66"/>
      <c r="F118" s="66"/>
    </row>
    <row r="119" spans="1:9" x14ac:dyDescent="0.2">
      <c r="A119" s="64" t="s">
        <v>209</v>
      </c>
      <c r="B119" s="64"/>
      <c r="C119" s="65"/>
      <c r="D119" s="65"/>
      <c r="E119" s="66"/>
      <c r="F119" s="66"/>
    </row>
    <row r="120" spans="1:9" x14ac:dyDescent="0.2">
      <c r="A120" s="64" t="s">
        <v>178</v>
      </c>
      <c r="B120" s="64"/>
      <c r="C120" s="67"/>
      <c r="D120" s="67"/>
      <c r="E120" s="68"/>
      <c r="F120" s="68"/>
    </row>
  </sheetData>
  <mergeCells count="4">
    <mergeCell ref="A1:F1"/>
    <mergeCell ref="A119:F119"/>
    <mergeCell ref="A120:F120"/>
    <mergeCell ref="A118:F118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rowBreaks count="1" manualBreakCount="1">
    <brk id="63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view="pageBreakPreview" zoomScaleNormal="100" zoomScaleSheetLayoutView="100" workbookViewId="0">
      <pane xSplit="1" ySplit="3" topLeftCell="B100" activePane="bottomRight" state="frozen"/>
      <selection pane="topRight" activeCell="B1" sqref="B1"/>
      <selection pane="bottomLeft" activeCell="A4" sqref="A4"/>
      <selection pane="bottomRight" activeCell="B114" sqref="B114:F114"/>
    </sheetView>
  </sheetViews>
  <sheetFormatPr defaultColWidth="9.140625" defaultRowHeight="12.75" x14ac:dyDescent="0.2"/>
  <cols>
    <col min="1" max="1" width="37.85546875" style="27" customWidth="1"/>
    <col min="2" max="2" width="15.7109375" style="27" customWidth="1"/>
    <col min="3" max="3" width="15.7109375" style="17" customWidth="1"/>
    <col min="4" max="6" width="15.7109375" style="27" customWidth="1"/>
    <col min="7" max="16384" width="9.140625" style="27"/>
  </cols>
  <sheetData>
    <row r="1" spans="1:9" ht="44.25" customHeight="1" x14ac:dyDescent="0.2">
      <c r="A1" s="62" t="s">
        <v>194</v>
      </c>
      <c r="B1" s="62"/>
      <c r="C1" s="63"/>
      <c r="D1" s="63"/>
      <c r="E1" s="63"/>
      <c r="F1" s="63"/>
    </row>
    <row r="2" spans="1:9" x14ac:dyDescent="0.2">
      <c r="A2" s="28"/>
      <c r="B2" s="28"/>
    </row>
    <row r="3" spans="1:9" ht="27.75" customHeight="1" x14ac:dyDescent="0.2">
      <c r="A3" s="8" t="s">
        <v>3</v>
      </c>
      <c r="B3" s="50">
        <v>2015</v>
      </c>
      <c r="C3" s="6">
        <v>2016</v>
      </c>
      <c r="D3" s="6">
        <v>2017</v>
      </c>
      <c r="E3" s="6">
        <v>2018</v>
      </c>
      <c r="F3" s="6">
        <v>2019</v>
      </c>
    </row>
    <row r="4" spans="1:9" ht="9" customHeight="1" x14ac:dyDescent="0.2">
      <c r="A4" s="7"/>
      <c r="B4" s="7"/>
    </row>
    <row r="5" spans="1:9" ht="11.25" customHeight="1" x14ac:dyDescent="0.2">
      <c r="A5" s="29" t="s">
        <v>80</v>
      </c>
      <c r="B5" s="58">
        <v>18689853</v>
      </c>
      <c r="C5" s="58">
        <v>18695107</v>
      </c>
      <c r="D5" s="58">
        <v>18895107</v>
      </c>
      <c r="E5" s="58">
        <v>18923318</v>
      </c>
      <c r="F5" s="58">
        <v>18923318</v>
      </c>
      <c r="G5" s="52"/>
      <c r="I5" s="52"/>
    </row>
    <row r="6" spans="1:9" ht="11.25" customHeight="1" x14ac:dyDescent="0.2">
      <c r="A6" s="29" t="s">
        <v>4</v>
      </c>
      <c r="B6" s="58">
        <v>1268209</v>
      </c>
      <c r="C6" s="58">
        <v>1268209</v>
      </c>
      <c r="D6" s="58">
        <v>1271725</v>
      </c>
      <c r="E6" s="58">
        <v>1282995</v>
      </c>
      <c r="F6" s="58">
        <v>1286195</v>
      </c>
      <c r="G6" s="52"/>
      <c r="I6" s="52"/>
    </row>
    <row r="7" spans="1:9" ht="11.25" customHeight="1" x14ac:dyDescent="0.2">
      <c r="A7" s="29" t="s">
        <v>5</v>
      </c>
      <c r="B7" s="58">
        <v>1480975</v>
      </c>
      <c r="C7" s="58">
        <v>1480975</v>
      </c>
      <c r="D7" s="58">
        <v>1480975</v>
      </c>
      <c r="E7" s="58">
        <v>1483475</v>
      </c>
      <c r="F7" s="58">
        <v>1566845</v>
      </c>
      <c r="G7" s="52"/>
      <c r="I7" s="52"/>
    </row>
    <row r="8" spans="1:9" ht="11.25" customHeight="1" x14ac:dyDescent="0.2">
      <c r="A8" s="29" t="s">
        <v>6</v>
      </c>
      <c r="B8" s="58">
        <v>813808</v>
      </c>
      <c r="C8" s="58">
        <v>813808</v>
      </c>
      <c r="D8" s="58">
        <v>813808</v>
      </c>
      <c r="E8" s="58">
        <v>813808</v>
      </c>
      <c r="F8" s="58">
        <v>813808</v>
      </c>
      <c r="G8" s="52"/>
      <c r="I8" s="52"/>
    </row>
    <row r="9" spans="1:9" ht="11.25" customHeight="1" x14ac:dyDescent="0.2">
      <c r="A9" s="29" t="s">
        <v>81</v>
      </c>
      <c r="B9" s="58">
        <v>1886978</v>
      </c>
      <c r="C9" s="58">
        <v>1886978</v>
      </c>
      <c r="D9" s="58">
        <v>1886978</v>
      </c>
      <c r="E9" s="58">
        <v>1893334</v>
      </c>
      <c r="F9" s="58">
        <v>1893334</v>
      </c>
      <c r="G9" s="52"/>
      <c r="I9" s="52"/>
    </row>
    <row r="10" spans="1:9" ht="11.25" customHeight="1" x14ac:dyDescent="0.2">
      <c r="A10" s="29" t="s">
        <v>7</v>
      </c>
      <c r="B10" s="58">
        <v>2066960</v>
      </c>
      <c r="C10" s="58">
        <v>2066960</v>
      </c>
      <c r="D10" s="58">
        <v>2104774</v>
      </c>
      <c r="E10" s="58">
        <v>2107606</v>
      </c>
      <c r="F10" s="58">
        <v>2107606</v>
      </c>
      <c r="G10" s="52"/>
      <c r="I10" s="52"/>
    </row>
    <row r="11" spans="1:9" ht="11.25" customHeight="1" x14ac:dyDescent="0.2">
      <c r="A11" s="29" t="s">
        <v>8</v>
      </c>
      <c r="B11" s="58">
        <v>1600463</v>
      </c>
      <c r="C11" s="58">
        <v>1605462</v>
      </c>
      <c r="D11" s="58">
        <v>1606462</v>
      </c>
      <c r="E11" s="58">
        <v>1606462</v>
      </c>
      <c r="F11" s="58">
        <v>1606462</v>
      </c>
      <c r="G11" s="52"/>
      <c r="I11" s="52"/>
    </row>
    <row r="12" spans="1:9" ht="11.25" customHeight="1" x14ac:dyDescent="0.2">
      <c r="A12" s="29" t="s">
        <v>9</v>
      </c>
      <c r="B12" s="58">
        <v>2040135</v>
      </c>
      <c r="C12" s="58">
        <v>2040656</v>
      </c>
      <c r="D12" s="58">
        <v>2040656</v>
      </c>
      <c r="E12" s="58">
        <v>2121199</v>
      </c>
      <c r="F12" s="58">
        <v>2121199</v>
      </c>
      <c r="G12" s="52"/>
      <c r="I12" s="52"/>
    </row>
    <row r="13" spans="1:9" ht="11.25" customHeight="1" x14ac:dyDescent="0.2">
      <c r="A13" s="29" t="s">
        <v>10</v>
      </c>
      <c r="B13" s="58">
        <v>601327</v>
      </c>
      <c r="C13" s="58">
        <v>601327</v>
      </c>
      <c r="D13" s="58">
        <v>601327</v>
      </c>
      <c r="E13" s="58">
        <v>601327</v>
      </c>
      <c r="F13" s="58">
        <v>601327</v>
      </c>
      <c r="G13" s="52"/>
      <c r="I13" s="52"/>
    </row>
    <row r="14" spans="1:9" ht="11.25" customHeight="1" x14ac:dyDescent="0.2">
      <c r="A14" s="29" t="s">
        <v>88</v>
      </c>
      <c r="B14" s="58">
        <v>250469</v>
      </c>
      <c r="C14" s="58">
        <v>250469</v>
      </c>
      <c r="D14" s="58">
        <v>250469</v>
      </c>
      <c r="E14" s="58">
        <v>250719</v>
      </c>
      <c r="F14" s="58">
        <v>252950</v>
      </c>
      <c r="G14" s="52"/>
      <c r="I14" s="52"/>
    </row>
    <row r="15" spans="1:9" ht="11.25" customHeight="1" x14ac:dyDescent="0.2">
      <c r="A15" s="29" t="s">
        <v>28</v>
      </c>
      <c r="B15" s="58">
        <v>558290</v>
      </c>
      <c r="C15" s="58">
        <v>558290</v>
      </c>
      <c r="D15" s="58">
        <v>558692</v>
      </c>
      <c r="E15" s="58">
        <v>558692</v>
      </c>
      <c r="F15" s="58">
        <v>558692</v>
      </c>
      <c r="G15" s="52"/>
      <c r="I15" s="52"/>
    </row>
    <row r="16" spans="1:9" ht="11.25" customHeight="1" x14ac:dyDescent="0.2">
      <c r="A16" s="29" t="s">
        <v>29</v>
      </c>
      <c r="B16" s="58">
        <v>3461049</v>
      </c>
      <c r="C16" s="58">
        <v>3466089</v>
      </c>
      <c r="D16" s="58">
        <v>3466089</v>
      </c>
      <c r="E16" s="58">
        <v>3466089</v>
      </c>
      <c r="F16" s="58">
        <v>3466089</v>
      </c>
      <c r="G16" s="52"/>
      <c r="I16" s="52"/>
    </row>
    <row r="17" spans="1:9" ht="11.25" customHeight="1" x14ac:dyDescent="0.2">
      <c r="A17" s="29" t="s">
        <v>30</v>
      </c>
      <c r="B17" s="58">
        <v>1096039</v>
      </c>
      <c r="C17" s="58">
        <v>1096039</v>
      </c>
      <c r="D17" s="58">
        <v>1096039</v>
      </c>
      <c r="E17" s="58">
        <v>1098245</v>
      </c>
      <c r="F17" s="58">
        <v>1098245</v>
      </c>
      <c r="G17" s="52"/>
      <c r="I17" s="52"/>
    </row>
    <row r="18" spans="1:9" ht="11.25" customHeight="1" x14ac:dyDescent="0.2">
      <c r="A18" s="15" t="s">
        <v>11</v>
      </c>
      <c r="B18" s="58">
        <v>1297065</v>
      </c>
      <c r="C18" s="58">
        <v>1297065</v>
      </c>
      <c r="D18" s="58">
        <v>1327113</v>
      </c>
      <c r="E18" s="58">
        <v>1327113</v>
      </c>
      <c r="F18" s="58">
        <v>1331148</v>
      </c>
      <c r="G18" s="52"/>
      <c r="I18" s="52"/>
    </row>
    <row r="19" spans="1:9" ht="11.25" customHeight="1" x14ac:dyDescent="0.2">
      <c r="A19" s="29" t="s">
        <v>12</v>
      </c>
      <c r="B19" s="58">
        <v>815463</v>
      </c>
      <c r="C19" s="58">
        <v>815463</v>
      </c>
      <c r="D19" s="58">
        <v>815463</v>
      </c>
      <c r="E19" s="58">
        <v>815463</v>
      </c>
      <c r="F19" s="58">
        <v>815463</v>
      </c>
      <c r="G19" s="52"/>
      <c r="I19" s="52"/>
    </row>
    <row r="20" spans="1:9" ht="11.25" customHeight="1" x14ac:dyDescent="0.2">
      <c r="A20" s="29" t="s">
        <v>13</v>
      </c>
      <c r="B20" s="58">
        <v>486015</v>
      </c>
      <c r="C20" s="58">
        <v>486015</v>
      </c>
      <c r="D20" s="58">
        <v>488340</v>
      </c>
      <c r="E20" s="58">
        <v>488340</v>
      </c>
      <c r="F20" s="58">
        <v>488340</v>
      </c>
      <c r="G20" s="52"/>
      <c r="I20" s="52"/>
    </row>
    <row r="21" spans="1:9" ht="11.25" customHeight="1" x14ac:dyDescent="0.2">
      <c r="A21" s="29" t="s">
        <v>82</v>
      </c>
      <c r="B21" s="58">
        <v>927320</v>
      </c>
      <c r="C21" s="58">
        <v>930670</v>
      </c>
      <c r="D21" s="58">
        <v>950476</v>
      </c>
      <c r="E21" s="58">
        <v>954476</v>
      </c>
      <c r="F21" s="58">
        <v>954476</v>
      </c>
      <c r="G21" s="52"/>
      <c r="I21" s="52"/>
    </row>
    <row r="22" spans="1:9" ht="11.25" customHeight="1" x14ac:dyDescent="0.2">
      <c r="A22" s="29" t="s">
        <v>110</v>
      </c>
      <c r="B22" s="58">
        <v>23028467</v>
      </c>
      <c r="C22" s="58">
        <v>23659093</v>
      </c>
      <c r="D22" s="58">
        <v>24022789</v>
      </c>
      <c r="E22" s="58">
        <v>24328339</v>
      </c>
      <c r="F22" s="58">
        <v>24502942</v>
      </c>
      <c r="G22" s="52"/>
      <c r="I22" s="52"/>
    </row>
    <row r="23" spans="1:9" ht="11.25" customHeight="1" x14ac:dyDescent="0.2">
      <c r="A23" s="29" t="s">
        <v>83</v>
      </c>
      <c r="B23" s="58">
        <v>7123178</v>
      </c>
      <c r="C23" s="58">
        <v>7152136</v>
      </c>
      <c r="D23" s="58">
        <v>7153263</v>
      </c>
      <c r="E23" s="58">
        <v>7153263</v>
      </c>
      <c r="F23" s="58">
        <v>7153263</v>
      </c>
      <c r="G23" s="52"/>
      <c r="I23" s="52"/>
    </row>
    <row r="24" spans="1:9" ht="11.25" customHeight="1" x14ac:dyDescent="0.2">
      <c r="A24" s="29" t="s">
        <v>111</v>
      </c>
      <c r="B24" s="58">
        <v>2972735</v>
      </c>
      <c r="C24" s="58">
        <v>2972735</v>
      </c>
      <c r="D24" s="58">
        <v>2991719</v>
      </c>
      <c r="E24" s="58">
        <v>3005630</v>
      </c>
      <c r="F24" s="58">
        <v>3005630</v>
      </c>
      <c r="G24" s="52"/>
      <c r="I24" s="52"/>
    </row>
    <row r="25" spans="1:9" ht="11.25" customHeight="1" x14ac:dyDescent="0.2">
      <c r="A25" s="29" t="s">
        <v>14</v>
      </c>
      <c r="B25" s="58">
        <v>4057900</v>
      </c>
      <c r="C25" s="58">
        <v>4057900</v>
      </c>
      <c r="D25" s="58">
        <v>4057900</v>
      </c>
      <c r="E25" s="58">
        <v>4057900</v>
      </c>
      <c r="F25" s="58">
        <v>4057900</v>
      </c>
      <c r="G25" s="52"/>
      <c r="I25" s="52"/>
    </row>
    <row r="26" spans="1:9" ht="11.25" customHeight="1" x14ac:dyDescent="0.2">
      <c r="A26" s="29" t="s">
        <v>15</v>
      </c>
      <c r="B26" s="58">
        <v>846675</v>
      </c>
      <c r="C26" s="58">
        <v>846675</v>
      </c>
      <c r="D26" s="58">
        <v>846675</v>
      </c>
      <c r="E26" s="58">
        <v>846675</v>
      </c>
      <c r="F26" s="58">
        <v>846675</v>
      </c>
      <c r="G26" s="52"/>
      <c r="I26" s="52"/>
    </row>
    <row r="27" spans="1:9" ht="11.25" customHeight="1" x14ac:dyDescent="0.2">
      <c r="A27" s="29" t="s">
        <v>16</v>
      </c>
      <c r="B27" s="58">
        <v>1892498</v>
      </c>
      <c r="C27" s="58">
        <v>1892498</v>
      </c>
      <c r="D27" s="58">
        <v>1996653</v>
      </c>
      <c r="E27" s="58">
        <v>1996653</v>
      </c>
      <c r="F27" s="58">
        <v>1996653</v>
      </c>
      <c r="G27" s="52"/>
      <c r="I27" s="52"/>
    </row>
    <row r="28" spans="1:9" ht="11.25" customHeight="1" x14ac:dyDescent="0.2">
      <c r="A28" s="15" t="s">
        <v>17</v>
      </c>
      <c r="B28" s="58">
        <v>2105111</v>
      </c>
      <c r="C28" s="58">
        <v>2115911</v>
      </c>
      <c r="D28" s="58">
        <v>2119561</v>
      </c>
      <c r="E28" s="58">
        <v>2128150</v>
      </c>
      <c r="F28" s="58">
        <v>2128150</v>
      </c>
      <c r="G28" s="52"/>
      <c r="I28" s="52"/>
    </row>
    <row r="29" spans="1:9" ht="11.25" customHeight="1" x14ac:dyDescent="0.2">
      <c r="A29" s="29" t="s">
        <v>84</v>
      </c>
      <c r="B29" s="58">
        <v>1046618</v>
      </c>
      <c r="C29" s="58">
        <v>1046618</v>
      </c>
      <c r="D29" s="58">
        <v>1047640</v>
      </c>
      <c r="E29" s="58">
        <v>1060190</v>
      </c>
      <c r="F29" s="58">
        <v>1113078</v>
      </c>
      <c r="G29" s="52"/>
      <c r="I29" s="52"/>
    </row>
    <row r="30" spans="1:9" ht="11.25" customHeight="1" x14ac:dyDescent="0.2">
      <c r="A30" s="29" t="s">
        <v>85</v>
      </c>
      <c r="B30" s="58">
        <v>1442798</v>
      </c>
      <c r="C30" s="58">
        <v>1448798</v>
      </c>
      <c r="D30" s="58">
        <v>1450706</v>
      </c>
      <c r="E30" s="58">
        <v>1452997</v>
      </c>
      <c r="F30" s="58">
        <v>1491883</v>
      </c>
      <c r="G30" s="52"/>
      <c r="I30" s="52"/>
    </row>
    <row r="31" spans="1:9" ht="11.25" customHeight="1" x14ac:dyDescent="0.2">
      <c r="A31" s="29" t="s">
        <v>86</v>
      </c>
      <c r="B31" s="58">
        <v>3610430</v>
      </c>
      <c r="C31" s="58">
        <v>3633597</v>
      </c>
      <c r="D31" s="58">
        <v>3646549</v>
      </c>
      <c r="E31" s="58">
        <v>3673048</v>
      </c>
      <c r="F31" s="58">
        <v>3673048</v>
      </c>
      <c r="G31" s="52"/>
      <c r="I31" s="52"/>
    </row>
    <row r="32" spans="1:9" ht="11.25" customHeight="1" x14ac:dyDescent="0.2">
      <c r="A32" s="29" t="s">
        <v>18</v>
      </c>
      <c r="B32" s="58">
        <v>7467492</v>
      </c>
      <c r="C32" s="58">
        <v>7467492</v>
      </c>
      <c r="D32" s="58">
        <v>7534492</v>
      </c>
      <c r="E32" s="58">
        <v>7658493</v>
      </c>
      <c r="F32" s="58">
        <v>7707432</v>
      </c>
      <c r="G32" s="52"/>
      <c r="I32" s="52"/>
    </row>
    <row r="33" spans="1:9" ht="11.25" customHeight="1" x14ac:dyDescent="0.2">
      <c r="A33" s="29" t="s">
        <v>19</v>
      </c>
      <c r="B33" s="58">
        <v>2571484</v>
      </c>
      <c r="C33" s="58">
        <v>2571484</v>
      </c>
      <c r="D33" s="58">
        <v>2578789</v>
      </c>
      <c r="E33" s="58">
        <v>2619512</v>
      </c>
      <c r="F33" s="58">
        <v>2619512</v>
      </c>
      <c r="G33" s="52"/>
      <c r="I33" s="52"/>
    </row>
    <row r="34" spans="1:9" ht="11.25" customHeight="1" x14ac:dyDescent="0.2">
      <c r="A34" s="29" t="s">
        <v>20</v>
      </c>
      <c r="B34" s="58">
        <v>892754</v>
      </c>
      <c r="C34" s="58">
        <v>896177</v>
      </c>
      <c r="D34" s="58">
        <v>896406</v>
      </c>
      <c r="E34" s="58">
        <v>896406</v>
      </c>
      <c r="F34" s="58">
        <v>896406</v>
      </c>
      <c r="G34" s="52"/>
      <c r="I34" s="52"/>
    </row>
    <row r="35" spans="1:9" ht="11.25" customHeight="1" x14ac:dyDescent="0.2">
      <c r="A35" s="29" t="s">
        <v>21</v>
      </c>
      <c r="B35" s="58">
        <v>1510787</v>
      </c>
      <c r="C35" s="58">
        <v>1510787</v>
      </c>
      <c r="D35" s="58">
        <v>1529066</v>
      </c>
      <c r="E35" s="58">
        <v>1535566</v>
      </c>
      <c r="F35" s="58">
        <v>1535566</v>
      </c>
      <c r="G35" s="52"/>
      <c r="I35" s="52"/>
    </row>
    <row r="36" spans="1:9" ht="11.25" customHeight="1" x14ac:dyDescent="0.2">
      <c r="A36" s="29" t="s">
        <v>87</v>
      </c>
      <c r="B36" s="58">
        <v>10234993</v>
      </c>
      <c r="C36" s="58">
        <v>10234993</v>
      </c>
      <c r="D36" s="58">
        <v>10234993</v>
      </c>
      <c r="E36" s="58">
        <v>10234993</v>
      </c>
      <c r="F36" s="58">
        <v>10234993</v>
      </c>
      <c r="G36" s="52"/>
      <c r="I36" s="52"/>
    </row>
    <row r="37" spans="1:9" ht="11.25" customHeight="1" x14ac:dyDescent="0.2">
      <c r="A37" s="15" t="s">
        <v>22</v>
      </c>
      <c r="B37" s="58">
        <v>6432278</v>
      </c>
      <c r="C37" s="58">
        <v>6432278</v>
      </c>
      <c r="D37" s="58">
        <v>6441278</v>
      </c>
      <c r="E37" s="58">
        <v>6449896</v>
      </c>
      <c r="F37" s="58">
        <v>6449896</v>
      </c>
      <c r="G37" s="52"/>
      <c r="I37" s="52"/>
    </row>
    <row r="38" spans="1:9" ht="11.25" customHeight="1" x14ac:dyDescent="0.2">
      <c r="A38" s="29" t="s">
        <v>23</v>
      </c>
      <c r="B38" s="58">
        <v>1069090</v>
      </c>
      <c r="C38" s="58">
        <v>1069090</v>
      </c>
      <c r="D38" s="58">
        <v>1069090</v>
      </c>
      <c r="E38" s="58">
        <v>1075090</v>
      </c>
      <c r="F38" s="58">
        <v>1075090</v>
      </c>
      <c r="G38" s="52"/>
      <c r="I38" s="52"/>
    </row>
    <row r="39" spans="1:9" ht="11.25" customHeight="1" x14ac:dyDescent="0.2">
      <c r="A39" s="29" t="s">
        <v>24</v>
      </c>
      <c r="B39" s="58">
        <v>5453261</v>
      </c>
      <c r="C39" s="58">
        <v>5453261</v>
      </c>
      <c r="D39" s="58">
        <v>5478041</v>
      </c>
      <c r="E39" s="58">
        <v>5478041</v>
      </c>
      <c r="F39" s="58">
        <v>5478041</v>
      </c>
      <c r="G39" s="52"/>
      <c r="I39" s="52"/>
    </row>
    <row r="40" spans="1:9" ht="11.25" customHeight="1" x14ac:dyDescent="0.2">
      <c r="A40" s="29" t="s">
        <v>25</v>
      </c>
      <c r="B40" s="58">
        <v>1929105</v>
      </c>
      <c r="C40" s="58">
        <v>1929105</v>
      </c>
      <c r="D40" s="58">
        <v>1929105</v>
      </c>
      <c r="E40" s="58">
        <v>1929105</v>
      </c>
      <c r="F40" s="58">
        <v>1932805</v>
      </c>
      <c r="G40" s="52"/>
      <c r="I40" s="52"/>
    </row>
    <row r="41" spans="1:9" ht="11.25" customHeight="1" x14ac:dyDescent="0.2">
      <c r="A41" s="29" t="s">
        <v>26</v>
      </c>
      <c r="B41" s="58">
        <v>4644196</v>
      </c>
      <c r="C41" s="58">
        <v>4644196</v>
      </c>
      <c r="D41" s="58">
        <v>4644196</v>
      </c>
      <c r="E41" s="58">
        <v>4644196</v>
      </c>
      <c r="F41" s="58">
        <v>4644196</v>
      </c>
      <c r="G41" s="52"/>
      <c r="I41" s="52"/>
    </row>
    <row r="42" spans="1:9" ht="11.25" customHeight="1" x14ac:dyDescent="0.2">
      <c r="A42" s="15" t="s">
        <v>27</v>
      </c>
      <c r="B42" s="58">
        <v>3584388</v>
      </c>
      <c r="C42" s="58">
        <v>3584388</v>
      </c>
      <c r="D42" s="58">
        <v>3584388</v>
      </c>
      <c r="E42" s="58">
        <v>3584388</v>
      </c>
      <c r="F42" s="58">
        <v>3584388</v>
      </c>
      <c r="G42" s="52"/>
      <c r="I42" s="52"/>
    </row>
    <row r="43" spans="1:9" ht="11.25" customHeight="1" x14ac:dyDescent="0.2">
      <c r="A43" s="29" t="s">
        <v>31</v>
      </c>
      <c r="B43" s="58">
        <v>2773164</v>
      </c>
      <c r="C43" s="58">
        <v>2810176</v>
      </c>
      <c r="D43" s="58">
        <v>2815771</v>
      </c>
      <c r="E43" s="58">
        <v>2815771</v>
      </c>
      <c r="F43" s="58">
        <v>2827771</v>
      </c>
      <c r="G43" s="52"/>
      <c r="I43" s="52"/>
    </row>
    <row r="44" spans="1:9" ht="11.25" customHeight="1" x14ac:dyDescent="0.2">
      <c r="A44" s="29" t="s">
        <v>32</v>
      </c>
      <c r="B44" s="58">
        <v>7352510</v>
      </c>
      <c r="C44" s="58">
        <v>7352510</v>
      </c>
      <c r="D44" s="58">
        <v>7497061</v>
      </c>
      <c r="E44" s="58">
        <v>7688593</v>
      </c>
      <c r="F44" s="58">
        <v>7692140</v>
      </c>
      <c r="G44" s="52"/>
      <c r="I44" s="52"/>
    </row>
    <row r="45" spans="1:9" ht="11.25" customHeight="1" x14ac:dyDescent="0.2">
      <c r="A45" s="29" t="s">
        <v>33</v>
      </c>
      <c r="B45" s="58">
        <v>9101380</v>
      </c>
      <c r="C45" s="58">
        <v>9102330</v>
      </c>
      <c r="D45" s="58">
        <v>9133480</v>
      </c>
      <c r="E45" s="58">
        <v>9134478</v>
      </c>
      <c r="F45" s="58">
        <v>9131678</v>
      </c>
      <c r="G45" s="52"/>
      <c r="I45" s="52"/>
    </row>
    <row r="46" spans="1:9" ht="11.25" customHeight="1" x14ac:dyDescent="0.2">
      <c r="A46" s="29" t="s">
        <v>34</v>
      </c>
      <c r="B46" s="58">
        <v>8237900</v>
      </c>
      <c r="C46" s="58">
        <v>8237900</v>
      </c>
      <c r="D46" s="58">
        <v>8237900</v>
      </c>
      <c r="E46" s="58">
        <v>8237900</v>
      </c>
      <c r="F46" s="58">
        <v>8237900</v>
      </c>
      <c r="G46" s="52"/>
      <c r="I46" s="52"/>
    </row>
    <row r="47" spans="1:9" ht="11.25" customHeight="1" x14ac:dyDescent="0.2">
      <c r="A47" s="29" t="s">
        <v>35</v>
      </c>
      <c r="B47" s="58">
        <v>7967017</v>
      </c>
      <c r="C47" s="58">
        <v>8030531</v>
      </c>
      <c r="D47" s="58">
        <v>8145238</v>
      </c>
      <c r="E47" s="58">
        <v>8401923</v>
      </c>
      <c r="F47" s="58">
        <v>8415263</v>
      </c>
      <c r="G47" s="52"/>
      <c r="I47" s="52"/>
    </row>
    <row r="48" spans="1:9" ht="11.25" customHeight="1" x14ac:dyDescent="0.2">
      <c r="A48" s="29" t="s">
        <v>36</v>
      </c>
      <c r="B48" s="58">
        <v>5404198</v>
      </c>
      <c r="C48" s="58">
        <v>5409681</v>
      </c>
      <c r="D48" s="58">
        <v>5445132</v>
      </c>
      <c r="E48" s="58">
        <v>5474646</v>
      </c>
      <c r="F48" s="58">
        <v>5514209</v>
      </c>
      <c r="G48" s="52"/>
      <c r="I48" s="52"/>
    </row>
    <row r="49" spans="1:9" ht="11.25" customHeight="1" x14ac:dyDescent="0.2">
      <c r="A49" s="29" t="s">
        <v>37</v>
      </c>
      <c r="B49" s="58">
        <v>5788425</v>
      </c>
      <c r="C49" s="58">
        <v>5838310</v>
      </c>
      <c r="D49" s="58">
        <v>5902570</v>
      </c>
      <c r="E49" s="58">
        <v>5984935</v>
      </c>
      <c r="F49" s="58">
        <v>6161745</v>
      </c>
      <c r="G49" s="52"/>
      <c r="I49" s="52"/>
    </row>
    <row r="50" spans="1:9" ht="11.25" customHeight="1" x14ac:dyDescent="0.2">
      <c r="A50" s="29" t="s">
        <v>89</v>
      </c>
      <c r="B50" s="58">
        <v>2426751</v>
      </c>
      <c r="C50" s="58">
        <v>2455557</v>
      </c>
      <c r="D50" s="58">
        <v>2479968</v>
      </c>
      <c r="E50" s="58">
        <v>2490577</v>
      </c>
      <c r="F50" s="58">
        <v>2537652</v>
      </c>
      <c r="G50" s="52"/>
      <c r="I50" s="52"/>
    </row>
    <row r="51" spans="1:9" ht="11.25" customHeight="1" x14ac:dyDescent="0.2">
      <c r="A51" s="29" t="s">
        <v>90</v>
      </c>
      <c r="B51" s="58">
        <v>2939990</v>
      </c>
      <c r="C51" s="58">
        <v>2939990</v>
      </c>
      <c r="D51" s="58">
        <v>2941214</v>
      </c>
      <c r="E51" s="58">
        <v>2941214</v>
      </c>
      <c r="F51" s="58">
        <v>2941214</v>
      </c>
      <c r="G51" s="52"/>
      <c r="I51" s="52"/>
    </row>
    <row r="52" spans="1:9" ht="11.25" customHeight="1" x14ac:dyDescent="0.2">
      <c r="A52" s="29" t="s">
        <v>38</v>
      </c>
      <c r="B52" s="58">
        <v>848419</v>
      </c>
      <c r="C52" s="58">
        <v>848419</v>
      </c>
      <c r="D52" s="58">
        <v>848419</v>
      </c>
      <c r="E52" s="58">
        <v>848419</v>
      </c>
      <c r="F52" s="58">
        <v>848419</v>
      </c>
      <c r="G52" s="52"/>
      <c r="I52" s="52"/>
    </row>
    <row r="53" spans="1:9" ht="11.25" customHeight="1" x14ac:dyDescent="0.2">
      <c r="A53" s="29" t="s">
        <v>39</v>
      </c>
      <c r="B53" s="58">
        <v>1377190</v>
      </c>
      <c r="C53" s="58">
        <v>1395680</v>
      </c>
      <c r="D53" s="58">
        <v>1395680</v>
      </c>
      <c r="E53" s="58">
        <v>1395680</v>
      </c>
      <c r="F53" s="58">
        <v>1395680</v>
      </c>
      <c r="G53" s="52"/>
      <c r="I53" s="52"/>
    </row>
    <row r="54" spans="1:9" ht="11.25" customHeight="1" x14ac:dyDescent="0.2">
      <c r="A54" s="15" t="s">
        <v>40</v>
      </c>
      <c r="B54" s="58">
        <v>1434101</v>
      </c>
      <c r="C54" s="58">
        <v>1441796</v>
      </c>
      <c r="D54" s="58">
        <v>1550545</v>
      </c>
      <c r="E54" s="58">
        <v>1550545</v>
      </c>
      <c r="F54" s="58">
        <v>1550545</v>
      </c>
      <c r="G54" s="52"/>
      <c r="I54" s="52"/>
    </row>
    <row r="55" spans="1:9" ht="11.25" customHeight="1" x14ac:dyDescent="0.2">
      <c r="A55" s="29" t="s">
        <v>91</v>
      </c>
      <c r="B55" s="58">
        <v>7194466</v>
      </c>
      <c r="C55" s="58">
        <v>7241915</v>
      </c>
      <c r="D55" s="58">
        <v>7241915</v>
      </c>
      <c r="E55" s="58">
        <v>7247968</v>
      </c>
      <c r="F55" s="58">
        <v>7247968</v>
      </c>
      <c r="G55" s="52"/>
      <c r="I55" s="52"/>
    </row>
    <row r="56" spans="1:9" ht="11.25" customHeight="1" x14ac:dyDescent="0.2">
      <c r="A56" s="29" t="s">
        <v>92</v>
      </c>
      <c r="B56" s="58">
        <v>5932334</v>
      </c>
      <c r="C56" s="58">
        <v>5932334</v>
      </c>
      <c r="D56" s="58">
        <v>5943893</v>
      </c>
      <c r="E56" s="58">
        <v>5943893</v>
      </c>
      <c r="F56" s="58">
        <v>6032849</v>
      </c>
      <c r="G56" s="52"/>
      <c r="I56" s="52"/>
    </row>
    <row r="57" spans="1:9" ht="11.25" customHeight="1" x14ac:dyDescent="0.2">
      <c r="A57" s="29" t="s">
        <v>41</v>
      </c>
      <c r="B57" s="58">
        <v>1945157</v>
      </c>
      <c r="C57" s="58">
        <v>1945157</v>
      </c>
      <c r="D57" s="58">
        <v>1945157</v>
      </c>
      <c r="E57" s="58">
        <v>1945957</v>
      </c>
      <c r="F57" s="58">
        <v>1945957</v>
      </c>
      <c r="G57" s="52"/>
      <c r="I57" s="52"/>
    </row>
    <row r="58" spans="1:9" ht="11.25" customHeight="1" x14ac:dyDescent="0.2">
      <c r="A58" s="15" t="s">
        <v>93</v>
      </c>
      <c r="B58" s="58">
        <v>1934001</v>
      </c>
      <c r="C58" s="58">
        <v>1938591</v>
      </c>
      <c r="D58" s="58">
        <v>1972593</v>
      </c>
      <c r="E58" s="58">
        <v>1979305</v>
      </c>
      <c r="F58" s="58">
        <v>1979305</v>
      </c>
      <c r="G58" s="52"/>
      <c r="I58" s="52"/>
    </row>
    <row r="59" spans="1:9" ht="11.25" customHeight="1" x14ac:dyDescent="0.2">
      <c r="A59" s="29" t="s">
        <v>42</v>
      </c>
      <c r="B59" s="58">
        <v>2863564</v>
      </c>
      <c r="C59" s="58">
        <v>2880050</v>
      </c>
      <c r="D59" s="58">
        <v>2880050</v>
      </c>
      <c r="E59" s="58">
        <v>2882050</v>
      </c>
      <c r="F59" s="58">
        <v>2882050</v>
      </c>
      <c r="G59" s="52"/>
      <c r="I59" s="52"/>
    </row>
    <row r="60" spans="1:9" ht="11.25" customHeight="1" x14ac:dyDescent="0.2">
      <c r="A60" s="29" t="s">
        <v>43</v>
      </c>
      <c r="B60" s="58">
        <v>532650</v>
      </c>
      <c r="C60" s="58">
        <v>532650</v>
      </c>
      <c r="D60" s="58">
        <v>532893</v>
      </c>
      <c r="E60" s="58">
        <v>533453</v>
      </c>
      <c r="F60" s="58">
        <v>533453</v>
      </c>
      <c r="G60" s="52"/>
      <c r="I60" s="52"/>
    </row>
    <row r="61" spans="1:9" ht="11.25" customHeight="1" x14ac:dyDescent="0.2">
      <c r="A61" s="29" t="s">
        <v>44</v>
      </c>
      <c r="B61" s="58">
        <v>1289201</v>
      </c>
      <c r="C61" s="58">
        <v>1341453</v>
      </c>
      <c r="D61" s="58">
        <v>1385565</v>
      </c>
      <c r="E61" s="58">
        <v>1385565</v>
      </c>
      <c r="F61" s="58">
        <v>1389065</v>
      </c>
      <c r="G61" s="52"/>
      <c r="I61" s="52"/>
    </row>
    <row r="62" spans="1:9" ht="11.25" customHeight="1" x14ac:dyDescent="0.2">
      <c r="A62" s="29" t="s">
        <v>45</v>
      </c>
      <c r="B62" s="58">
        <v>5393531</v>
      </c>
      <c r="C62" s="58">
        <v>5395035</v>
      </c>
      <c r="D62" s="58">
        <v>5395035</v>
      </c>
      <c r="E62" s="58">
        <v>5397573</v>
      </c>
      <c r="F62" s="58">
        <v>5413053</v>
      </c>
      <c r="G62" s="52"/>
      <c r="I62" s="52"/>
    </row>
    <row r="63" spans="1:9" ht="11.25" customHeight="1" x14ac:dyDescent="0.2">
      <c r="A63" s="29" t="s">
        <v>46</v>
      </c>
      <c r="B63" s="58">
        <v>2755201</v>
      </c>
      <c r="C63" s="58">
        <v>2754401</v>
      </c>
      <c r="D63" s="58">
        <v>2754401</v>
      </c>
      <c r="E63" s="58">
        <v>2754401</v>
      </c>
      <c r="F63" s="58">
        <v>2754401</v>
      </c>
      <c r="G63" s="52"/>
      <c r="I63" s="52"/>
    </row>
    <row r="64" spans="1:9" ht="11.25" customHeight="1" x14ac:dyDescent="0.2">
      <c r="A64" s="29" t="s">
        <v>47</v>
      </c>
      <c r="B64" s="58">
        <v>2421301</v>
      </c>
      <c r="C64" s="58">
        <v>2421301</v>
      </c>
      <c r="D64" s="58">
        <v>2421301</v>
      </c>
      <c r="E64" s="58">
        <v>2453463</v>
      </c>
      <c r="F64" s="58">
        <v>2453463</v>
      </c>
      <c r="G64" s="52"/>
      <c r="I64" s="52"/>
    </row>
    <row r="65" spans="1:9" ht="11.25" customHeight="1" x14ac:dyDescent="0.2">
      <c r="A65" s="29" t="s">
        <v>94</v>
      </c>
      <c r="B65" s="58">
        <v>3498090</v>
      </c>
      <c r="C65" s="58">
        <v>3498090</v>
      </c>
      <c r="D65" s="58">
        <v>3544395</v>
      </c>
      <c r="E65" s="58">
        <v>3544395</v>
      </c>
      <c r="F65" s="58">
        <v>3544395</v>
      </c>
      <c r="G65" s="52"/>
      <c r="I65" s="52"/>
    </row>
    <row r="66" spans="1:9" ht="11.25" customHeight="1" x14ac:dyDescent="0.2">
      <c r="A66" s="29" t="s">
        <v>48</v>
      </c>
      <c r="B66" s="58">
        <v>683801</v>
      </c>
      <c r="C66" s="58">
        <v>683801</v>
      </c>
      <c r="D66" s="58">
        <v>683801</v>
      </c>
      <c r="E66" s="58">
        <v>683801</v>
      </c>
      <c r="F66" s="58">
        <v>694977</v>
      </c>
      <c r="G66" s="52"/>
      <c r="I66" s="52"/>
    </row>
    <row r="67" spans="1:9" ht="11.25" customHeight="1" x14ac:dyDescent="0.2">
      <c r="A67" s="29" t="s">
        <v>95</v>
      </c>
      <c r="B67" s="58">
        <v>1012677</v>
      </c>
      <c r="C67" s="58">
        <v>1012677</v>
      </c>
      <c r="D67" s="58">
        <v>1012677</v>
      </c>
      <c r="E67" s="58">
        <v>1026677</v>
      </c>
      <c r="F67" s="58">
        <v>1026677</v>
      </c>
      <c r="G67" s="52"/>
      <c r="I67" s="52"/>
    </row>
    <row r="68" spans="1:9" ht="11.25" customHeight="1" x14ac:dyDescent="0.2">
      <c r="A68" s="29" t="s">
        <v>96</v>
      </c>
      <c r="B68" s="58">
        <v>380823</v>
      </c>
      <c r="C68" s="58">
        <v>451551</v>
      </c>
      <c r="D68" s="58">
        <v>451551</v>
      </c>
      <c r="E68" s="58">
        <v>451551</v>
      </c>
      <c r="F68" s="58">
        <v>451551</v>
      </c>
      <c r="G68" s="52"/>
      <c r="I68" s="52"/>
    </row>
    <row r="69" spans="1:9" ht="11.25" customHeight="1" x14ac:dyDescent="0.2">
      <c r="A69" s="29" t="s">
        <v>49</v>
      </c>
      <c r="B69" s="58">
        <v>905151</v>
      </c>
      <c r="C69" s="58">
        <v>905151</v>
      </c>
      <c r="D69" s="58">
        <v>993151</v>
      </c>
      <c r="E69" s="58">
        <v>993151</v>
      </c>
      <c r="F69" s="58">
        <v>993151</v>
      </c>
      <c r="G69" s="52"/>
      <c r="I69" s="52"/>
    </row>
    <row r="70" spans="1:9" ht="11.25" customHeight="1" x14ac:dyDescent="0.2">
      <c r="A70" s="29" t="s">
        <v>97</v>
      </c>
      <c r="B70" s="58">
        <v>820353</v>
      </c>
      <c r="C70" s="58">
        <v>820353</v>
      </c>
      <c r="D70" s="58">
        <v>850353</v>
      </c>
      <c r="E70" s="58">
        <v>850353</v>
      </c>
      <c r="F70" s="58">
        <v>850353</v>
      </c>
      <c r="G70" s="52"/>
      <c r="I70" s="52"/>
    </row>
    <row r="71" spans="1:9" ht="11.25" customHeight="1" x14ac:dyDescent="0.2">
      <c r="A71" s="29" t="s">
        <v>98</v>
      </c>
      <c r="B71" s="58">
        <v>46996259</v>
      </c>
      <c r="C71" s="58">
        <v>46996859</v>
      </c>
      <c r="D71" s="58">
        <v>47338604</v>
      </c>
      <c r="E71" s="58">
        <v>47338604</v>
      </c>
      <c r="F71" s="58">
        <v>48165476</v>
      </c>
      <c r="G71" s="52"/>
      <c r="I71" s="52"/>
    </row>
    <row r="72" spans="1:9" ht="11.25" customHeight="1" x14ac:dyDescent="0.2">
      <c r="A72" s="29" t="s">
        <v>50</v>
      </c>
      <c r="B72" s="58">
        <v>1311037</v>
      </c>
      <c r="C72" s="58">
        <v>1311037</v>
      </c>
      <c r="D72" s="58">
        <v>1321537</v>
      </c>
      <c r="E72" s="58">
        <v>1321537</v>
      </c>
      <c r="F72" s="58">
        <v>1321537</v>
      </c>
      <c r="G72" s="52"/>
      <c r="I72" s="52"/>
    </row>
    <row r="73" spans="1:9" ht="11.25" customHeight="1" x14ac:dyDescent="0.2">
      <c r="A73" s="29" t="s">
        <v>99</v>
      </c>
      <c r="B73" s="58">
        <v>588500</v>
      </c>
      <c r="C73" s="58">
        <v>598564</v>
      </c>
      <c r="D73" s="58">
        <v>615050</v>
      </c>
      <c r="E73" s="58">
        <v>631050</v>
      </c>
      <c r="F73" s="58">
        <v>633550</v>
      </c>
      <c r="G73" s="52"/>
      <c r="I73" s="52"/>
    </row>
    <row r="74" spans="1:9" ht="11.25" customHeight="1" x14ac:dyDescent="0.2">
      <c r="A74" s="29" t="s">
        <v>112</v>
      </c>
      <c r="B74" s="58">
        <v>1908566</v>
      </c>
      <c r="C74" s="58">
        <v>1908566</v>
      </c>
      <c r="D74" s="58">
        <v>1908566</v>
      </c>
      <c r="E74" s="58">
        <v>1908566</v>
      </c>
      <c r="F74" s="58">
        <v>1908566</v>
      </c>
      <c r="G74" s="52"/>
      <c r="I74" s="52"/>
    </row>
    <row r="75" spans="1:9" ht="11.25" customHeight="1" x14ac:dyDescent="0.2">
      <c r="A75" s="29" t="s">
        <v>51</v>
      </c>
      <c r="B75" s="58">
        <v>824300</v>
      </c>
      <c r="C75" s="58">
        <v>824300</v>
      </c>
      <c r="D75" s="58">
        <v>824300</v>
      </c>
      <c r="E75" s="58">
        <v>824300</v>
      </c>
      <c r="F75" s="58">
        <v>824300</v>
      </c>
      <c r="G75" s="52"/>
      <c r="I75" s="52"/>
    </row>
    <row r="76" spans="1:9" ht="11.25" customHeight="1" x14ac:dyDescent="0.2">
      <c r="A76" s="29" t="s">
        <v>52</v>
      </c>
      <c r="B76" s="58">
        <v>2763263</v>
      </c>
      <c r="C76" s="58">
        <v>2763263</v>
      </c>
      <c r="D76" s="58">
        <v>2764793</v>
      </c>
      <c r="E76" s="58">
        <v>2764793</v>
      </c>
      <c r="F76" s="58">
        <v>2764793</v>
      </c>
      <c r="G76" s="52"/>
      <c r="I76" s="52"/>
    </row>
    <row r="77" spans="1:9" ht="11.25" customHeight="1" x14ac:dyDescent="0.2">
      <c r="A77" s="29" t="s">
        <v>53</v>
      </c>
      <c r="B77" s="58">
        <v>393600</v>
      </c>
      <c r="C77" s="58">
        <v>393600</v>
      </c>
      <c r="D77" s="58">
        <v>393600</v>
      </c>
      <c r="E77" s="58">
        <v>393600</v>
      </c>
      <c r="F77" s="58">
        <v>393600</v>
      </c>
      <c r="G77" s="52"/>
      <c r="I77" s="52"/>
    </row>
    <row r="78" spans="1:9" ht="11.25" customHeight="1" x14ac:dyDescent="0.2">
      <c r="A78" s="15" t="s">
        <v>100</v>
      </c>
      <c r="B78" s="58">
        <v>91147</v>
      </c>
      <c r="C78" s="58">
        <v>91147</v>
      </c>
      <c r="D78" s="58">
        <v>102176</v>
      </c>
      <c r="E78" s="58">
        <v>103957</v>
      </c>
      <c r="F78" s="58">
        <v>103957</v>
      </c>
      <c r="G78" s="52"/>
      <c r="I78" s="52"/>
    </row>
    <row r="79" spans="1:9" ht="11.25" customHeight="1" x14ac:dyDescent="0.2">
      <c r="A79" s="29" t="s">
        <v>54</v>
      </c>
      <c r="B79" s="58">
        <v>554697</v>
      </c>
      <c r="C79" s="58">
        <v>554697</v>
      </c>
      <c r="D79" s="58">
        <v>554697</v>
      </c>
      <c r="E79" s="58">
        <v>554697</v>
      </c>
      <c r="F79" s="58">
        <v>554697</v>
      </c>
      <c r="G79" s="52"/>
      <c r="I79" s="52"/>
    </row>
    <row r="80" spans="1:9" ht="11.25" customHeight="1" x14ac:dyDescent="0.2">
      <c r="A80" s="29" t="s">
        <v>55</v>
      </c>
      <c r="B80" s="58">
        <v>1330963</v>
      </c>
      <c r="C80" s="58">
        <v>1330963</v>
      </c>
      <c r="D80" s="58">
        <v>1330963</v>
      </c>
      <c r="E80" s="58">
        <v>1330963</v>
      </c>
      <c r="F80" s="58">
        <v>1330963</v>
      </c>
      <c r="G80" s="52"/>
      <c r="I80" s="52"/>
    </row>
    <row r="81" spans="1:9" ht="11.25" customHeight="1" x14ac:dyDescent="0.2">
      <c r="A81" s="29" t="s">
        <v>56</v>
      </c>
      <c r="B81" s="58">
        <v>1298761</v>
      </c>
      <c r="C81" s="58">
        <v>1298761</v>
      </c>
      <c r="D81" s="58">
        <v>1298761</v>
      </c>
      <c r="E81" s="58">
        <v>1298761</v>
      </c>
      <c r="F81" s="58">
        <v>1298761</v>
      </c>
      <c r="G81" s="52"/>
      <c r="I81" s="52"/>
    </row>
    <row r="82" spans="1:9" ht="11.25" customHeight="1" x14ac:dyDescent="0.2">
      <c r="A82" s="29" t="s">
        <v>57</v>
      </c>
      <c r="B82" s="58">
        <v>8109100</v>
      </c>
      <c r="C82" s="58">
        <v>8191292</v>
      </c>
      <c r="D82" s="58">
        <v>8322297</v>
      </c>
      <c r="E82" s="58">
        <v>8340236</v>
      </c>
      <c r="F82" s="58">
        <v>8426331</v>
      </c>
      <c r="G82" s="52"/>
      <c r="I82" s="52"/>
    </row>
    <row r="83" spans="1:9" ht="11.25" customHeight="1" x14ac:dyDescent="0.2">
      <c r="A83" s="29" t="s">
        <v>58</v>
      </c>
      <c r="B83" s="58">
        <v>655900</v>
      </c>
      <c r="C83" s="58">
        <v>655900</v>
      </c>
      <c r="D83" s="58">
        <v>655900</v>
      </c>
      <c r="E83" s="58">
        <v>656730</v>
      </c>
      <c r="F83" s="58">
        <v>656730</v>
      </c>
      <c r="G83" s="52"/>
      <c r="I83" s="52"/>
    </row>
    <row r="84" spans="1:9" ht="11.25" customHeight="1" x14ac:dyDescent="0.2">
      <c r="A84" s="29" t="s">
        <v>59</v>
      </c>
      <c r="B84" s="58">
        <v>1272563</v>
      </c>
      <c r="C84" s="58">
        <v>1272563</v>
      </c>
      <c r="D84" s="58">
        <v>1272563</v>
      </c>
      <c r="E84" s="58">
        <v>1272563</v>
      </c>
      <c r="F84" s="58">
        <v>1272563</v>
      </c>
      <c r="G84" s="52"/>
      <c r="I84" s="52"/>
    </row>
    <row r="85" spans="1:9" ht="11.25" customHeight="1" x14ac:dyDescent="0.2">
      <c r="A85" s="29" t="s">
        <v>60</v>
      </c>
      <c r="B85" s="58">
        <v>1333252</v>
      </c>
      <c r="C85" s="58">
        <v>1333252</v>
      </c>
      <c r="D85" s="58">
        <v>1333252</v>
      </c>
      <c r="E85" s="58">
        <v>1333252</v>
      </c>
      <c r="F85" s="58">
        <v>1333252</v>
      </c>
      <c r="G85" s="52"/>
      <c r="I85" s="52"/>
    </row>
    <row r="86" spans="1:9" ht="11.25" customHeight="1" x14ac:dyDescent="0.2">
      <c r="A86" s="29" t="s">
        <v>101</v>
      </c>
      <c r="B86" s="58">
        <v>786081</v>
      </c>
      <c r="C86" s="58">
        <v>786581</v>
      </c>
      <c r="D86" s="58">
        <v>816581</v>
      </c>
      <c r="E86" s="58">
        <v>816781</v>
      </c>
      <c r="F86" s="58">
        <v>816781</v>
      </c>
      <c r="G86" s="52"/>
      <c r="I86" s="52"/>
    </row>
    <row r="87" spans="1:9" ht="11.25" customHeight="1" x14ac:dyDescent="0.2">
      <c r="A87" s="29" t="s">
        <v>102</v>
      </c>
      <c r="B87" s="58">
        <v>270388</v>
      </c>
      <c r="C87" s="58">
        <v>270388</v>
      </c>
      <c r="D87" s="58">
        <v>270658</v>
      </c>
      <c r="E87" s="58">
        <v>270658</v>
      </c>
      <c r="F87" s="58">
        <v>270658</v>
      </c>
      <c r="G87" s="52"/>
      <c r="I87" s="52"/>
    </row>
    <row r="88" spans="1:9" ht="11.25" customHeight="1" x14ac:dyDescent="0.2">
      <c r="A88" s="29" t="s">
        <v>103</v>
      </c>
      <c r="B88" s="58">
        <v>263727</v>
      </c>
      <c r="C88" s="58">
        <v>263727</v>
      </c>
      <c r="D88" s="58">
        <v>267227</v>
      </c>
      <c r="E88" s="58">
        <v>267227</v>
      </c>
      <c r="F88" s="58">
        <v>267227</v>
      </c>
      <c r="G88" s="52"/>
      <c r="I88" s="52"/>
    </row>
    <row r="89" spans="1:9" ht="11.25" customHeight="1" x14ac:dyDescent="0.2">
      <c r="A89" s="29" t="s">
        <v>61</v>
      </c>
      <c r="B89" s="58">
        <v>2556079</v>
      </c>
      <c r="C89" s="58">
        <v>2567749</v>
      </c>
      <c r="D89" s="58">
        <v>2601046</v>
      </c>
      <c r="E89" s="58">
        <v>2657679</v>
      </c>
      <c r="F89" s="58">
        <v>2688660</v>
      </c>
      <c r="G89" s="52"/>
      <c r="I89" s="52"/>
    </row>
    <row r="90" spans="1:9" ht="11.25" customHeight="1" x14ac:dyDescent="0.2">
      <c r="A90" s="29" t="s">
        <v>62</v>
      </c>
      <c r="B90" s="58">
        <v>1189058</v>
      </c>
      <c r="C90" s="58">
        <v>1189058</v>
      </c>
      <c r="D90" s="58">
        <v>1189058</v>
      </c>
      <c r="E90" s="58">
        <v>1194658</v>
      </c>
      <c r="F90" s="58">
        <v>1222384</v>
      </c>
      <c r="G90" s="52"/>
      <c r="I90" s="52"/>
    </row>
    <row r="91" spans="1:9" ht="11.25" customHeight="1" x14ac:dyDescent="0.2">
      <c r="A91" s="29" t="s">
        <v>63</v>
      </c>
      <c r="B91" s="58">
        <v>1014500</v>
      </c>
      <c r="C91" s="58">
        <v>1014500</v>
      </c>
      <c r="D91" s="58">
        <v>1014500</v>
      </c>
      <c r="E91" s="58">
        <v>1014500</v>
      </c>
      <c r="F91" s="58">
        <v>1014500</v>
      </c>
      <c r="G91" s="52"/>
      <c r="I91" s="52"/>
    </row>
    <row r="92" spans="1:9" ht="11.25" customHeight="1" x14ac:dyDescent="0.2">
      <c r="A92" s="29" t="s">
        <v>64</v>
      </c>
      <c r="B92" s="58">
        <v>822298</v>
      </c>
      <c r="C92" s="58">
        <v>827748</v>
      </c>
      <c r="D92" s="58">
        <v>827748</v>
      </c>
      <c r="E92" s="58">
        <v>827748</v>
      </c>
      <c r="F92" s="58">
        <v>827748</v>
      </c>
      <c r="G92" s="52"/>
      <c r="I92" s="52"/>
    </row>
    <row r="93" spans="1:9" ht="11.25" customHeight="1" x14ac:dyDescent="0.2">
      <c r="A93" s="29" t="s">
        <v>65</v>
      </c>
      <c r="B93" s="58">
        <v>1789771</v>
      </c>
      <c r="C93" s="58">
        <v>1789771</v>
      </c>
      <c r="D93" s="58">
        <v>1789771</v>
      </c>
      <c r="E93" s="58">
        <v>1789771</v>
      </c>
      <c r="F93" s="58">
        <v>1789771</v>
      </c>
      <c r="G93" s="52"/>
      <c r="I93" s="52"/>
    </row>
    <row r="94" spans="1:9" ht="11.25" customHeight="1" x14ac:dyDescent="0.2">
      <c r="A94" s="29" t="s">
        <v>172</v>
      </c>
      <c r="B94" s="58">
        <v>59966171</v>
      </c>
      <c r="C94" s="58">
        <v>59966171</v>
      </c>
      <c r="D94" s="58">
        <v>59966171</v>
      </c>
      <c r="E94" s="58">
        <v>59966171</v>
      </c>
      <c r="F94" s="58">
        <v>59966171</v>
      </c>
      <c r="G94" s="52"/>
      <c r="I94" s="52"/>
    </row>
    <row r="95" spans="1:9" ht="11.25" customHeight="1" x14ac:dyDescent="0.2">
      <c r="A95" s="29" t="s">
        <v>66</v>
      </c>
      <c r="B95" s="58">
        <v>1292348</v>
      </c>
      <c r="C95" s="58">
        <v>1313148</v>
      </c>
      <c r="D95" s="58">
        <v>1313148</v>
      </c>
      <c r="E95" s="58">
        <v>1313148</v>
      </c>
      <c r="F95" s="58">
        <v>1313148</v>
      </c>
      <c r="G95" s="52"/>
      <c r="I95" s="52"/>
    </row>
    <row r="96" spans="1:9" ht="11.25" customHeight="1" x14ac:dyDescent="0.2">
      <c r="A96" s="29" t="s">
        <v>67</v>
      </c>
      <c r="B96" s="58">
        <v>175935</v>
      </c>
      <c r="C96" s="58">
        <v>182135</v>
      </c>
      <c r="D96" s="58">
        <v>182135</v>
      </c>
      <c r="E96" s="58">
        <v>182135</v>
      </c>
      <c r="F96" s="58">
        <v>182135</v>
      </c>
      <c r="G96" s="52"/>
      <c r="I96" s="52"/>
    </row>
    <row r="97" spans="1:9" ht="11.25" customHeight="1" x14ac:dyDescent="0.2">
      <c r="A97" s="29" t="s">
        <v>68</v>
      </c>
      <c r="B97" s="58">
        <v>962716</v>
      </c>
      <c r="C97" s="58">
        <v>962716</v>
      </c>
      <c r="D97" s="58">
        <v>1140716</v>
      </c>
      <c r="E97" s="58">
        <v>1140716</v>
      </c>
      <c r="F97" s="58">
        <v>1140716</v>
      </c>
      <c r="G97" s="52"/>
      <c r="I97" s="52"/>
    </row>
    <row r="98" spans="1:9" ht="11.25" customHeight="1" x14ac:dyDescent="0.2">
      <c r="A98" s="29" t="s">
        <v>69</v>
      </c>
      <c r="B98" s="58">
        <v>396284</v>
      </c>
      <c r="C98" s="58">
        <v>396284</v>
      </c>
      <c r="D98" s="58">
        <v>403597</v>
      </c>
      <c r="E98" s="58">
        <v>409147</v>
      </c>
      <c r="F98" s="58">
        <v>409147</v>
      </c>
      <c r="G98" s="52"/>
      <c r="I98" s="52"/>
    </row>
    <row r="99" spans="1:9" ht="11.25" customHeight="1" x14ac:dyDescent="0.2">
      <c r="A99" s="29" t="s">
        <v>104</v>
      </c>
      <c r="B99" s="58">
        <v>2827500</v>
      </c>
      <c r="C99" s="58">
        <v>2827500</v>
      </c>
      <c r="D99" s="58">
        <v>2827500</v>
      </c>
      <c r="E99" s="58">
        <v>2827500</v>
      </c>
      <c r="F99" s="58">
        <v>2827500</v>
      </c>
      <c r="G99" s="52"/>
      <c r="I99" s="52"/>
    </row>
    <row r="100" spans="1:9" ht="11.25" customHeight="1" x14ac:dyDescent="0.2">
      <c r="A100" s="29" t="s">
        <v>1</v>
      </c>
      <c r="B100" s="58">
        <v>400033</v>
      </c>
      <c r="C100" s="58">
        <v>400033</v>
      </c>
      <c r="D100" s="58">
        <v>400033</v>
      </c>
      <c r="E100" s="58">
        <v>400033</v>
      </c>
      <c r="F100" s="58">
        <v>400033</v>
      </c>
      <c r="G100" s="52"/>
      <c r="I100" s="52"/>
    </row>
    <row r="101" spans="1:9" ht="11.25" customHeight="1" x14ac:dyDescent="0.2">
      <c r="A101" s="29" t="s">
        <v>2</v>
      </c>
      <c r="B101" s="58">
        <v>7028000</v>
      </c>
      <c r="C101" s="58">
        <v>7033000</v>
      </c>
      <c r="D101" s="58">
        <v>7033000</v>
      </c>
      <c r="E101" s="58">
        <v>7033000</v>
      </c>
      <c r="F101" s="58">
        <v>7008000</v>
      </c>
      <c r="G101" s="52"/>
      <c r="I101" s="52"/>
    </row>
    <row r="102" spans="1:9" ht="11.25" customHeight="1" x14ac:dyDescent="0.2">
      <c r="A102" s="29" t="s">
        <v>70</v>
      </c>
      <c r="B102" s="58">
        <v>1230146</v>
      </c>
      <c r="C102" s="58">
        <v>1232146</v>
      </c>
      <c r="D102" s="58">
        <v>1232146</v>
      </c>
      <c r="E102" s="58">
        <v>1236246</v>
      </c>
      <c r="F102" s="58">
        <v>1236246</v>
      </c>
      <c r="G102" s="52"/>
      <c r="I102" s="52"/>
    </row>
    <row r="103" spans="1:9" ht="11.25" customHeight="1" x14ac:dyDescent="0.2">
      <c r="A103" s="29" t="s">
        <v>71</v>
      </c>
      <c r="B103" s="58">
        <v>1498395</v>
      </c>
      <c r="C103" s="58">
        <v>1498395</v>
      </c>
      <c r="D103" s="58">
        <v>1498395</v>
      </c>
      <c r="E103" s="58">
        <v>1513395</v>
      </c>
      <c r="F103" s="58">
        <v>1513395</v>
      </c>
      <c r="G103" s="52"/>
      <c r="I103" s="52"/>
    </row>
    <row r="104" spans="1:9" ht="11.25" customHeight="1" x14ac:dyDescent="0.2">
      <c r="A104" s="29" t="s">
        <v>105</v>
      </c>
      <c r="B104" s="58">
        <v>408000</v>
      </c>
      <c r="C104" s="58">
        <v>408000</v>
      </c>
      <c r="D104" s="58">
        <v>416000</v>
      </c>
      <c r="E104" s="58">
        <v>416000</v>
      </c>
      <c r="F104" s="58">
        <v>416000</v>
      </c>
      <c r="G104" s="52"/>
      <c r="I104" s="52"/>
    </row>
    <row r="105" spans="1:9" ht="11.25" customHeight="1" x14ac:dyDescent="0.2">
      <c r="A105" s="29" t="s">
        <v>72</v>
      </c>
      <c r="B105" s="58">
        <v>324360</v>
      </c>
      <c r="C105" s="58">
        <v>324360</v>
      </c>
      <c r="D105" s="58">
        <v>324360</v>
      </c>
      <c r="E105" s="58">
        <v>324360</v>
      </c>
      <c r="F105" s="58">
        <v>324360</v>
      </c>
      <c r="G105" s="52"/>
      <c r="I105" s="52"/>
    </row>
    <row r="106" spans="1:9" ht="11.25" customHeight="1" x14ac:dyDescent="0.2">
      <c r="A106" s="29" t="s">
        <v>73</v>
      </c>
      <c r="B106" s="58">
        <v>2535307</v>
      </c>
      <c r="C106" s="58">
        <v>2535307</v>
      </c>
      <c r="D106" s="58">
        <v>2548807</v>
      </c>
      <c r="E106" s="58">
        <v>2550807</v>
      </c>
      <c r="F106" s="58">
        <v>2469507</v>
      </c>
      <c r="G106" s="52"/>
      <c r="I106" s="52"/>
    </row>
    <row r="107" spans="1:9" ht="11.25" customHeight="1" x14ac:dyDescent="0.2">
      <c r="A107" s="29" t="s">
        <v>74</v>
      </c>
      <c r="B107" s="58">
        <v>1663545</v>
      </c>
      <c r="C107" s="58">
        <v>1663545</v>
      </c>
      <c r="D107" s="58">
        <v>1665045</v>
      </c>
      <c r="E107" s="58">
        <v>1665045</v>
      </c>
      <c r="F107" s="58">
        <v>1665045</v>
      </c>
      <c r="G107" s="52"/>
      <c r="I107" s="52"/>
    </row>
    <row r="108" spans="1:9" ht="11.25" customHeight="1" x14ac:dyDescent="0.2">
      <c r="A108" s="29" t="s">
        <v>75</v>
      </c>
      <c r="B108" s="58">
        <v>947859</v>
      </c>
      <c r="C108" s="58">
        <v>947859</v>
      </c>
      <c r="D108" s="58">
        <v>947859</v>
      </c>
      <c r="E108" s="58">
        <v>982859</v>
      </c>
      <c r="F108" s="58">
        <v>982859</v>
      </c>
      <c r="G108" s="52"/>
      <c r="I108" s="52"/>
    </row>
    <row r="109" spans="1:9" ht="11.25" customHeight="1" x14ac:dyDescent="0.2">
      <c r="A109" s="29" t="s">
        <v>76</v>
      </c>
      <c r="B109" s="58">
        <v>964425</v>
      </c>
      <c r="C109" s="58">
        <v>969004</v>
      </c>
      <c r="D109" s="58">
        <v>972222</v>
      </c>
      <c r="E109" s="58">
        <v>976292</v>
      </c>
      <c r="F109" s="58">
        <v>976292</v>
      </c>
      <c r="G109" s="52"/>
      <c r="I109" s="52"/>
    </row>
    <row r="110" spans="1:9" ht="11.25" customHeight="1" x14ac:dyDescent="0.2">
      <c r="A110" s="29" t="s">
        <v>77</v>
      </c>
      <c r="B110" s="58">
        <v>377611</v>
      </c>
      <c r="C110" s="58">
        <v>381611</v>
      </c>
      <c r="D110" s="58">
        <v>407111</v>
      </c>
      <c r="E110" s="58">
        <v>407111</v>
      </c>
      <c r="F110" s="58">
        <v>412811</v>
      </c>
      <c r="G110" s="52"/>
      <c r="I110" s="52"/>
    </row>
    <row r="111" spans="1:9" ht="11.25" customHeight="1" x14ac:dyDescent="0.2">
      <c r="A111" s="29" t="s">
        <v>78</v>
      </c>
      <c r="B111" s="58">
        <v>1293869</v>
      </c>
      <c r="C111" s="58">
        <v>1293869</v>
      </c>
      <c r="D111" s="58">
        <v>1293869</v>
      </c>
      <c r="E111" s="58">
        <v>1293869</v>
      </c>
      <c r="F111" s="58">
        <v>1297336</v>
      </c>
      <c r="G111" s="52"/>
      <c r="I111" s="52"/>
    </row>
    <row r="112" spans="1:9" ht="11.25" customHeight="1" x14ac:dyDescent="0.2">
      <c r="A112" s="29" t="s">
        <v>79</v>
      </c>
      <c r="B112" s="58">
        <v>3850198</v>
      </c>
      <c r="C112" s="58">
        <v>3849333</v>
      </c>
      <c r="D112" s="58">
        <v>3849333</v>
      </c>
      <c r="E112" s="58">
        <v>3849333</v>
      </c>
      <c r="F112" s="58">
        <v>3887333</v>
      </c>
      <c r="G112" s="52"/>
      <c r="I112" s="52"/>
    </row>
    <row r="113" spans="1:9" ht="11.25" customHeight="1" x14ac:dyDescent="0.2">
      <c r="A113" s="29" t="s">
        <v>106</v>
      </c>
      <c r="B113" s="58">
        <v>492397</v>
      </c>
      <c r="C113" s="58">
        <v>493558</v>
      </c>
      <c r="D113" s="58">
        <v>493558</v>
      </c>
      <c r="E113" s="58">
        <v>493596</v>
      </c>
      <c r="F113" s="58">
        <v>493596</v>
      </c>
      <c r="G113" s="52"/>
      <c r="I113" s="52"/>
    </row>
    <row r="114" spans="1:9" ht="11.25" customHeight="1" x14ac:dyDescent="0.2">
      <c r="A114" s="30" t="s">
        <v>159</v>
      </c>
      <c r="B114" s="59">
        <f>SUM(B5:B113)</f>
        <v>395228911</v>
      </c>
      <c r="C114" s="59">
        <f>SUM(C5:C113)</f>
        <v>396508444</v>
      </c>
      <c r="D114" s="59">
        <f>SUM(D5:D113)</f>
        <v>399038154</v>
      </c>
      <c r="E114" s="59">
        <f>SUM(E5:E113)</f>
        <v>400532823</v>
      </c>
      <c r="F114" s="59">
        <f>SUM(F5:F113)</f>
        <v>402268363</v>
      </c>
      <c r="G114" s="52"/>
      <c r="I114" s="52"/>
    </row>
    <row r="115" spans="1:9" ht="11.25" customHeight="1" x14ac:dyDescent="0.2">
      <c r="A115" s="31"/>
      <c r="B115" s="31"/>
      <c r="C115" s="32"/>
      <c r="D115" s="40"/>
      <c r="E115" s="40"/>
      <c r="F115" s="40"/>
    </row>
    <row r="116" spans="1:9" ht="6" customHeight="1" x14ac:dyDescent="0.2">
      <c r="A116" s="33"/>
      <c r="B116" s="33"/>
    </row>
    <row r="117" spans="1:9" x14ac:dyDescent="0.2">
      <c r="A117" s="35" t="s">
        <v>107</v>
      </c>
      <c r="B117" s="35"/>
    </row>
    <row r="118" spans="1:9" x14ac:dyDescent="0.2">
      <c r="A118" s="64" t="s">
        <v>170</v>
      </c>
      <c r="B118" s="64"/>
      <c r="C118" s="65"/>
      <c r="D118" s="65"/>
      <c r="E118" s="66"/>
      <c r="F118" s="66"/>
    </row>
    <row r="119" spans="1:9" x14ac:dyDescent="0.2">
      <c r="A119" s="64" t="s">
        <v>148</v>
      </c>
      <c r="B119" s="64"/>
      <c r="C119" s="67"/>
      <c r="D119" s="67"/>
      <c r="E119" s="68"/>
      <c r="F119" s="68"/>
    </row>
  </sheetData>
  <mergeCells count="3">
    <mergeCell ref="A1:F1"/>
    <mergeCell ref="A118:F118"/>
    <mergeCell ref="A119:F119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rowBreaks count="1" manualBreakCount="1">
    <brk id="6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zoomScaleNormal="100" zoomScaleSheetLayoutView="100" workbookViewId="0">
      <pane xSplit="1" ySplit="4" topLeftCell="B107" activePane="bottomRight" state="frozen"/>
      <selection pane="topRight" activeCell="B1" sqref="B1"/>
      <selection pane="bottomLeft" activeCell="A5" sqref="A5"/>
      <selection pane="bottomRight" activeCell="A119" sqref="A119:Q119"/>
    </sheetView>
  </sheetViews>
  <sheetFormatPr defaultColWidth="9.140625" defaultRowHeight="12.75" x14ac:dyDescent="0.2"/>
  <cols>
    <col min="1" max="1" width="11.7109375" style="17" customWidth="1"/>
    <col min="2" max="2" width="9" style="17" customWidth="1"/>
    <col min="3" max="3" width="1.5703125" style="17" customWidth="1"/>
    <col min="4" max="4" width="9" style="17" bestFit="1" customWidth="1"/>
    <col min="5" max="7" width="7.7109375" style="17" customWidth="1"/>
    <col min="8" max="8" width="8.140625" style="17" customWidth="1"/>
    <col min="9" max="17" width="7.7109375" style="17" customWidth="1"/>
    <col min="18" max="18" width="10" style="17" bestFit="1" customWidth="1"/>
    <col min="19" max="16384" width="9.140625" style="17"/>
  </cols>
  <sheetData>
    <row r="1" spans="1:18" ht="44.25" customHeight="1" x14ac:dyDescent="0.2">
      <c r="A1" s="62" t="s">
        <v>182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ht="17.25" customHeight="1" x14ac:dyDescent="0.2">
      <c r="C2" s="21"/>
    </row>
    <row r="3" spans="1:18" ht="40.15" customHeight="1" x14ac:dyDescent="0.2">
      <c r="A3" s="73" t="s">
        <v>3</v>
      </c>
      <c r="B3" s="75" t="s">
        <v>145</v>
      </c>
      <c r="D3" s="71" t="s">
        <v>138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69" t="s">
        <v>116</v>
      </c>
    </row>
    <row r="4" spans="1:18" ht="63.75" customHeight="1" x14ac:dyDescent="0.2">
      <c r="A4" s="74"/>
      <c r="B4" s="76"/>
      <c r="D4" s="9" t="s">
        <v>146</v>
      </c>
      <c r="E4" s="9" t="s">
        <v>139</v>
      </c>
      <c r="F4" s="9" t="s">
        <v>140</v>
      </c>
      <c r="G4" s="10" t="s">
        <v>141</v>
      </c>
      <c r="H4" s="10" t="s">
        <v>113</v>
      </c>
      <c r="I4" s="10" t="s">
        <v>114</v>
      </c>
      <c r="J4" s="10" t="s">
        <v>150</v>
      </c>
      <c r="K4" s="10" t="s">
        <v>115</v>
      </c>
      <c r="L4" s="11" t="s">
        <v>151</v>
      </c>
      <c r="M4" s="11" t="s">
        <v>142</v>
      </c>
      <c r="N4" s="11" t="s">
        <v>143</v>
      </c>
      <c r="O4" s="11" t="s">
        <v>144</v>
      </c>
      <c r="P4" s="12" t="s">
        <v>149</v>
      </c>
      <c r="Q4" s="70"/>
    </row>
    <row r="5" spans="1:18" ht="9" customHeight="1" x14ac:dyDescent="0.2">
      <c r="A5" s="34"/>
    </row>
    <row r="6" spans="1:18" ht="11.25" customHeight="1" x14ac:dyDescent="0.15">
      <c r="A6" s="15" t="s">
        <v>80</v>
      </c>
      <c r="B6" s="24">
        <v>15.260856188433142</v>
      </c>
      <c r="D6" s="47">
        <v>42.115711321621141</v>
      </c>
      <c r="E6" s="47">
        <v>12.817311311984437</v>
      </c>
      <c r="F6" s="47">
        <v>10.398931857963237</v>
      </c>
      <c r="G6" s="47">
        <v>9.9048188916912494</v>
      </c>
      <c r="H6" s="1" t="s">
        <v>0</v>
      </c>
      <c r="I6" s="47">
        <v>9.0269614537352236</v>
      </c>
      <c r="J6" s="47">
        <v>0.40165200941675411</v>
      </c>
      <c r="K6" s="47">
        <v>0.39271588096189841</v>
      </c>
      <c r="L6" s="47">
        <v>6.6925705189310101</v>
      </c>
      <c r="M6" s="47">
        <v>3.6250743228337434</v>
      </c>
      <c r="N6" s="1" t="s">
        <v>0</v>
      </c>
      <c r="O6" s="47">
        <v>1.8753823874200277</v>
      </c>
      <c r="P6" s="47">
        <v>2.7488700434412774</v>
      </c>
      <c r="Q6" s="37">
        <f>SUM(D6:P6)</f>
        <v>99.999999999999986</v>
      </c>
      <c r="R6" s="23"/>
    </row>
    <row r="7" spans="1:18" ht="11.25" customHeight="1" x14ac:dyDescent="0.2">
      <c r="A7" s="15" t="s">
        <v>4</v>
      </c>
      <c r="B7" s="24">
        <v>2.9493104425151486</v>
      </c>
      <c r="D7" s="47">
        <v>0.94396719533363149</v>
      </c>
      <c r="E7" s="47">
        <v>6.2669051306593406</v>
      </c>
      <c r="F7" s="47">
        <v>17.770299332380159</v>
      </c>
      <c r="G7" s="47">
        <v>14.717982893835355</v>
      </c>
      <c r="H7" s="47">
        <v>0.25501139900953573</v>
      </c>
      <c r="I7" s="47">
        <v>2.6274249458950814</v>
      </c>
      <c r="J7" s="48">
        <v>0</v>
      </c>
      <c r="K7" s="47">
        <v>0.15224180520869282</v>
      </c>
      <c r="L7" s="47">
        <v>1.0391714509638581</v>
      </c>
      <c r="M7" s="47">
        <v>10.892726904892648</v>
      </c>
      <c r="N7" s="47">
        <v>2.1250949917461308</v>
      </c>
      <c r="O7" s="47">
        <v>13.090712654855672</v>
      </c>
      <c r="P7" s="47">
        <v>30.118461295219895</v>
      </c>
      <c r="Q7" s="37">
        <f t="shared" ref="Q7:Q70" si="0">SUM(D7:P7)</f>
        <v>100</v>
      </c>
      <c r="R7" s="23"/>
    </row>
    <row r="8" spans="1:18" ht="11.25" customHeight="1" x14ac:dyDescent="0.15">
      <c r="A8" s="15" t="s">
        <v>5</v>
      </c>
      <c r="B8" s="24">
        <v>1.6273129369204313</v>
      </c>
      <c r="D8" s="47">
        <v>0.81719350324009121</v>
      </c>
      <c r="E8" s="47">
        <v>16.14827792450501</v>
      </c>
      <c r="F8" s="47">
        <v>27.358868046267084</v>
      </c>
      <c r="G8" s="47">
        <v>22.180029446158194</v>
      </c>
      <c r="H8" s="47">
        <v>9.5541989994984959</v>
      </c>
      <c r="I8" s="47">
        <v>9.9808045396458702</v>
      </c>
      <c r="J8" s="47">
        <v>1.7889525027147353</v>
      </c>
      <c r="K8" s="48">
        <v>0</v>
      </c>
      <c r="L8" s="47">
        <v>0.59631750090491187</v>
      </c>
      <c r="M8" s="47">
        <v>5.0090670076012591</v>
      </c>
      <c r="N8" s="1" t="s">
        <v>0</v>
      </c>
      <c r="O8" s="47">
        <v>6.5662905294643457</v>
      </c>
      <c r="P8" s="1" t="s">
        <v>0</v>
      </c>
      <c r="Q8" s="37">
        <f t="shared" si="0"/>
        <v>100</v>
      </c>
      <c r="R8" s="23"/>
    </row>
    <row r="9" spans="1:18" ht="11.25" customHeight="1" x14ac:dyDescent="0.15">
      <c r="A9" s="15" t="s">
        <v>6</v>
      </c>
      <c r="B9" s="24">
        <v>1.8650697268967409</v>
      </c>
      <c r="D9" s="1" t="s">
        <v>0</v>
      </c>
      <c r="E9" s="47">
        <v>25.921349398475861</v>
      </c>
      <c r="F9" s="47">
        <v>10.815146740653294</v>
      </c>
      <c r="G9" s="47">
        <v>15.524444526107386</v>
      </c>
      <c r="H9" s="48" t="s">
        <v>0</v>
      </c>
      <c r="I9" s="47">
        <v>11.024497351823866</v>
      </c>
      <c r="J9" s="47">
        <v>1.5395251197765702</v>
      </c>
      <c r="K9" s="47">
        <v>0.20096739964262253</v>
      </c>
      <c r="L9" s="47">
        <v>10.515762734442827</v>
      </c>
      <c r="M9" s="47">
        <v>17.914808196713778</v>
      </c>
      <c r="N9" s="1" t="s">
        <v>0</v>
      </c>
      <c r="O9" s="47">
        <v>2.6695360983385164</v>
      </c>
      <c r="P9" s="47">
        <v>3.8739624340252736</v>
      </c>
      <c r="Q9" s="37">
        <f t="shared" si="0"/>
        <v>100</v>
      </c>
      <c r="R9" s="23"/>
    </row>
    <row r="10" spans="1:18" ht="11.25" customHeight="1" x14ac:dyDescent="0.15">
      <c r="A10" s="15" t="s">
        <v>81</v>
      </c>
      <c r="B10" s="24">
        <v>1.5821159679454504</v>
      </c>
      <c r="D10" s="47">
        <v>4.753519452986108</v>
      </c>
      <c r="E10" s="47">
        <v>47.638768437053372</v>
      </c>
      <c r="F10" s="47">
        <v>16.30837453930474</v>
      </c>
      <c r="G10" s="47">
        <v>3.7130268616102602</v>
      </c>
      <c r="H10" s="47">
        <v>4.0111781650781104</v>
      </c>
      <c r="I10" s="47">
        <v>2.165492195249227</v>
      </c>
      <c r="J10" s="48">
        <v>0</v>
      </c>
      <c r="K10" s="47">
        <v>0.4753519452986108</v>
      </c>
      <c r="L10" s="47">
        <v>5.8814768022969002</v>
      </c>
      <c r="M10" s="47">
        <v>15.052811601122675</v>
      </c>
      <c r="N10" s="1" t="s">
        <v>0</v>
      </c>
      <c r="O10" s="1" t="s">
        <v>0</v>
      </c>
      <c r="P10" s="1" t="s">
        <v>0</v>
      </c>
      <c r="Q10" s="37">
        <f t="shared" si="0"/>
        <v>100</v>
      </c>
      <c r="R10" s="23"/>
    </row>
    <row r="11" spans="1:18" ht="11.25" customHeight="1" x14ac:dyDescent="0.15">
      <c r="A11" s="15" t="s">
        <v>7</v>
      </c>
      <c r="B11" s="24">
        <v>8.8993446654379689</v>
      </c>
      <c r="D11" s="47">
        <v>10.467848859112459</v>
      </c>
      <c r="E11" s="47">
        <v>1.2511954645625492</v>
      </c>
      <c r="F11" s="47">
        <v>4.1779744402108872</v>
      </c>
      <c r="G11" s="47">
        <v>3.066892966996936</v>
      </c>
      <c r="H11" s="47">
        <v>38.57477546545568</v>
      </c>
      <c r="I11" s="47">
        <v>1.9051007187323266</v>
      </c>
      <c r="J11" s="48">
        <v>0</v>
      </c>
      <c r="K11" s="47">
        <v>2.8082740084200263E-2</v>
      </c>
      <c r="L11" s="47">
        <v>1.364905086632406</v>
      </c>
      <c r="M11" s="47">
        <v>2.3300881834003735</v>
      </c>
      <c r="N11" s="47">
        <v>36.825763231631051</v>
      </c>
      <c r="O11" s="1" t="s">
        <v>0</v>
      </c>
      <c r="P11" s="48">
        <v>7.3728431811240823E-3</v>
      </c>
      <c r="Q11" s="37">
        <f t="shared" si="0"/>
        <v>100</v>
      </c>
      <c r="R11" s="23"/>
    </row>
    <row r="12" spans="1:18" ht="11.25" customHeight="1" x14ac:dyDescent="0.15">
      <c r="A12" s="15" t="s">
        <v>117</v>
      </c>
      <c r="B12" s="24">
        <v>1.3722903955758108</v>
      </c>
      <c r="D12" s="47">
        <v>3.1303245616823232</v>
      </c>
      <c r="E12" s="47">
        <v>18.785222171173853</v>
      </c>
      <c r="F12" s="47">
        <v>32.997714381481579</v>
      </c>
      <c r="G12" s="47">
        <v>6.8626346159958622</v>
      </c>
      <c r="H12" s="48" t="s">
        <v>0</v>
      </c>
      <c r="I12" s="47">
        <v>2.6268720544849846</v>
      </c>
      <c r="J12" s="48">
        <v>0</v>
      </c>
      <c r="K12" s="47">
        <v>1.3070790604403066</v>
      </c>
      <c r="L12" s="47">
        <v>5.9957755066069112</v>
      </c>
      <c r="M12" s="47">
        <v>5.6597231252004612</v>
      </c>
      <c r="N12" s="47">
        <v>16.855593793674046</v>
      </c>
      <c r="O12" s="47">
        <v>5.7790607292596734</v>
      </c>
      <c r="P12" s="1" t="s">
        <v>0</v>
      </c>
      <c r="Q12" s="37">
        <f t="shared" si="0"/>
        <v>100</v>
      </c>
      <c r="R12" s="23"/>
    </row>
    <row r="13" spans="1:18" ht="11.25" customHeight="1" x14ac:dyDescent="0.15">
      <c r="A13" s="15" t="s">
        <v>9</v>
      </c>
      <c r="B13" s="24">
        <v>1.0746337722842463</v>
      </c>
      <c r="D13" s="47">
        <v>28.792046874728587</v>
      </c>
      <c r="E13" s="47">
        <v>7.0947944293747813</v>
      </c>
      <c r="F13" s="47">
        <v>5.7434616098423037</v>
      </c>
      <c r="G13" s="47">
        <v>34.573266447798474</v>
      </c>
      <c r="H13" s="48" t="s">
        <v>0</v>
      </c>
      <c r="I13" s="47">
        <v>3.89711549274142</v>
      </c>
      <c r="J13" s="47">
        <v>0.61304121651952026</v>
      </c>
      <c r="K13" s="47">
        <v>1.8806299820169701</v>
      </c>
      <c r="L13" s="48">
        <v>0</v>
      </c>
      <c r="M13" s="47">
        <v>14.369510581829188</v>
      </c>
      <c r="N13" s="1" t="s">
        <v>0</v>
      </c>
      <c r="O13" s="47">
        <v>2.1682487527529943</v>
      </c>
      <c r="P13" s="47">
        <v>0.86788461239576553</v>
      </c>
      <c r="Q13" s="37">
        <f t="shared" si="0"/>
        <v>100.00000000000001</v>
      </c>
      <c r="R13" s="23"/>
    </row>
    <row r="14" spans="1:18" ht="11.25" customHeight="1" x14ac:dyDescent="0.15">
      <c r="A14" s="15" t="s">
        <v>10</v>
      </c>
      <c r="B14" s="24">
        <v>3.0031880182866972</v>
      </c>
      <c r="D14" s="47">
        <v>12.351274787535409</v>
      </c>
      <c r="E14" s="47">
        <v>25.001556517137253</v>
      </c>
      <c r="F14" s="47">
        <v>15.386638856893814</v>
      </c>
      <c r="G14" s="47">
        <v>12.654795629299878</v>
      </c>
      <c r="H14" s="48" t="s">
        <v>0</v>
      </c>
      <c r="I14" s="47">
        <v>8.1997322790523928</v>
      </c>
      <c r="J14" s="48">
        <v>0</v>
      </c>
      <c r="K14" s="47">
        <v>1.8678205647044175</v>
      </c>
      <c r="L14" s="47">
        <v>7.4736170345235493</v>
      </c>
      <c r="M14" s="47">
        <v>10.662142390187716</v>
      </c>
      <c r="N14" s="1" t="s">
        <v>0</v>
      </c>
      <c r="O14" s="47">
        <v>5.2748809264390006</v>
      </c>
      <c r="P14" s="47">
        <v>1.1275410142265665</v>
      </c>
      <c r="Q14" s="37">
        <f t="shared" si="0"/>
        <v>100</v>
      </c>
      <c r="R14" s="23"/>
    </row>
    <row r="15" spans="1:18" ht="11.25" customHeight="1" x14ac:dyDescent="0.15">
      <c r="A15" s="15" t="s">
        <v>88</v>
      </c>
      <c r="B15" s="24">
        <v>0.5573672961240993</v>
      </c>
      <c r="D15" s="47">
        <v>11.741450879620478</v>
      </c>
      <c r="E15" s="47">
        <v>19.173749752915594</v>
      </c>
      <c r="F15" s="47">
        <v>23.838307966001185</v>
      </c>
      <c r="G15" s="47">
        <v>6.3083613362324567</v>
      </c>
      <c r="H15" s="48" t="s">
        <v>0</v>
      </c>
      <c r="I15" s="47">
        <v>2.9650128483890095</v>
      </c>
      <c r="J15" s="48">
        <v>0</v>
      </c>
      <c r="K15" s="48">
        <v>0.15813401858074719</v>
      </c>
      <c r="L15" s="47">
        <v>23.282862225736313</v>
      </c>
      <c r="M15" s="47">
        <v>12.532120972524213</v>
      </c>
      <c r="N15" s="1" t="s">
        <v>0</v>
      </c>
      <c r="O15" s="1" t="s">
        <v>0</v>
      </c>
      <c r="P15" s="1" t="s">
        <v>0</v>
      </c>
      <c r="Q15" s="37">
        <f t="shared" si="0"/>
        <v>100</v>
      </c>
      <c r="R15" s="23"/>
    </row>
    <row r="16" spans="1:18" ht="11.25" customHeight="1" x14ac:dyDescent="0.15">
      <c r="A16" s="15" t="s">
        <v>28</v>
      </c>
      <c r="B16" s="24">
        <v>0.87064594356261027</v>
      </c>
      <c r="D16" s="47">
        <v>39.351529474654114</v>
      </c>
      <c r="E16" s="47">
        <v>7.4803232681310794</v>
      </c>
      <c r="F16" s="47">
        <v>13.686318780640489</v>
      </c>
      <c r="G16" s="47">
        <v>12.423420762029359</v>
      </c>
      <c r="H16" s="48" t="s">
        <v>0</v>
      </c>
      <c r="I16" s="47">
        <v>4.8970268616403958</v>
      </c>
      <c r="J16" s="48">
        <v>0</v>
      </c>
      <c r="K16" s="47">
        <v>0.21101052942541831</v>
      </c>
      <c r="L16" s="47">
        <v>13.061551771433393</v>
      </c>
      <c r="M16" s="47">
        <v>7.1303974735005937</v>
      </c>
      <c r="N16" s="1" t="s">
        <v>0</v>
      </c>
      <c r="O16" s="47">
        <v>1.7584210785451526</v>
      </c>
      <c r="P16" s="1" t="s">
        <v>0</v>
      </c>
      <c r="Q16" s="37">
        <f t="shared" si="0"/>
        <v>100.00000000000001</v>
      </c>
      <c r="R16" s="23"/>
    </row>
    <row r="17" spans="1:18" ht="11.25" customHeight="1" x14ac:dyDescent="0.15">
      <c r="A17" s="15" t="s">
        <v>29</v>
      </c>
      <c r="B17" s="24">
        <v>4.9612138241920869</v>
      </c>
      <c r="D17" s="47">
        <v>7.0193157006020277</v>
      </c>
      <c r="E17" s="47">
        <v>6.1464644642948514</v>
      </c>
      <c r="F17" s="47">
        <v>8.1047595959867103</v>
      </c>
      <c r="G17" s="47">
        <v>2.5194041969938068</v>
      </c>
      <c r="H17" s="48" t="s">
        <v>0</v>
      </c>
      <c r="I17" s="47">
        <v>0.79266763355615411</v>
      </c>
      <c r="J17" s="47">
        <v>8.3882835810253673E-2</v>
      </c>
      <c r="K17" s="47">
        <v>2.9358992533588785E-2</v>
      </c>
      <c r="L17" s="47">
        <v>4.1270355218644807</v>
      </c>
      <c r="M17" s="47">
        <v>0.251648507430761</v>
      </c>
      <c r="N17" s="48">
        <v>69.2478058347223</v>
      </c>
      <c r="O17" s="47">
        <v>1.6776567162050733</v>
      </c>
      <c r="P17" s="1" t="s">
        <v>0</v>
      </c>
      <c r="Q17" s="37">
        <f t="shared" si="0"/>
        <v>100.00000000000001</v>
      </c>
      <c r="R17" s="23"/>
    </row>
    <row r="18" spans="1:18" ht="11.25" customHeight="1" x14ac:dyDescent="0.15">
      <c r="A18" s="15" t="s">
        <v>30</v>
      </c>
      <c r="B18" s="24">
        <v>2.2083474403128833</v>
      </c>
      <c r="D18" s="47">
        <v>11.117719413253258</v>
      </c>
      <c r="E18" s="47">
        <v>15.443161552721914</v>
      </c>
      <c r="F18" s="47">
        <v>18.131066421366491</v>
      </c>
      <c r="G18" s="47">
        <v>19.297211472717404</v>
      </c>
      <c r="H18" s="48" t="s">
        <v>0</v>
      </c>
      <c r="I18" s="47">
        <v>9.7127943778327595</v>
      </c>
      <c r="J18" s="48">
        <v>0</v>
      </c>
      <c r="K18" s="47">
        <v>3.413144001071426</v>
      </c>
      <c r="L18" s="47">
        <v>12.309592787610931</v>
      </c>
      <c r="M18" s="47">
        <v>7.3424404547921647</v>
      </c>
      <c r="N18" s="1" t="s">
        <v>0</v>
      </c>
      <c r="O18" s="47">
        <v>1.5736570167833253</v>
      </c>
      <c r="P18" s="48">
        <v>1.6592125018503248</v>
      </c>
      <c r="Q18" s="37">
        <f t="shared" si="0"/>
        <v>100</v>
      </c>
      <c r="R18" s="23"/>
    </row>
    <row r="19" spans="1:18" ht="11.25" customHeight="1" x14ac:dyDescent="0.15">
      <c r="A19" s="15" t="s">
        <v>11</v>
      </c>
      <c r="B19" s="24">
        <v>2.8375787060928044</v>
      </c>
      <c r="D19" s="47">
        <v>31.428845000838617</v>
      </c>
      <c r="E19" s="47">
        <v>4.1434814935246456</v>
      </c>
      <c r="F19" s="47">
        <v>6.3790259303361987</v>
      </c>
      <c r="G19" s="47">
        <v>4.8480494251447981</v>
      </c>
      <c r="H19" s="47">
        <v>1.9921202006771923</v>
      </c>
      <c r="I19" s="47">
        <v>9.7813744472669715</v>
      </c>
      <c r="J19" s="48">
        <v>0</v>
      </c>
      <c r="K19" s="47">
        <v>0.42734191401623639</v>
      </c>
      <c r="L19" s="47">
        <v>7.1573665713233661</v>
      </c>
      <c r="M19" s="47">
        <v>19.384550529486273</v>
      </c>
      <c r="N19" s="47">
        <v>9.661268877748725</v>
      </c>
      <c r="O19" s="1" t="s">
        <v>0</v>
      </c>
      <c r="P19" s="47">
        <v>4.796575609636978</v>
      </c>
      <c r="Q19" s="37">
        <f t="shared" si="0"/>
        <v>100</v>
      </c>
      <c r="R19" s="23"/>
    </row>
    <row r="20" spans="1:18" ht="11.25" customHeight="1" x14ac:dyDescent="0.15">
      <c r="A20" s="15" t="s">
        <v>12</v>
      </c>
      <c r="B20" s="24">
        <v>15.629783393501807</v>
      </c>
      <c r="D20" s="47">
        <v>2.4131843984870711</v>
      </c>
      <c r="E20" s="1" t="s">
        <v>0</v>
      </c>
      <c r="F20" s="47">
        <v>4.9968430376958359</v>
      </c>
      <c r="G20" s="47">
        <v>1.6301577722722698</v>
      </c>
      <c r="H20" s="48" t="s">
        <v>0</v>
      </c>
      <c r="I20" s="47">
        <v>3.6714876919839012</v>
      </c>
      <c r="J20" s="48">
        <v>0</v>
      </c>
      <c r="K20" s="47">
        <v>0.36197765977306073</v>
      </c>
      <c r="L20" s="47">
        <v>0.2413184398487071</v>
      </c>
      <c r="M20" s="47">
        <v>0.74119235096388614</v>
      </c>
      <c r="N20" s="1" t="s">
        <v>0</v>
      </c>
      <c r="O20" s="47">
        <v>85.943838648975273</v>
      </c>
      <c r="P20" s="1" t="s">
        <v>0</v>
      </c>
      <c r="Q20" s="37">
        <f t="shared" si="0"/>
        <v>100</v>
      </c>
      <c r="R20" s="23"/>
    </row>
    <row r="21" spans="1:18" ht="11.25" customHeight="1" x14ac:dyDescent="0.15">
      <c r="A21" s="15" t="s">
        <v>13</v>
      </c>
      <c r="B21" s="24">
        <v>1.6475338647713327</v>
      </c>
      <c r="D21" s="47">
        <v>12.640175573309524</v>
      </c>
      <c r="E21" s="1" t="s">
        <v>0</v>
      </c>
      <c r="F21" s="47">
        <v>12.037718138675482</v>
      </c>
      <c r="G21" s="47">
        <v>19.642129525658905</v>
      </c>
      <c r="H21" s="48" t="s">
        <v>0</v>
      </c>
      <c r="I21" s="47">
        <v>4.1588389784581121</v>
      </c>
      <c r="J21" s="48">
        <v>0</v>
      </c>
      <c r="K21" s="47">
        <v>1.5580517494799098</v>
      </c>
      <c r="L21" s="47">
        <v>0.12170178088031403</v>
      </c>
      <c r="M21" s="47">
        <v>15.511934170767097</v>
      </c>
      <c r="N21" s="1" t="s">
        <v>0</v>
      </c>
      <c r="O21" s="47">
        <v>33.683959974234185</v>
      </c>
      <c r="P21" s="47">
        <v>0.64549010853647226</v>
      </c>
      <c r="Q21" s="37">
        <f t="shared" si="0"/>
        <v>100</v>
      </c>
      <c r="R21" s="23"/>
    </row>
    <row r="22" spans="1:18" ht="11.25" customHeight="1" x14ac:dyDescent="0.15">
      <c r="A22" s="15" t="s">
        <v>82</v>
      </c>
      <c r="B22" s="24">
        <v>30.755421530914816</v>
      </c>
      <c r="D22" s="47">
        <v>3.9671506839713565E-2</v>
      </c>
      <c r="E22" s="47">
        <v>7.6334707895751324</v>
      </c>
      <c r="F22" s="47">
        <v>2.5499262097512161</v>
      </c>
      <c r="G22" s="47">
        <v>2.3518957668929046</v>
      </c>
      <c r="H22" s="47">
        <v>7.7878890537325399E-2</v>
      </c>
      <c r="I22" s="47">
        <v>0.4919609515242846</v>
      </c>
      <c r="J22" s="47">
        <v>6.4405842474368105E-2</v>
      </c>
      <c r="K22" s="47">
        <v>0.13166205234240233</v>
      </c>
      <c r="L22" s="48">
        <v>3.1151556214930161E-2</v>
      </c>
      <c r="M22" s="47">
        <v>1.4946828187485641</v>
      </c>
      <c r="N22" s="47">
        <v>85.133293615099163</v>
      </c>
      <c r="O22" s="1" t="s">
        <v>0</v>
      </c>
      <c r="P22" s="1" t="s">
        <v>0</v>
      </c>
      <c r="Q22" s="37">
        <f t="shared" si="0"/>
        <v>100</v>
      </c>
      <c r="R22" s="23"/>
    </row>
    <row r="23" spans="1:18" ht="11.25" customHeight="1" x14ac:dyDescent="0.15">
      <c r="A23" s="15" t="s">
        <v>110</v>
      </c>
      <c r="B23" s="24">
        <v>13.757546400752563</v>
      </c>
      <c r="D23" s="47">
        <v>3.472022116287997</v>
      </c>
      <c r="E23" s="47">
        <v>41.444954181664777</v>
      </c>
      <c r="F23" s="47">
        <v>28.631688313849896</v>
      </c>
      <c r="G23" s="47">
        <v>14.196770178860231</v>
      </c>
      <c r="H23" s="47">
        <v>0.84848561473836648</v>
      </c>
      <c r="I23" s="47">
        <v>5.552041782039046</v>
      </c>
      <c r="J23" s="47">
        <v>0.18278201720065043</v>
      </c>
      <c r="K23" s="47">
        <v>0.32344943162890688</v>
      </c>
      <c r="L23" s="47">
        <v>2.6633505251282061</v>
      </c>
      <c r="M23" s="47">
        <v>0.72090549516746338</v>
      </c>
      <c r="N23" s="1" t="s">
        <v>0</v>
      </c>
      <c r="O23" s="1" t="s">
        <v>0</v>
      </c>
      <c r="P23" s="47">
        <v>1.9635503434344632</v>
      </c>
      <c r="Q23" s="37">
        <f t="shared" si="0"/>
        <v>99.999999999999986</v>
      </c>
      <c r="R23" s="23"/>
    </row>
    <row r="24" spans="1:18" ht="11.25" customHeight="1" x14ac:dyDescent="0.2">
      <c r="A24" s="15" t="s">
        <v>160</v>
      </c>
      <c r="B24" s="24">
        <v>21.965654288227135</v>
      </c>
      <c r="D24" s="47">
        <v>82.397722116107246</v>
      </c>
      <c r="E24" s="47">
        <v>1.6461106926747275</v>
      </c>
      <c r="F24" s="47">
        <v>3.7082621173565915</v>
      </c>
      <c r="G24" s="47">
        <v>4.394742396527807</v>
      </c>
      <c r="H24" s="47">
        <v>0.29021169823377041</v>
      </c>
      <c r="I24" s="47">
        <v>1.2064176797428878</v>
      </c>
      <c r="J24" s="48">
        <v>0</v>
      </c>
      <c r="K24" s="47">
        <v>0.20125765740875023</v>
      </c>
      <c r="L24" s="47">
        <v>4.008215418205074</v>
      </c>
      <c r="M24" s="47">
        <v>0.57113585160181946</v>
      </c>
      <c r="N24" s="48">
        <v>2.7642485385532177E-2</v>
      </c>
      <c r="O24" s="47">
        <v>0.44753582859622681</v>
      </c>
      <c r="P24" s="47">
        <v>1.1007460581595689</v>
      </c>
      <c r="Q24" s="37">
        <f t="shared" si="0"/>
        <v>100</v>
      </c>
      <c r="R24" s="23"/>
    </row>
    <row r="25" spans="1:18" ht="11.25" customHeight="1" x14ac:dyDescent="0.15">
      <c r="A25" s="15" t="s">
        <v>111</v>
      </c>
      <c r="B25" s="24">
        <v>7.6189392373605198</v>
      </c>
      <c r="D25" s="47">
        <v>4.5636268199238721</v>
      </c>
      <c r="E25" s="47">
        <v>35.900472152296736</v>
      </c>
      <c r="F25" s="47">
        <v>17.875308127909278</v>
      </c>
      <c r="G25" s="47">
        <v>12.202518886418709</v>
      </c>
      <c r="H25" s="47">
        <v>4.5362703563792195</v>
      </c>
      <c r="I25" s="47">
        <v>6.4300436069219371</v>
      </c>
      <c r="J25" s="48">
        <v>0</v>
      </c>
      <c r="K25" s="47">
        <v>0.53928512364010273</v>
      </c>
      <c r="L25" s="47">
        <v>6.098824489166252</v>
      </c>
      <c r="M25" s="47">
        <v>10.089501720156125</v>
      </c>
      <c r="N25" s="1" t="s">
        <v>0</v>
      </c>
      <c r="O25" s="1" t="s">
        <v>0</v>
      </c>
      <c r="P25" s="47">
        <v>1.7641487171877686</v>
      </c>
      <c r="Q25" s="37">
        <f t="shared" si="0"/>
        <v>99.999999999999986</v>
      </c>
      <c r="R25" s="23"/>
    </row>
    <row r="26" spans="1:18" ht="11.25" customHeight="1" x14ac:dyDescent="0.2">
      <c r="A26" s="15" t="s">
        <v>14</v>
      </c>
      <c r="B26" s="24">
        <v>5.6467906716215515</v>
      </c>
      <c r="D26" s="47">
        <v>4.6657207146629487</v>
      </c>
      <c r="E26" s="47">
        <v>24.185410252117514</v>
      </c>
      <c r="F26" s="47">
        <v>6.8135597606289231</v>
      </c>
      <c r="G26" s="47">
        <v>23.698332534148957</v>
      </c>
      <c r="H26" s="47">
        <v>4.9621900187295367</v>
      </c>
      <c r="I26" s="47">
        <v>6.7976610232356807</v>
      </c>
      <c r="J26" s="48">
        <v>0</v>
      </c>
      <c r="K26" s="47">
        <v>0.18721694464298805</v>
      </c>
      <c r="L26" s="47">
        <v>3.9997380923161852</v>
      </c>
      <c r="M26" s="47">
        <v>4.2407088445205421</v>
      </c>
      <c r="N26" s="47">
        <v>17.096533761586379</v>
      </c>
      <c r="O26" s="47">
        <v>2.4133538415936848</v>
      </c>
      <c r="P26" s="47">
        <v>0.93957421181666312</v>
      </c>
      <c r="Q26" s="37">
        <f t="shared" si="0"/>
        <v>99.999999999999972</v>
      </c>
      <c r="R26" s="23"/>
    </row>
    <row r="27" spans="1:18" ht="11.25" customHeight="1" x14ac:dyDescent="0.15">
      <c r="A27" s="15" t="s">
        <v>15</v>
      </c>
      <c r="B27" s="24">
        <v>2.7440370497448798</v>
      </c>
      <c r="D27" s="47">
        <v>1.6781737155263914</v>
      </c>
      <c r="E27" s="47">
        <v>10.371901826491911</v>
      </c>
      <c r="F27" s="47">
        <v>9.1000761758567474</v>
      </c>
      <c r="G27" s="47">
        <v>7.3570780739147814</v>
      </c>
      <c r="H27" s="47">
        <v>7.6764750284939192</v>
      </c>
      <c r="I27" s="47">
        <v>4.7262451756251087</v>
      </c>
      <c r="J27" s="48">
        <v>0</v>
      </c>
      <c r="K27" s="47">
        <v>0.90466032597735002</v>
      </c>
      <c r="L27" s="47">
        <v>4.897842529176736</v>
      </c>
      <c r="M27" s="47">
        <v>2.0743803652983823</v>
      </c>
      <c r="N27" s="1" t="s">
        <v>0</v>
      </c>
      <c r="O27" s="47">
        <v>8.9379287773025915</v>
      </c>
      <c r="P27" s="47">
        <v>42.275238006336082</v>
      </c>
      <c r="Q27" s="37">
        <f t="shared" si="0"/>
        <v>100</v>
      </c>
      <c r="R27" s="23"/>
    </row>
    <row r="28" spans="1:18" ht="11.25" customHeight="1" x14ac:dyDescent="0.15">
      <c r="A28" s="15" t="s">
        <v>16</v>
      </c>
      <c r="B28" s="24">
        <v>6.3436484997293334</v>
      </c>
      <c r="D28" s="47">
        <v>5.7524883321631526</v>
      </c>
      <c r="E28" s="47">
        <v>18.086813811000663</v>
      </c>
      <c r="F28" s="47">
        <v>6.5157406747783098</v>
      </c>
      <c r="G28" s="47">
        <v>15.211179180106599</v>
      </c>
      <c r="H28" s="47">
        <v>14.933612094092425</v>
      </c>
      <c r="I28" s="47">
        <v>6.0177123306301716</v>
      </c>
      <c r="J28" s="48">
        <v>0</v>
      </c>
      <c r="K28" s="48">
        <v>0.13714541719064471</v>
      </c>
      <c r="L28" s="48">
        <v>0</v>
      </c>
      <c r="M28" s="47">
        <v>9.4096994572470116</v>
      </c>
      <c r="N28" s="1" t="s">
        <v>0</v>
      </c>
      <c r="O28" s="47">
        <v>0.71010849345378257</v>
      </c>
      <c r="P28" s="47">
        <v>23.225500209337241</v>
      </c>
      <c r="Q28" s="37">
        <f t="shared" si="0"/>
        <v>100</v>
      </c>
      <c r="R28" s="23"/>
    </row>
    <row r="29" spans="1:18" ht="11.25" customHeight="1" x14ac:dyDescent="0.15">
      <c r="A29" s="15" t="s">
        <v>17</v>
      </c>
      <c r="B29" s="24">
        <v>3.2393626754919156</v>
      </c>
      <c r="D29" s="47">
        <v>14.643679942756524</v>
      </c>
      <c r="E29" s="48">
        <v>2.5068105811097405</v>
      </c>
      <c r="F29" s="47">
        <v>41.413631847201259</v>
      </c>
      <c r="G29" s="47">
        <v>13.234663657355405</v>
      </c>
      <c r="H29" s="47">
        <v>1.0088987506015776</v>
      </c>
      <c r="I29" s="47">
        <v>5.5946827326753308</v>
      </c>
      <c r="J29" s="48">
        <v>0</v>
      </c>
      <c r="K29" s="47">
        <v>0.33854751685840512</v>
      </c>
      <c r="L29" s="47">
        <v>0.66500874285496581</v>
      </c>
      <c r="M29" s="47">
        <v>13.787699046102631</v>
      </c>
      <c r="N29" s="47">
        <v>6.530012756291768</v>
      </c>
      <c r="O29" s="47">
        <v>0.2763644261923936</v>
      </c>
      <c r="P29" s="1" t="s">
        <v>0</v>
      </c>
      <c r="Q29" s="37">
        <f t="shared" si="0"/>
        <v>100</v>
      </c>
      <c r="R29" s="23"/>
    </row>
    <row r="30" spans="1:18" ht="11.25" customHeight="1" x14ac:dyDescent="0.2">
      <c r="A30" s="15" t="s">
        <v>84</v>
      </c>
      <c r="B30" s="24">
        <v>3.0818230544515353</v>
      </c>
      <c r="D30" s="47">
        <v>21.88168885159617</v>
      </c>
      <c r="E30" s="47">
        <v>4.4062194083171242</v>
      </c>
      <c r="F30" s="47">
        <v>2.4782028300087724</v>
      </c>
      <c r="G30" s="47">
        <v>5.8893169075861014</v>
      </c>
      <c r="H30" s="48">
        <v>2.8223807162744574</v>
      </c>
      <c r="I30" s="47">
        <v>6.4867971064240946</v>
      </c>
      <c r="J30" s="48">
        <v>0</v>
      </c>
      <c r="K30" s="47">
        <v>0.42040759245839537</v>
      </c>
      <c r="L30" s="48">
        <v>0</v>
      </c>
      <c r="M30" s="47">
        <v>12.219128621737417</v>
      </c>
      <c r="N30" s="47">
        <v>18.524327141894556</v>
      </c>
      <c r="O30" s="47">
        <v>0.30512223959723866</v>
      </c>
      <c r="P30" s="47">
        <v>24.566408584105673</v>
      </c>
      <c r="Q30" s="37">
        <f t="shared" si="0"/>
        <v>100</v>
      </c>
      <c r="R30" s="23"/>
    </row>
    <row r="31" spans="1:18" ht="11.25" customHeight="1" x14ac:dyDescent="0.15">
      <c r="A31" s="15" t="s">
        <v>85</v>
      </c>
      <c r="B31" s="24">
        <v>4.4920360210128951</v>
      </c>
      <c r="D31" s="47">
        <v>0.57897914057358102</v>
      </c>
      <c r="E31" s="1" t="s">
        <v>0</v>
      </c>
      <c r="F31" s="47">
        <v>41.006197631123875</v>
      </c>
      <c r="G31" s="47">
        <v>8.433512334384293</v>
      </c>
      <c r="H31" s="48" t="s">
        <v>0</v>
      </c>
      <c r="I31" s="47">
        <v>5.5434272670226257</v>
      </c>
      <c r="J31" s="48">
        <v>0</v>
      </c>
      <c r="K31" s="47">
        <v>0.54279294428773217</v>
      </c>
      <c r="L31" s="47">
        <v>6.8115193008656592</v>
      </c>
      <c r="M31" s="47">
        <v>0.5960079388257451</v>
      </c>
      <c r="N31" s="47">
        <v>36.487563442916489</v>
      </c>
      <c r="O31" s="1" t="s">
        <v>0</v>
      </c>
      <c r="P31" s="1" t="s">
        <v>0</v>
      </c>
      <c r="Q31" s="37">
        <f t="shared" si="0"/>
        <v>100</v>
      </c>
      <c r="R31" s="23"/>
    </row>
    <row r="32" spans="1:18" ht="11.25" customHeight="1" x14ac:dyDescent="0.15">
      <c r="A32" s="15" t="s">
        <v>86</v>
      </c>
      <c r="B32" s="24">
        <v>30.39822368158524</v>
      </c>
      <c r="D32" s="47">
        <v>0.71127308866754291</v>
      </c>
      <c r="E32" s="47">
        <v>3.6394858341942089</v>
      </c>
      <c r="F32" s="47">
        <v>1.4999885188801079</v>
      </c>
      <c r="G32" s="47">
        <v>0.51363321518406657</v>
      </c>
      <c r="H32" s="48" t="s">
        <v>0</v>
      </c>
      <c r="I32" s="47">
        <v>0.41230764383790797</v>
      </c>
      <c r="J32" s="47">
        <v>0.29343325366561318</v>
      </c>
      <c r="K32" s="47">
        <v>8.7191916858188834E-2</v>
      </c>
      <c r="L32" s="47">
        <v>8.2368179553213156E-2</v>
      </c>
      <c r="M32" s="47">
        <v>0.41380373169318763</v>
      </c>
      <c r="N32" s="47">
        <v>90.496318602868968</v>
      </c>
      <c r="O32" s="47">
        <v>1.8501960145969836</v>
      </c>
      <c r="P32" s="1" t="s">
        <v>0</v>
      </c>
      <c r="Q32" s="37">
        <f t="shared" si="0"/>
        <v>100</v>
      </c>
      <c r="R32" s="23"/>
    </row>
    <row r="33" spans="1:18" ht="11.25" customHeight="1" x14ac:dyDescent="0.15">
      <c r="A33" s="15" t="s">
        <v>18</v>
      </c>
      <c r="B33" s="24">
        <v>4.0920658125725184</v>
      </c>
      <c r="D33" s="47">
        <v>32.882064525006172</v>
      </c>
      <c r="E33" s="47">
        <v>20.627718896924861</v>
      </c>
      <c r="F33" s="47">
        <v>17.283369718383398</v>
      </c>
      <c r="G33" s="47">
        <v>10.161416940731886</v>
      </c>
      <c r="H33" s="47">
        <v>3.2064709286111803</v>
      </c>
      <c r="I33" s="47">
        <v>3.6557208478351408</v>
      </c>
      <c r="J33" s="47">
        <v>0.47912783990741775</v>
      </c>
      <c r="K33" s="47">
        <v>0.82116369095517205</v>
      </c>
      <c r="L33" s="47">
        <v>5.5712862371142249</v>
      </c>
      <c r="M33" s="48" t="s">
        <v>0</v>
      </c>
      <c r="N33" s="1" t="s">
        <v>0</v>
      </c>
      <c r="O33" s="47">
        <v>5.3116603745305468</v>
      </c>
      <c r="P33" s="1" t="s">
        <v>0</v>
      </c>
      <c r="Q33" s="37">
        <f t="shared" si="0"/>
        <v>100</v>
      </c>
      <c r="R33" s="23"/>
    </row>
    <row r="34" spans="1:18" ht="11.25" customHeight="1" x14ac:dyDescent="0.15">
      <c r="A34" s="15" t="s">
        <v>19</v>
      </c>
      <c r="B34" s="24">
        <v>3.5242620118554702</v>
      </c>
      <c r="D34" s="47">
        <v>17.828204282989471</v>
      </c>
      <c r="E34" s="47">
        <v>13.196950743648909</v>
      </c>
      <c r="F34" s="47">
        <v>12.820125430003465</v>
      </c>
      <c r="G34" s="47">
        <v>14.398178278521097</v>
      </c>
      <c r="H34" s="47">
        <v>6.0012424670154596</v>
      </c>
      <c r="I34" s="47">
        <v>7.3980317744739228</v>
      </c>
      <c r="J34" s="48">
        <v>0</v>
      </c>
      <c r="K34" s="47">
        <v>0.17784746111303631</v>
      </c>
      <c r="L34" s="47">
        <v>2.6665145278484474</v>
      </c>
      <c r="M34" s="47">
        <v>17.765094847283621</v>
      </c>
      <c r="N34" s="48">
        <v>5.9869442354883518</v>
      </c>
      <c r="O34" s="1" t="s">
        <v>0</v>
      </c>
      <c r="P34" s="47">
        <v>1.7608659516142211</v>
      </c>
      <c r="Q34" s="37">
        <f t="shared" si="0"/>
        <v>100</v>
      </c>
      <c r="R34" s="23"/>
    </row>
    <row r="35" spans="1:18" ht="11.25" customHeight="1" x14ac:dyDescent="0.15">
      <c r="A35" s="15" t="s">
        <v>20</v>
      </c>
      <c r="B35" s="24">
        <v>0.60887550331741191</v>
      </c>
      <c r="D35" s="47">
        <v>10.748477810277931</v>
      </c>
      <c r="E35" s="47">
        <v>9.6039071581403963</v>
      </c>
      <c r="F35" s="47">
        <v>21.324823796360132</v>
      </c>
      <c r="G35" s="47">
        <v>0.72087870897785156</v>
      </c>
      <c r="H35" s="48" t="s">
        <v>0</v>
      </c>
      <c r="I35" s="47">
        <v>8.9401454251756451</v>
      </c>
      <c r="J35" s="47">
        <v>17.03045271896886</v>
      </c>
      <c r="K35" s="47">
        <v>1.0798678277476947</v>
      </c>
      <c r="L35" s="47">
        <v>8.3522421759782954</v>
      </c>
      <c r="M35" s="47">
        <v>22.199204378373192</v>
      </c>
      <c r="N35" s="1" t="s">
        <v>0</v>
      </c>
      <c r="O35" s="1" t="s">
        <v>0</v>
      </c>
      <c r="P35" s="1" t="s">
        <v>0</v>
      </c>
      <c r="Q35" s="37">
        <f t="shared" si="0"/>
        <v>99.999999999999986</v>
      </c>
      <c r="R35" s="23"/>
    </row>
    <row r="36" spans="1:18" ht="11.25" customHeight="1" x14ac:dyDescent="0.15">
      <c r="A36" s="15" t="s">
        <v>21</v>
      </c>
      <c r="B36" s="24">
        <v>2.8707814931764415</v>
      </c>
      <c r="D36" s="47">
        <v>14.157483927333622</v>
      </c>
      <c r="E36" s="47">
        <v>20.502066351376254</v>
      </c>
      <c r="F36" s="47">
        <v>8.1196891886640845</v>
      </c>
      <c r="G36" s="47">
        <v>26.488907384589545</v>
      </c>
      <c r="H36" s="47">
        <v>1.8802105334407977</v>
      </c>
      <c r="I36" s="47">
        <v>11.489778548803372</v>
      </c>
      <c r="J36" s="47">
        <v>1.2760362153618214</v>
      </c>
      <c r="K36" s="47">
        <v>1.3736818157318469</v>
      </c>
      <c r="L36" s="47">
        <v>1.5124413530997778</v>
      </c>
      <c r="M36" s="47">
        <v>9.4392836147172847</v>
      </c>
      <c r="N36" s="1" t="s">
        <v>0</v>
      </c>
      <c r="O36" s="47">
        <v>3.7604210668815954</v>
      </c>
      <c r="P36" s="1" t="s">
        <v>0</v>
      </c>
      <c r="Q36" s="37">
        <f t="shared" si="0"/>
        <v>100</v>
      </c>
      <c r="R36" s="23"/>
    </row>
    <row r="37" spans="1:18" ht="11.25" customHeight="1" x14ac:dyDescent="0.15">
      <c r="A37" s="15" t="s">
        <v>87</v>
      </c>
      <c r="B37" s="24">
        <v>2.6458099903149517</v>
      </c>
      <c r="D37" s="47">
        <v>45.599656921387449</v>
      </c>
      <c r="E37" s="47">
        <v>11.642253486311933</v>
      </c>
      <c r="F37" s="47">
        <v>5.6191300314470549</v>
      </c>
      <c r="G37" s="47">
        <v>4.1015397097681445</v>
      </c>
      <c r="H37" s="47">
        <v>20.042426806806173</v>
      </c>
      <c r="I37" s="47">
        <v>3.146513978872203</v>
      </c>
      <c r="J37" s="48">
        <v>0</v>
      </c>
      <c r="K37" s="47">
        <v>7.7627079582387765E-2</v>
      </c>
      <c r="L37" s="47">
        <v>0.41902446879704019</v>
      </c>
      <c r="M37" s="47">
        <v>2.3643089190624553</v>
      </c>
      <c r="N37" s="1" t="s">
        <v>0</v>
      </c>
      <c r="O37" s="48">
        <v>6.0456881983211028</v>
      </c>
      <c r="P37" s="47">
        <v>0.94183039964405324</v>
      </c>
      <c r="Q37" s="37">
        <f t="shared" si="0"/>
        <v>99.999999999999986</v>
      </c>
      <c r="R37" s="23"/>
    </row>
    <row r="38" spans="1:18" ht="11.25" customHeight="1" x14ac:dyDescent="0.2">
      <c r="A38" s="15" t="s">
        <v>22</v>
      </c>
      <c r="B38" s="24">
        <v>8.3005546836368307</v>
      </c>
      <c r="D38" s="47">
        <v>1.0598738045662119</v>
      </c>
      <c r="E38" s="47">
        <v>32.496748761991242</v>
      </c>
      <c r="F38" s="47">
        <v>24.423784272684912</v>
      </c>
      <c r="G38" s="47">
        <v>7.3798893866796238</v>
      </c>
      <c r="H38" s="47">
        <v>4.2359079132322863</v>
      </c>
      <c r="I38" s="47">
        <v>4.7790932380724698</v>
      </c>
      <c r="J38" s="47">
        <v>0.35761675512330615</v>
      </c>
      <c r="K38" s="47">
        <v>0.73631702141271438</v>
      </c>
      <c r="L38" s="47">
        <v>0.85104602965626364</v>
      </c>
      <c r="M38" s="47">
        <v>7.2094859223531067</v>
      </c>
      <c r="N38" s="47">
        <v>1.2950559684337879</v>
      </c>
      <c r="O38" s="47">
        <v>6.9006280244413327</v>
      </c>
      <c r="P38" s="47">
        <v>8.2745529013527364</v>
      </c>
      <c r="Q38" s="37">
        <f t="shared" si="0"/>
        <v>99.999999999999972</v>
      </c>
      <c r="R38" s="23"/>
    </row>
    <row r="39" spans="1:18" ht="11.25" customHeight="1" x14ac:dyDescent="0.2">
      <c r="A39" s="15" t="s">
        <v>23</v>
      </c>
      <c r="B39" s="24">
        <v>1.492264184931658</v>
      </c>
      <c r="D39" s="47">
        <v>21.219991537673675</v>
      </c>
      <c r="E39" s="47">
        <v>12.157172622218718</v>
      </c>
      <c r="F39" s="47">
        <v>2.8674598917142493</v>
      </c>
      <c r="G39" s="47">
        <v>3.5998144939818322</v>
      </c>
      <c r="H39" s="47">
        <v>0.30794491727675688</v>
      </c>
      <c r="I39" s="47">
        <v>4.4084162577671409</v>
      </c>
      <c r="J39" s="48">
        <v>0</v>
      </c>
      <c r="K39" s="47">
        <v>0.13063023390880027</v>
      </c>
      <c r="L39" s="47">
        <v>1.4995685691708953</v>
      </c>
      <c r="M39" s="47">
        <v>20.022701699301642</v>
      </c>
      <c r="N39" s="47">
        <v>17.897758592125111</v>
      </c>
      <c r="O39" s="48">
        <v>0.28928345528978544</v>
      </c>
      <c r="P39" s="47">
        <v>15.599257729571397</v>
      </c>
      <c r="Q39" s="37">
        <f t="shared" si="0"/>
        <v>100.00000000000001</v>
      </c>
      <c r="R39" s="23"/>
    </row>
    <row r="40" spans="1:18" ht="11.25" customHeight="1" x14ac:dyDescent="0.15">
      <c r="A40" s="15" t="s">
        <v>24</v>
      </c>
      <c r="B40" s="24">
        <v>14.937179420077465</v>
      </c>
      <c r="D40" s="47">
        <v>68.728501987194704</v>
      </c>
      <c r="E40" s="47">
        <v>4.8105616967673157</v>
      </c>
      <c r="F40" s="47">
        <v>4.2545676570374376</v>
      </c>
      <c r="G40" s="47">
        <v>6.4473408733144764</v>
      </c>
      <c r="H40" s="47">
        <v>1.4560438838465644</v>
      </c>
      <c r="I40" s="47">
        <v>1.4667135032004479</v>
      </c>
      <c r="J40" s="48">
        <v>0</v>
      </c>
      <c r="K40" s="47">
        <v>0.382459426100622</v>
      </c>
      <c r="L40" s="47">
        <v>0.30106196876376956</v>
      </c>
      <c r="M40" s="47">
        <v>8.1274818033934295</v>
      </c>
      <c r="N40" s="1" t="s">
        <v>0</v>
      </c>
      <c r="O40" s="1" t="s">
        <v>0</v>
      </c>
      <c r="P40" s="47">
        <v>4.0252672003812329</v>
      </c>
      <c r="Q40" s="37">
        <f t="shared" si="0"/>
        <v>100.00000000000001</v>
      </c>
      <c r="R40" s="23"/>
    </row>
    <row r="41" spans="1:18" ht="11.25" customHeight="1" x14ac:dyDescent="0.15">
      <c r="A41" s="15" t="s">
        <v>25</v>
      </c>
      <c r="B41" s="24">
        <v>3.7658177035141516</v>
      </c>
      <c r="D41" s="47">
        <v>20.525996037124322</v>
      </c>
      <c r="E41" s="48">
        <v>9.4607386406388905</v>
      </c>
      <c r="F41" s="47">
        <v>23.32221077556617</v>
      </c>
      <c r="G41" s="47">
        <v>9.5420212523839041</v>
      </c>
      <c r="H41" s="48" t="s">
        <v>0</v>
      </c>
      <c r="I41" s="47">
        <v>9.5079290026577095</v>
      </c>
      <c r="J41" s="47">
        <v>0.78960251409440496</v>
      </c>
      <c r="K41" s="47">
        <v>0.18207305030882748</v>
      </c>
      <c r="L41" s="47">
        <v>2.7845100423505631</v>
      </c>
      <c r="M41" s="47">
        <v>13.658312052771461</v>
      </c>
      <c r="N41" s="1" t="s">
        <v>0</v>
      </c>
      <c r="O41" s="47">
        <v>8.823343622937859</v>
      </c>
      <c r="P41" s="47">
        <v>1.4032630091658918</v>
      </c>
      <c r="Q41" s="37">
        <f t="shared" si="0"/>
        <v>100.00000000000001</v>
      </c>
      <c r="R41" s="23"/>
    </row>
    <row r="42" spans="1:18" ht="11.25" customHeight="1" x14ac:dyDescent="0.15">
      <c r="A42" s="15" t="s">
        <v>26</v>
      </c>
      <c r="B42" s="24">
        <v>11.412580701448263</v>
      </c>
      <c r="D42" s="47">
        <v>14.796580987497654</v>
      </c>
      <c r="E42" s="47">
        <v>52.797483901710606</v>
      </c>
      <c r="F42" s="47">
        <v>23.030959000219994</v>
      </c>
      <c r="G42" s="47">
        <v>1.1466925564363855</v>
      </c>
      <c r="H42" s="48" t="s">
        <v>0</v>
      </c>
      <c r="I42" s="47">
        <v>1.0532583481341613</v>
      </c>
      <c r="J42" s="47">
        <v>0.35791672293954213</v>
      </c>
      <c r="K42" s="48">
        <v>0</v>
      </c>
      <c r="L42" s="47">
        <v>2.9198190094444998</v>
      </c>
      <c r="M42" s="47">
        <v>2.517011396425207</v>
      </c>
      <c r="N42" s="47">
        <v>1.3802780771919452</v>
      </c>
      <c r="O42" s="1" t="s">
        <v>0</v>
      </c>
      <c r="P42" s="1" t="s">
        <v>0</v>
      </c>
      <c r="Q42" s="37">
        <f t="shared" si="0"/>
        <v>99.999999999999986</v>
      </c>
      <c r="R42" s="23"/>
    </row>
    <row r="43" spans="1:18" ht="11.25" customHeight="1" x14ac:dyDescent="0.2">
      <c r="A43" s="15" t="s">
        <v>27</v>
      </c>
      <c r="B43" s="24">
        <v>14.647133955544382</v>
      </c>
      <c r="D43" s="47">
        <v>18.201930486629532</v>
      </c>
      <c r="E43" s="47">
        <v>1.733189426333152</v>
      </c>
      <c r="F43" s="47">
        <v>1.6254356638961842</v>
      </c>
      <c r="G43" s="47">
        <v>1.2845737396893078</v>
      </c>
      <c r="H43" s="48" t="s">
        <v>0</v>
      </c>
      <c r="I43" s="47">
        <v>1.9948805731807044</v>
      </c>
      <c r="J43" s="48">
        <v>0</v>
      </c>
      <c r="K43" s="48">
        <v>3.441510131436807E-2</v>
      </c>
      <c r="L43" s="47">
        <v>0.20307316425918726</v>
      </c>
      <c r="M43" s="47">
        <v>3.6770650544889727</v>
      </c>
      <c r="N43" s="47">
        <v>36.942445275576716</v>
      </c>
      <c r="O43" s="47">
        <v>33.17306913231748</v>
      </c>
      <c r="P43" s="47">
        <v>1.1299223823143922</v>
      </c>
      <c r="Q43" s="37">
        <f t="shared" si="0"/>
        <v>100</v>
      </c>
      <c r="R43" s="23"/>
    </row>
    <row r="44" spans="1:18" ht="11.25" customHeight="1" x14ac:dyDescent="0.15">
      <c r="A44" s="15" t="s">
        <v>31</v>
      </c>
      <c r="B44" s="24">
        <v>2.3916409270980994</v>
      </c>
      <c r="D44" s="47">
        <v>0.81802946561089984</v>
      </c>
      <c r="E44" s="47">
        <v>15.733629066851595</v>
      </c>
      <c r="F44" s="47">
        <v>39.335257345803463</v>
      </c>
      <c r="G44" s="47">
        <v>10.179501805485664</v>
      </c>
      <c r="H44" s="47">
        <v>2.9670012175667693</v>
      </c>
      <c r="I44" s="48">
        <v>3.7376788997411743</v>
      </c>
      <c r="J44" s="48">
        <v>0</v>
      </c>
      <c r="K44" s="47">
        <v>0.19110458378701811</v>
      </c>
      <c r="L44" s="47">
        <v>0.79415907440878353</v>
      </c>
      <c r="M44" s="47">
        <v>26.243638540744634</v>
      </c>
      <c r="N44" s="1" t="s">
        <v>0</v>
      </c>
      <c r="O44" s="1" t="s">
        <v>0</v>
      </c>
      <c r="P44" s="1" t="s">
        <v>0</v>
      </c>
      <c r="Q44" s="37">
        <f t="shared" si="0"/>
        <v>100</v>
      </c>
      <c r="R44" s="23"/>
    </row>
    <row r="45" spans="1:18" ht="11.25" customHeight="1" x14ac:dyDescent="0.2">
      <c r="A45" s="15" t="s">
        <v>32</v>
      </c>
      <c r="B45" s="24">
        <v>7.3635151407242763</v>
      </c>
      <c r="D45" s="47">
        <v>2.9108489960604924</v>
      </c>
      <c r="E45" s="47">
        <v>15.449194930152515</v>
      </c>
      <c r="F45" s="47">
        <v>6.5573781597630738</v>
      </c>
      <c r="G45" s="48">
        <v>6.5576335083652459</v>
      </c>
      <c r="H45" s="48" t="s">
        <v>0</v>
      </c>
      <c r="I45" s="47">
        <v>1.105060159870112</v>
      </c>
      <c r="J45" s="47">
        <v>0</v>
      </c>
      <c r="K45" s="47">
        <v>0.81385852947449844</v>
      </c>
      <c r="L45" s="47">
        <v>0.33304232278012302</v>
      </c>
      <c r="M45" s="48">
        <v>6.358232306048536</v>
      </c>
      <c r="N45" s="48">
        <v>50.608863108291835</v>
      </c>
      <c r="O45" s="48">
        <v>2.638850622787424</v>
      </c>
      <c r="P45" s="48">
        <v>6.6670373564061469</v>
      </c>
      <c r="Q45" s="37">
        <f t="shared" si="0"/>
        <v>100.00000000000001</v>
      </c>
      <c r="R45" s="23"/>
    </row>
    <row r="46" spans="1:18" ht="11.25" customHeight="1" x14ac:dyDescent="0.15">
      <c r="A46" s="15" t="s">
        <v>33</v>
      </c>
      <c r="B46" s="24">
        <v>4.4494972748098096</v>
      </c>
      <c r="D46" s="47">
        <v>3.7493855554749018</v>
      </c>
      <c r="E46" s="47">
        <v>35.081764358271464</v>
      </c>
      <c r="F46" s="47">
        <v>3.427579826635299</v>
      </c>
      <c r="G46" s="47">
        <v>32.760501338015374</v>
      </c>
      <c r="H46" s="48">
        <v>3.0682034640786839</v>
      </c>
      <c r="I46" s="47">
        <v>4.2806943357105656</v>
      </c>
      <c r="J46" s="48">
        <v>0</v>
      </c>
      <c r="K46" s="47">
        <v>0.11253651956211115</v>
      </c>
      <c r="L46" s="47">
        <v>3.5291647403110202</v>
      </c>
      <c r="M46" s="47">
        <v>2.9639585963042228</v>
      </c>
      <c r="N46" s="1" t="s">
        <v>0</v>
      </c>
      <c r="O46" s="1" t="s">
        <v>0</v>
      </c>
      <c r="P46" s="47">
        <v>11.026211265636366</v>
      </c>
      <c r="Q46" s="37">
        <f t="shared" si="0"/>
        <v>100</v>
      </c>
      <c r="R46" s="23"/>
    </row>
    <row r="47" spans="1:18" ht="11.25" customHeight="1" x14ac:dyDescent="0.15">
      <c r="A47" s="15" t="s">
        <v>34</v>
      </c>
      <c r="B47" s="24">
        <v>4.7788229385867957</v>
      </c>
      <c r="D47" s="47">
        <v>2.4566471182283203</v>
      </c>
      <c r="E47" s="47">
        <v>25.048452263312111</v>
      </c>
      <c r="F47" s="47">
        <v>14.059432111031445</v>
      </c>
      <c r="G47" s="47">
        <v>12.593716163802975</v>
      </c>
      <c r="H47" s="47">
        <v>28.447187061546568</v>
      </c>
      <c r="I47" s="47">
        <v>2.8451333503836258</v>
      </c>
      <c r="J47" s="48">
        <v>0</v>
      </c>
      <c r="K47" s="47">
        <v>0.6691192739545283</v>
      </c>
      <c r="L47" s="47">
        <v>0.57039282571817695</v>
      </c>
      <c r="M47" s="47">
        <v>7.4090298547271676</v>
      </c>
      <c r="N47" s="47">
        <v>3.2614338717273519</v>
      </c>
      <c r="O47" s="47">
        <v>2.639456105567735</v>
      </c>
      <c r="P47" s="1" t="s">
        <v>0</v>
      </c>
      <c r="Q47" s="37">
        <f t="shared" si="0"/>
        <v>99.999999999999972</v>
      </c>
      <c r="R47" s="23"/>
    </row>
    <row r="48" spans="1:18" ht="11.25" customHeight="1" x14ac:dyDescent="0.15">
      <c r="A48" s="15" t="s">
        <v>35</v>
      </c>
      <c r="B48" s="24">
        <v>6.1060877985613962</v>
      </c>
      <c r="D48" s="47">
        <v>7.6605616906573939</v>
      </c>
      <c r="E48" s="47">
        <v>46.147640229081347</v>
      </c>
      <c r="F48" s="47">
        <v>7.9114173507568104</v>
      </c>
      <c r="G48" s="47">
        <v>24.138625423528207</v>
      </c>
      <c r="H48" s="47">
        <v>0.11626606419142416</v>
      </c>
      <c r="I48" s="47">
        <v>8.4090942385282013</v>
      </c>
      <c r="J48" s="48">
        <v>0</v>
      </c>
      <c r="K48" s="47">
        <v>1.928191288369836</v>
      </c>
      <c r="L48" s="47">
        <v>1.4494890222744852</v>
      </c>
      <c r="M48" s="47">
        <v>7.9665507183963841E-2</v>
      </c>
      <c r="N48" s="47">
        <v>1.188878639389408</v>
      </c>
      <c r="O48" s="48">
        <v>0.97017054603891983</v>
      </c>
      <c r="P48" s="1" t="s">
        <v>0</v>
      </c>
      <c r="Q48" s="37">
        <f t="shared" si="0"/>
        <v>99.999999999999986</v>
      </c>
      <c r="R48" s="23"/>
    </row>
    <row r="49" spans="1:18" ht="11.25" customHeight="1" x14ac:dyDescent="0.2">
      <c r="A49" s="15" t="s">
        <v>36</v>
      </c>
      <c r="B49" s="24">
        <v>2.0277271661462897</v>
      </c>
      <c r="D49" s="47">
        <v>12.393581449948256</v>
      </c>
      <c r="E49" s="47">
        <v>12.512491725943278</v>
      </c>
      <c r="F49" s="47">
        <v>11.080857770456062</v>
      </c>
      <c r="G49" s="47">
        <v>9.3123093376153534</v>
      </c>
      <c r="H49" s="47">
        <v>3.3319465133812711</v>
      </c>
      <c r="I49" s="47">
        <v>3.1243252033549518</v>
      </c>
      <c r="J49" s="47">
        <v>0</v>
      </c>
      <c r="K49" s="47">
        <v>1.1322707322482382</v>
      </c>
      <c r="L49" s="47">
        <v>0.91846594180371144</v>
      </c>
      <c r="M49" s="47">
        <v>13.313836705967471</v>
      </c>
      <c r="N49" s="47">
        <v>0.8725767268890593</v>
      </c>
      <c r="O49" s="47">
        <v>4.1952723640541141</v>
      </c>
      <c r="P49" s="47">
        <v>27.812065528338231</v>
      </c>
      <c r="Q49" s="37">
        <f t="shared" si="0"/>
        <v>100</v>
      </c>
      <c r="R49" s="23"/>
    </row>
    <row r="50" spans="1:18" ht="11.25" customHeight="1" x14ac:dyDescent="0.2">
      <c r="A50" s="15" t="s">
        <v>118</v>
      </c>
      <c r="B50" s="24">
        <v>1.1049834664480547</v>
      </c>
      <c r="D50" s="47">
        <v>0.51328615672093703</v>
      </c>
      <c r="E50" s="47">
        <v>31.023146530096717</v>
      </c>
      <c r="F50" s="47">
        <v>15.166461927089642</v>
      </c>
      <c r="G50" s="47">
        <v>13.097842448569995</v>
      </c>
      <c r="H50" s="47">
        <v>1.2793189957956297</v>
      </c>
      <c r="I50" s="47">
        <v>3.8373064345900305</v>
      </c>
      <c r="J50" s="48">
        <v>0</v>
      </c>
      <c r="K50" s="47">
        <v>1.9272142152706888</v>
      </c>
      <c r="L50" s="47">
        <v>3.8569752755333324</v>
      </c>
      <c r="M50" s="47">
        <v>14.586542554111807</v>
      </c>
      <c r="N50" s="47">
        <v>5.1454989013270582</v>
      </c>
      <c r="O50" s="47">
        <v>7.9353461252314128</v>
      </c>
      <c r="P50" s="47">
        <v>1.6310604356627507</v>
      </c>
      <c r="Q50" s="37">
        <f t="shared" si="0"/>
        <v>100</v>
      </c>
      <c r="R50" s="23"/>
    </row>
    <row r="51" spans="1:18" ht="11.25" customHeight="1" x14ac:dyDescent="0.15">
      <c r="A51" s="15" t="s">
        <v>89</v>
      </c>
      <c r="B51" s="24">
        <v>1.2409776828126806</v>
      </c>
      <c r="D51" s="47">
        <v>1.0020406642699426</v>
      </c>
      <c r="E51" s="1" t="s">
        <v>0</v>
      </c>
      <c r="F51" s="47">
        <v>33.971816304197752</v>
      </c>
      <c r="G51" s="47">
        <v>16.691602625920709</v>
      </c>
      <c r="H51" s="47">
        <v>0.28521275840674937</v>
      </c>
      <c r="I51" s="47">
        <v>9.3409032243484198</v>
      </c>
      <c r="J51" s="48">
        <v>0</v>
      </c>
      <c r="K51" s="47">
        <v>2.9307667833954407</v>
      </c>
      <c r="L51" s="47">
        <v>0.18994173919399587</v>
      </c>
      <c r="M51" s="47">
        <v>25.196571514530241</v>
      </c>
      <c r="N51" s="47">
        <v>0.28521275840674937</v>
      </c>
      <c r="O51" s="47">
        <v>6.1351287694819172</v>
      </c>
      <c r="P51" s="47">
        <v>3.9708028578480823</v>
      </c>
      <c r="Q51" s="37">
        <f t="shared" si="0"/>
        <v>100.00000000000001</v>
      </c>
      <c r="R51" s="23"/>
    </row>
    <row r="52" spans="1:18" ht="11.25" customHeight="1" x14ac:dyDescent="0.15">
      <c r="A52" s="15" t="s">
        <v>161</v>
      </c>
      <c r="B52" s="24">
        <v>2.2262804811549599</v>
      </c>
      <c r="D52" s="47">
        <v>5.5606785881437064</v>
      </c>
      <c r="E52" s="47">
        <v>35.363003084190659</v>
      </c>
      <c r="F52" s="1" t="s">
        <v>0</v>
      </c>
      <c r="G52" s="47">
        <v>35.595062117413725</v>
      </c>
      <c r="H52" s="47">
        <v>3.3099277310379205</v>
      </c>
      <c r="I52" s="47">
        <v>4.3921748012553889</v>
      </c>
      <c r="J52" s="48">
        <v>0</v>
      </c>
      <c r="K52" s="47">
        <v>0.86799544818738428</v>
      </c>
      <c r="L52" s="47">
        <v>5.5423415885137564</v>
      </c>
      <c r="M52" s="47">
        <v>6.7208744564271186</v>
      </c>
      <c r="N52" s="1" t="s">
        <v>0</v>
      </c>
      <c r="O52" s="47">
        <v>2.3169494117265441</v>
      </c>
      <c r="P52" s="48">
        <v>0.33099277310379205</v>
      </c>
      <c r="Q52" s="37">
        <f t="shared" si="0"/>
        <v>100</v>
      </c>
      <c r="R52" s="23"/>
    </row>
    <row r="53" spans="1:18" ht="11.25" customHeight="1" x14ac:dyDescent="0.15">
      <c r="A53" s="15" t="s">
        <v>119</v>
      </c>
      <c r="B53" s="24">
        <v>0.90413640602104695</v>
      </c>
      <c r="D53" s="47">
        <v>15.379193535269719</v>
      </c>
      <c r="E53" s="48">
        <v>28.6134563228782</v>
      </c>
      <c r="F53" s="47">
        <v>9.7786588937777204</v>
      </c>
      <c r="G53" s="47">
        <v>6.3529930376382424</v>
      </c>
      <c r="H53" s="48" t="s">
        <v>0</v>
      </c>
      <c r="I53" s="47">
        <v>10.950367683892038</v>
      </c>
      <c r="J53" s="47">
        <v>3.535988703694755</v>
      </c>
      <c r="K53" s="47">
        <v>0.43197995330137584</v>
      </c>
      <c r="L53" s="48">
        <v>7.5766808616968744</v>
      </c>
      <c r="M53" s="47">
        <v>17.380681007851074</v>
      </c>
      <c r="N53" s="1" t="s">
        <v>0</v>
      </c>
      <c r="O53" s="1" t="s">
        <v>0</v>
      </c>
      <c r="P53" s="1" t="s">
        <v>0</v>
      </c>
      <c r="Q53" s="37">
        <f t="shared" si="0"/>
        <v>100</v>
      </c>
      <c r="R53" s="23"/>
    </row>
    <row r="54" spans="1:18" ht="11.25" customHeight="1" x14ac:dyDescent="0.15">
      <c r="A54" s="15" t="s">
        <v>39</v>
      </c>
      <c r="B54" s="24">
        <v>0.83001320301478698</v>
      </c>
      <c r="D54" s="47">
        <v>60.236082353223452</v>
      </c>
      <c r="E54" s="48">
        <v>1.6285700760461943</v>
      </c>
      <c r="F54" s="47">
        <v>2.8698084222116882</v>
      </c>
      <c r="G54" s="47">
        <v>15.237966161486142</v>
      </c>
      <c r="H54" s="48" t="s">
        <v>0</v>
      </c>
      <c r="I54" s="47">
        <v>5.2504103200269245</v>
      </c>
      <c r="J54" s="48">
        <v>0</v>
      </c>
      <c r="K54" s="47">
        <v>1.1990228838932124</v>
      </c>
      <c r="L54" s="47">
        <v>6.0761732947968633E-2</v>
      </c>
      <c r="M54" s="47">
        <v>4.023178947518594</v>
      </c>
      <c r="N54" s="1" t="s">
        <v>0</v>
      </c>
      <c r="O54" s="47">
        <v>1.309457495643896</v>
      </c>
      <c r="P54" s="48">
        <v>8.1847416070019303</v>
      </c>
      <c r="Q54" s="37">
        <f t="shared" si="0"/>
        <v>99.999999999999986</v>
      </c>
      <c r="R54" s="23"/>
    </row>
    <row r="55" spans="1:18" ht="11.25" customHeight="1" x14ac:dyDescent="0.15">
      <c r="A55" s="15" t="s">
        <v>120</v>
      </c>
      <c r="B55" s="24">
        <v>0.81137143033773107</v>
      </c>
      <c r="D55" s="47">
        <v>7.5596729767445261</v>
      </c>
      <c r="E55" s="48">
        <v>18.236253740487655</v>
      </c>
      <c r="F55" s="47">
        <v>18.348664070548178</v>
      </c>
      <c r="G55" s="47">
        <v>10.368104690861154</v>
      </c>
      <c r="H55" s="48" t="s">
        <v>0</v>
      </c>
      <c r="I55" s="47">
        <v>5.4442817376528678</v>
      </c>
      <c r="J55" s="48">
        <v>0</v>
      </c>
      <c r="K55" s="48">
        <v>0</v>
      </c>
      <c r="L55" s="47">
        <v>4.9191261427600752</v>
      </c>
      <c r="M55" s="47">
        <v>16.041851712300527</v>
      </c>
      <c r="N55" s="48">
        <v>0.18265373965266563</v>
      </c>
      <c r="O55" s="47">
        <v>18.899391188992347</v>
      </c>
      <c r="P55" s="1" t="s">
        <v>0</v>
      </c>
      <c r="Q55" s="37">
        <f t="shared" si="0"/>
        <v>100</v>
      </c>
      <c r="R55" s="23"/>
    </row>
    <row r="56" spans="1:18" ht="11.25" customHeight="1" x14ac:dyDescent="0.15">
      <c r="A56" s="15" t="s">
        <v>91</v>
      </c>
      <c r="B56" s="24">
        <v>8.0072938768768562</v>
      </c>
      <c r="D56" s="47">
        <v>34.704823983618127</v>
      </c>
      <c r="E56" s="47">
        <v>7.8808035045702054</v>
      </c>
      <c r="F56" s="47">
        <v>5.6218272299421983</v>
      </c>
      <c r="G56" s="47">
        <v>6.4623050109246236</v>
      </c>
      <c r="H56" s="48" t="s">
        <v>0</v>
      </c>
      <c r="I56" s="47">
        <v>8.1716263928575739</v>
      </c>
      <c r="J56" s="47">
        <v>0.29161625244310391</v>
      </c>
      <c r="K56" s="47">
        <v>0.92931015521986615</v>
      </c>
      <c r="L56" s="47">
        <v>4.1672855924214929</v>
      </c>
      <c r="M56" s="47">
        <v>20.236217464288544</v>
      </c>
      <c r="N56" s="47">
        <v>0.61091481112013368</v>
      </c>
      <c r="O56" s="1" t="s">
        <v>0</v>
      </c>
      <c r="P56" s="47">
        <v>10.923269602594129</v>
      </c>
      <c r="Q56" s="37">
        <f t="shared" si="0"/>
        <v>100</v>
      </c>
      <c r="R56" s="23"/>
    </row>
    <row r="57" spans="1:18" ht="11.25" customHeight="1" x14ac:dyDescent="0.15">
      <c r="A57" s="15" t="s">
        <v>92</v>
      </c>
      <c r="B57" s="24">
        <v>6.4257538327212966</v>
      </c>
      <c r="D57" s="47">
        <v>8.4455895103804064</v>
      </c>
      <c r="E57" s="47">
        <v>18.233073812526058</v>
      </c>
      <c r="F57" s="47">
        <v>22.785483545067869</v>
      </c>
      <c r="G57" s="47">
        <v>22.014050698634446</v>
      </c>
      <c r="H57" s="47">
        <v>0.47956785181737027</v>
      </c>
      <c r="I57" s="47">
        <v>6.4289267655130615</v>
      </c>
      <c r="J57" s="48">
        <v>0</v>
      </c>
      <c r="K57" s="47">
        <v>0.19118771692452496</v>
      </c>
      <c r="L57" s="47">
        <v>2.163442478713582</v>
      </c>
      <c r="M57" s="47">
        <v>15.69735879604171</v>
      </c>
      <c r="N57" s="1" t="s">
        <v>0</v>
      </c>
      <c r="O57" s="1" t="s">
        <v>0</v>
      </c>
      <c r="P57" s="48">
        <v>3.5613188243809741</v>
      </c>
      <c r="Q57" s="37">
        <f t="shared" si="0"/>
        <v>100</v>
      </c>
      <c r="R57" s="23"/>
    </row>
    <row r="58" spans="1:18" ht="11.25" customHeight="1" x14ac:dyDescent="0.15">
      <c r="A58" s="15" t="s">
        <v>41</v>
      </c>
      <c r="B58" s="24">
        <v>1.8621544627144608</v>
      </c>
      <c r="D58" s="47">
        <v>21.616099430768511</v>
      </c>
      <c r="E58" s="48">
        <v>36.17705838309891</v>
      </c>
      <c r="F58" s="47">
        <v>14.835579614554689</v>
      </c>
      <c r="G58" s="47">
        <v>13.036259280138257</v>
      </c>
      <c r="H58" s="48" t="s">
        <v>0</v>
      </c>
      <c r="I58" s="47">
        <v>11.893736603635126</v>
      </c>
      <c r="J58" s="48">
        <v>0</v>
      </c>
      <c r="K58" s="47">
        <v>0.40083105639024907</v>
      </c>
      <c r="L58" s="47">
        <v>1.9119641389814881</v>
      </c>
      <c r="M58" s="47">
        <v>0.12847149243277214</v>
      </c>
      <c r="N58" s="1" t="s">
        <v>0</v>
      </c>
      <c r="O58" s="1" t="s">
        <v>0</v>
      </c>
      <c r="P58" s="1" t="s">
        <v>0</v>
      </c>
      <c r="Q58" s="37">
        <f t="shared" si="0"/>
        <v>100</v>
      </c>
      <c r="R58" s="23"/>
    </row>
    <row r="59" spans="1:18" ht="11.25" customHeight="1" x14ac:dyDescent="0.15">
      <c r="A59" s="15" t="s">
        <v>121</v>
      </c>
      <c r="B59" s="24">
        <v>1.0910896991775132</v>
      </c>
      <c r="D59" s="47">
        <v>21.18277361352731</v>
      </c>
      <c r="E59" s="1" t="s">
        <v>0</v>
      </c>
      <c r="F59" s="47">
        <v>17.776595455096622</v>
      </c>
      <c r="G59" s="47">
        <v>30.316975211642632</v>
      </c>
      <c r="H59" s="48" t="s">
        <v>0</v>
      </c>
      <c r="I59" s="47">
        <v>6.7942915261283696</v>
      </c>
      <c r="J59" s="48">
        <v>0</v>
      </c>
      <c r="K59" s="47">
        <v>0.49492577350711831</v>
      </c>
      <c r="L59" s="48">
        <v>11.652433426296891</v>
      </c>
      <c r="M59" s="47">
        <v>9.742910806951727</v>
      </c>
      <c r="N59" s="1" t="s">
        <v>0</v>
      </c>
      <c r="O59" s="47">
        <v>0.13362995884692194</v>
      </c>
      <c r="P59" s="47">
        <v>1.9054642280024052</v>
      </c>
      <c r="Q59" s="37">
        <f t="shared" si="0"/>
        <v>100</v>
      </c>
      <c r="R59" s="23"/>
    </row>
    <row r="60" spans="1:18" ht="11.25" customHeight="1" x14ac:dyDescent="0.15">
      <c r="A60" s="15" t="s">
        <v>108</v>
      </c>
      <c r="B60" s="24">
        <v>0.74917675169666631</v>
      </c>
      <c r="D60" s="47">
        <v>11.118127721587065</v>
      </c>
      <c r="E60" s="47">
        <v>10.201072153501848</v>
      </c>
      <c r="F60" s="47">
        <v>51.951770441179022</v>
      </c>
      <c r="G60" s="47">
        <v>2.8496729758331742</v>
      </c>
      <c r="H60" s="48" t="s">
        <v>0</v>
      </c>
      <c r="I60" s="47">
        <v>7.299144706025225</v>
      </c>
      <c r="J60" s="48">
        <v>0</v>
      </c>
      <c r="K60" s="47">
        <v>1.5423049565413507</v>
      </c>
      <c r="L60" s="47">
        <v>1.2144133516073627</v>
      </c>
      <c r="M60" s="47">
        <v>13.823493693724952</v>
      </c>
      <c r="N60" s="1" t="s">
        <v>0</v>
      </c>
      <c r="O60" s="1" t="s">
        <v>0</v>
      </c>
      <c r="P60" s="1" t="s">
        <v>0</v>
      </c>
      <c r="Q60" s="37">
        <f t="shared" si="0"/>
        <v>100.00000000000001</v>
      </c>
      <c r="R60" s="23"/>
    </row>
    <row r="61" spans="1:18" ht="11.25" customHeight="1" x14ac:dyDescent="0.15">
      <c r="A61" s="15" t="s">
        <v>43</v>
      </c>
      <c r="B61" s="24">
        <v>1.2951083416854801</v>
      </c>
      <c r="D61" s="47">
        <v>6.482347017144555</v>
      </c>
      <c r="E61" s="47">
        <v>10.820501028256366</v>
      </c>
      <c r="F61" s="47">
        <v>5.276450160671164</v>
      </c>
      <c r="G61" s="47">
        <v>3.6172345799001122</v>
      </c>
      <c r="H61" s="48" t="s">
        <v>0</v>
      </c>
      <c r="I61" s="47">
        <v>5.2889573017927551</v>
      </c>
      <c r="J61" s="48">
        <v>0</v>
      </c>
      <c r="K61" s="48">
        <v>0</v>
      </c>
      <c r="L61" s="47">
        <v>1.0483199066133464</v>
      </c>
      <c r="M61" s="47">
        <v>2.2160439261218809</v>
      </c>
      <c r="N61" s="1" t="s">
        <v>0</v>
      </c>
      <c r="O61" s="1" t="s">
        <v>0</v>
      </c>
      <c r="P61" s="48">
        <v>65.250146079499814</v>
      </c>
      <c r="Q61" s="37">
        <f t="shared" si="0"/>
        <v>100</v>
      </c>
      <c r="R61" s="23"/>
    </row>
    <row r="62" spans="1:18" ht="11.25" customHeight="1" x14ac:dyDescent="0.15">
      <c r="A62" s="15" t="s">
        <v>122</v>
      </c>
      <c r="B62" s="24">
        <v>0.58300482395642139</v>
      </c>
      <c r="D62" s="47">
        <v>3.0787753573371561</v>
      </c>
      <c r="E62" s="47">
        <v>13.912877177146941</v>
      </c>
      <c r="F62" s="47">
        <v>4.92604057173945</v>
      </c>
      <c r="G62" s="47">
        <v>6.9906311054831898</v>
      </c>
      <c r="H62" s="48" t="s">
        <v>0</v>
      </c>
      <c r="I62" s="47">
        <v>3.6329549216578445</v>
      </c>
      <c r="J62" s="48">
        <v>0</v>
      </c>
      <c r="K62" s="48">
        <v>0.12677310294917701</v>
      </c>
      <c r="L62" s="47">
        <v>3.6691758082147521</v>
      </c>
      <c r="M62" s="47">
        <v>13.975937740642516</v>
      </c>
      <c r="N62" s="47">
        <v>3.2598797901216949</v>
      </c>
      <c r="O62" s="47">
        <v>46.426954424707276</v>
      </c>
      <c r="P62" s="1" t="s">
        <v>0</v>
      </c>
      <c r="Q62" s="37">
        <f t="shared" si="0"/>
        <v>100</v>
      </c>
      <c r="R62" s="23"/>
    </row>
    <row r="63" spans="1:18" ht="11.25" customHeight="1" x14ac:dyDescent="0.15">
      <c r="A63" s="15" t="s">
        <v>45</v>
      </c>
      <c r="B63" s="24">
        <v>2.3210391618933039</v>
      </c>
      <c r="D63" s="47">
        <v>29.919442291608402</v>
      </c>
      <c r="E63" s="47">
        <v>7.2923090430168269</v>
      </c>
      <c r="F63" s="47">
        <v>4.9557636122763471</v>
      </c>
      <c r="G63" s="47">
        <v>2.1368668257859045</v>
      </c>
      <c r="H63" s="47">
        <v>1.4690510143228399</v>
      </c>
      <c r="I63" s="47">
        <v>1.3706925520733393</v>
      </c>
      <c r="J63" s="48">
        <v>0</v>
      </c>
      <c r="K63" s="47">
        <v>0.67921205114486682</v>
      </c>
      <c r="L63" s="47">
        <v>0.35730901522112057</v>
      </c>
      <c r="M63" s="47">
        <v>3.7019855527502128</v>
      </c>
      <c r="N63" s="47">
        <v>21.423329952480845</v>
      </c>
      <c r="O63" s="47">
        <v>26.694038089319299</v>
      </c>
      <c r="P63" s="1" t="s">
        <v>0</v>
      </c>
      <c r="Q63" s="37">
        <f t="shared" si="0"/>
        <v>100</v>
      </c>
      <c r="R63" s="23"/>
    </row>
    <row r="64" spans="1:18" ht="11.25" customHeight="1" x14ac:dyDescent="0.15">
      <c r="A64" s="15" t="s">
        <v>46</v>
      </c>
      <c r="B64" s="24">
        <v>7.8870573160737232</v>
      </c>
      <c r="D64" s="47">
        <v>7.0302477228187836</v>
      </c>
      <c r="E64" s="47">
        <v>1.0721574663760836</v>
      </c>
      <c r="F64" s="47">
        <v>3.7140845780750191</v>
      </c>
      <c r="G64" s="47">
        <v>1.3608028498076523</v>
      </c>
      <c r="H64" s="48" t="s">
        <v>0</v>
      </c>
      <c r="I64" s="47">
        <v>0.50272712650065066</v>
      </c>
      <c r="J64" s="48">
        <v>3.2826384534833719E-2</v>
      </c>
      <c r="K64" s="48">
        <v>0</v>
      </c>
      <c r="L64" s="47">
        <v>0.35213757955548902</v>
      </c>
      <c r="M64" s="47">
        <v>2.3744756358097656</v>
      </c>
      <c r="N64" s="47">
        <v>83.492566166800401</v>
      </c>
      <c r="O64" s="48">
        <v>6.7974489721312939E-2</v>
      </c>
      <c r="P64" s="1" t="s">
        <v>0</v>
      </c>
      <c r="Q64" s="37">
        <f t="shared" si="0"/>
        <v>99.999999999999986</v>
      </c>
      <c r="R64" s="23"/>
    </row>
    <row r="65" spans="1:18" ht="11.25" customHeight="1" x14ac:dyDescent="0.15">
      <c r="A65" s="15" t="s">
        <v>47</v>
      </c>
      <c r="B65" s="24">
        <v>2.0933600482762156</v>
      </c>
      <c r="D65" s="47">
        <v>11.249874235189804</v>
      </c>
      <c r="E65" s="48">
        <v>25.921606413232833</v>
      </c>
      <c r="F65" s="47">
        <v>26.072222726746887</v>
      </c>
      <c r="G65" s="47">
        <v>16.291281474645626</v>
      </c>
      <c r="H65" s="48" t="s">
        <v>0</v>
      </c>
      <c r="I65" s="47">
        <v>5.8161561526029262</v>
      </c>
      <c r="J65" s="47">
        <v>1.6748292895786097</v>
      </c>
      <c r="K65" s="47">
        <v>1.5072936053445616</v>
      </c>
      <c r="L65" s="47">
        <v>3.0145872106891232</v>
      </c>
      <c r="M65" s="47">
        <v>0.90437616320673697</v>
      </c>
      <c r="N65" s="1" t="s">
        <v>0</v>
      </c>
      <c r="O65" s="1" t="s">
        <v>0</v>
      </c>
      <c r="P65" s="47">
        <v>7.5477727287628928</v>
      </c>
      <c r="Q65" s="37">
        <f t="shared" si="0"/>
        <v>100</v>
      </c>
      <c r="R65" s="23"/>
    </row>
    <row r="66" spans="1:18" ht="11.25" customHeight="1" x14ac:dyDescent="0.15">
      <c r="A66" s="15" t="s">
        <v>94</v>
      </c>
      <c r="B66" s="24">
        <v>4.1517306731089638</v>
      </c>
      <c r="D66" s="47">
        <v>10.496891138427737</v>
      </c>
      <c r="E66" s="48">
        <v>10.054567866601506</v>
      </c>
      <c r="F66" s="47">
        <v>10.658551554315025</v>
      </c>
      <c r="G66" s="47">
        <v>7.541490235452347</v>
      </c>
      <c r="H66" s="48">
        <v>13.099374947786908</v>
      </c>
      <c r="I66" s="47">
        <v>4.0384427272781647</v>
      </c>
      <c r="J66" s="48">
        <v>0</v>
      </c>
      <c r="K66" s="47">
        <v>0.69288823436689373</v>
      </c>
      <c r="L66" s="47">
        <v>4.5406916766012229</v>
      </c>
      <c r="M66" s="47">
        <v>7.260962434163269</v>
      </c>
      <c r="N66" s="47">
        <v>13.220441794629339</v>
      </c>
      <c r="O66" s="47">
        <v>18.395697390377588</v>
      </c>
      <c r="P66" s="1" t="s">
        <v>0</v>
      </c>
      <c r="Q66" s="37">
        <f t="shared" si="0"/>
        <v>100</v>
      </c>
      <c r="R66" s="23"/>
    </row>
    <row r="67" spans="1:18" ht="11.25" customHeight="1" x14ac:dyDescent="0.15">
      <c r="A67" s="15" t="s">
        <v>123</v>
      </c>
      <c r="B67" s="24">
        <v>0.89702708340313408</v>
      </c>
      <c r="D67" s="47">
        <v>8.538911319229328</v>
      </c>
      <c r="E67" s="47">
        <v>12.409982445296677</v>
      </c>
      <c r="F67" s="47">
        <v>28.916463950205852</v>
      </c>
      <c r="G67" s="47">
        <v>17.289635736893914</v>
      </c>
      <c r="H67" s="48" t="s">
        <v>0</v>
      </c>
      <c r="I67" s="47">
        <v>3.7309467611753098</v>
      </c>
      <c r="J67" s="48">
        <v>0</v>
      </c>
      <c r="K67" s="47">
        <v>3.8723964639984003</v>
      </c>
      <c r="L67" s="47">
        <v>4.7591680251380462</v>
      </c>
      <c r="M67" s="47">
        <v>4.2169843260716862</v>
      </c>
      <c r="N67" s="48">
        <v>4.2169843260716862</v>
      </c>
      <c r="O67" s="47">
        <v>12.048526645919104</v>
      </c>
      <c r="P67" s="1" t="s">
        <v>0</v>
      </c>
      <c r="Q67" s="37">
        <f t="shared" si="0"/>
        <v>100</v>
      </c>
      <c r="R67" s="23"/>
    </row>
    <row r="68" spans="1:18" ht="11.25" customHeight="1" x14ac:dyDescent="0.15">
      <c r="A68" s="15" t="s">
        <v>95</v>
      </c>
      <c r="B68" s="24">
        <v>0.83083896767147924</v>
      </c>
      <c r="D68" s="47">
        <v>10.631337122599612</v>
      </c>
      <c r="E68" s="47">
        <v>1.3530792701490417</v>
      </c>
      <c r="F68" s="47">
        <v>39.819189950100373</v>
      </c>
      <c r="G68" s="47">
        <v>1.7396733473344823</v>
      </c>
      <c r="H68" s="47">
        <v>14.497277894454019</v>
      </c>
      <c r="I68" s="47">
        <v>1.9329703859272025</v>
      </c>
      <c r="J68" s="48">
        <v>5.7989111577816076E-2</v>
      </c>
      <c r="K68" s="47">
        <v>3.307698924398629</v>
      </c>
      <c r="L68" s="47">
        <v>9.8581489682287327</v>
      </c>
      <c r="M68" s="47">
        <v>16.029446870859214</v>
      </c>
      <c r="N68" s="1" t="s">
        <v>0</v>
      </c>
      <c r="O68" s="47">
        <v>0.77318815437088095</v>
      </c>
      <c r="P68" s="1" t="s">
        <v>0</v>
      </c>
      <c r="Q68" s="37">
        <f t="shared" si="0"/>
        <v>100</v>
      </c>
      <c r="R68" s="23"/>
    </row>
    <row r="69" spans="1:18" ht="11.25" customHeight="1" x14ac:dyDescent="0.15">
      <c r="A69" s="15" t="s">
        <v>96</v>
      </c>
      <c r="B69" s="24">
        <v>0.28954910680101931</v>
      </c>
      <c r="D69" s="47">
        <v>29.37399328162325</v>
      </c>
      <c r="E69" s="1" t="s">
        <v>0</v>
      </c>
      <c r="F69" s="47">
        <v>49.452410769509846</v>
      </c>
      <c r="G69" s="47">
        <v>2.5789474834499324</v>
      </c>
      <c r="H69" s="48" t="s">
        <v>0</v>
      </c>
      <c r="I69" s="47">
        <v>8.125870121582075</v>
      </c>
      <c r="J69" s="47">
        <v>0.41525425580973491</v>
      </c>
      <c r="K69" s="48">
        <v>0</v>
      </c>
      <c r="L69" s="47">
        <v>6.556646144364235</v>
      </c>
      <c r="M69" s="47">
        <v>2.1855487147880783</v>
      </c>
      <c r="N69" s="1" t="s">
        <v>0</v>
      </c>
      <c r="O69" s="47">
        <v>1.3113292288728471</v>
      </c>
      <c r="P69" s="1" t="s">
        <v>0</v>
      </c>
      <c r="Q69" s="37">
        <f t="shared" si="0"/>
        <v>100.00000000000001</v>
      </c>
      <c r="R69" s="23"/>
    </row>
    <row r="70" spans="1:18" ht="11.25" customHeight="1" x14ac:dyDescent="0.15">
      <c r="A70" s="15" t="s">
        <v>49</v>
      </c>
      <c r="B70" s="24">
        <v>0.40607089272548913</v>
      </c>
      <c r="D70" s="47">
        <v>16.513194745865047</v>
      </c>
      <c r="E70" s="47">
        <v>8.0989527132703998</v>
      </c>
      <c r="F70" s="47">
        <v>12.742513924621543</v>
      </c>
      <c r="G70" s="47">
        <v>8.2001896221862811</v>
      </c>
      <c r="H70" s="48" t="s">
        <v>0</v>
      </c>
      <c r="I70" s="47">
        <v>7.9219396749264659</v>
      </c>
      <c r="J70" s="48">
        <v>0</v>
      </c>
      <c r="K70" s="48">
        <v>0</v>
      </c>
      <c r="L70" s="47">
        <v>1.2730389743913055</v>
      </c>
      <c r="M70" s="47">
        <v>5.4558813188198805</v>
      </c>
      <c r="N70" s="1" t="s">
        <v>0</v>
      </c>
      <c r="O70" s="47">
        <v>39.79428902591907</v>
      </c>
      <c r="P70" s="1" t="s">
        <v>0</v>
      </c>
      <c r="Q70" s="37">
        <f t="shared" si="0"/>
        <v>99.999999999999986</v>
      </c>
      <c r="R70" s="23"/>
    </row>
    <row r="71" spans="1:18" ht="11.25" customHeight="1" x14ac:dyDescent="0.15">
      <c r="A71" s="15" t="s">
        <v>97</v>
      </c>
      <c r="B71" s="24">
        <v>7.6406698026937798</v>
      </c>
      <c r="D71" s="47">
        <v>5.0713192301635984E-2</v>
      </c>
      <c r="E71" s="47">
        <v>1.8672343839500862</v>
      </c>
      <c r="F71" s="47">
        <v>0.50790529919895977</v>
      </c>
      <c r="G71" s="47">
        <v>0.62399413552644223</v>
      </c>
      <c r="H71" s="48" t="s">
        <v>0</v>
      </c>
      <c r="I71" s="47">
        <v>0.33115714572968297</v>
      </c>
      <c r="J71" s="48">
        <v>0</v>
      </c>
      <c r="K71" s="47">
        <v>3.8034894226226988E-2</v>
      </c>
      <c r="L71" s="47">
        <v>0.34865319707374737</v>
      </c>
      <c r="M71" s="47">
        <v>1.6228221536523515</v>
      </c>
      <c r="N71" s="48">
        <v>94.609485598340868</v>
      </c>
      <c r="O71" s="1" t="s">
        <v>0</v>
      </c>
      <c r="P71" s="1" t="s">
        <v>0</v>
      </c>
      <c r="Q71" s="37">
        <f t="shared" ref="Q71:Q115" si="1">SUM(D71:P71)</f>
        <v>100</v>
      </c>
      <c r="R71" s="23"/>
    </row>
    <row r="72" spans="1:18" ht="11.25" customHeight="1" x14ac:dyDescent="0.15">
      <c r="A72" s="15" t="s">
        <v>98</v>
      </c>
      <c r="B72" s="24">
        <v>3.7414187468821818</v>
      </c>
      <c r="D72" s="47">
        <v>17.38652183152929</v>
      </c>
      <c r="E72" s="47">
        <v>40.814566018199429</v>
      </c>
      <c r="F72" s="47">
        <v>26.581259157492809</v>
      </c>
      <c r="G72" s="47">
        <v>10.254969762989575</v>
      </c>
      <c r="H72" s="47">
        <v>0.79932771763742139</v>
      </c>
      <c r="I72" s="47">
        <v>3.9654959498375977</v>
      </c>
      <c r="J72" s="48">
        <v>0</v>
      </c>
      <c r="K72" s="47">
        <v>7.2873773737853226E-2</v>
      </c>
      <c r="L72" s="48">
        <v>0</v>
      </c>
      <c r="M72" s="48">
        <v>0.12498578857603317</v>
      </c>
      <c r="N72" s="1" t="s">
        <v>0</v>
      </c>
      <c r="O72" s="1" t="s">
        <v>0</v>
      </c>
      <c r="P72" s="1" t="s">
        <v>0</v>
      </c>
      <c r="Q72" s="37">
        <f t="shared" si="1"/>
        <v>100.00000000000001</v>
      </c>
      <c r="R72" s="23"/>
    </row>
    <row r="73" spans="1:18" ht="11.25" customHeight="1" x14ac:dyDescent="0.15">
      <c r="A73" s="15" t="s">
        <v>50</v>
      </c>
      <c r="B73" s="24">
        <v>0.72595851484499441</v>
      </c>
      <c r="D73" s="47">
        <v>2.78790248394629</v>
      </c>
      <c r="E73" s="47">
        <v>18.573430279117723</v>
      </c>
      <c r="F73" s="47">
        <v>9.074278240487601</v>
      </c>
      <c r="G73" s="47">
        <v>8.2692359218069473</v>
      </c>
      <c r="H73" s="47">
        <v>0.33814258254598789</v>
      </c>
      <c r="I73" s="47">
        <v>8.7852568841661949</v>
      </c>
      <c r="J73" s="47">
        <v>3.4732180158795525</v>
      </c>
      <c r="K73" s="47">
        <v>9.1544103418539635E-2</v>
      </c>
      <c r="L73" s="47">
        <v>0.54579140249535829</v>
      </c>
      <c r="M73" s="47">
        <v>13.632430329727471</v>
      </c>
      <c r="N73" s="1" t="s">
        <v>0</v>
      </c>
      <c r="O73" s="1" t="s">
        <v>0</v>
      </c>
      <c r="P73" s="47">
        <v>34.428769756408336</v>
      </c>
      <c r="Q73" s="37">
        <f t="shared" si="1"/>
        <v>100</v>
      </c>
      <c r="R73" s="23"/>
    </row>
    <row r="74" spans="1:18" ht="11.25" customHeight="1" x14ac:dyDescent="0.15">
      <c r="A74" s="15" t="s">
        <v>99</v>
      </c>
      <c r="B74" s="24">
        <v>1.6107341002580846</v>
      </c>
      <c r="D74" s="47">
        <v>6.4276721224570936</v>
      </c>
      <c r="E74" s="47">
        <v>7.4879066993572332</v>
      </c>
      <c r="F74" s="47">
        <v>32.734742561791798</v>
      </c>
      <c r="G74" s="47">
        <v>9.6746405142137704</v>
      </c>
      <c r="H74" s="47">
        <v>11.927638990126566</v>
      </c>
      <c r="I74" s="47">
        <v>4.9035849181631441</v>
      </c>
      <c r="J74" s="48">
        <v>0</v>
      </c>
      <c r="K74" s="47">
        <v>0.47047909349943678</v>
      </c>
      <c r="L74" s="47">
        <v>7.951759326751044</v>
      </c>
      <c r="M74" s="47">
        <v>2.3855277980253131</v>
      </c>
      <c r="N74" s="47">
        <v>11.397521701676496</v>
      </c>
      <c r="O74" s="47">
        <v>4.6385262739381083</v>
      </c>
      <c r="P74" s="1" t="s">
        <v>0</v>
      </c>
      <c r="Q74" s="37">
        <f t="shared" si="1"/>
        <v>100</v>
      </c>
      <c r="R74" s="23"/>
    </row>
    <row r="75" spans="1:18" ht="11.25" customHeight="1" x14ac:dyDescent="0.15">
      <c r="A75" s="15" t="s">
        <v>124</v>
      </c>
      <c r="B75" s="24">
        <v>0.4027237830291715</v>
      </c>
      <c r="D75" s="47">
        <v>4.4106412877521661</v>
      </c>
      <c r="E75" s="1" t="s">
        <v>0</v>
      </c>
      <c r="F75" s="47">
        <v>79.678460163284896</v>
      </c>
      <c r="G75" s="47">
        <v>0.47155822748597637</v>
      </c>
      <c r="H75" s="48" t="s">
        <v>0</v>
      </c>
      <c r="I75" s="47">
        <v>1.2050932480197174</v>
      </c>
      <c r="J75" s="47">
        <v>4.1916286887642347</v>
      </c>
      <c r="K75" s="47">
        <v>0.45269589838653729</v>
      </c>
      <c r="L75" s="47">
        <v>5.0823497851266346</v>
      </c>
      <c r="M75" s="47">
        <v>4.5075727011798383</v>
      </c>
      <c r="N75" s="1" t="s">
        <v>0</v>
      </c>
      <c r="O75" s="1" t="s">
        <v>0</v>
      </c>
      <c r="P75" s="1" t="s">
        <v>0</v>
      </c>
      <c r="Q75" s="37">
        <f t="shared" si="1"/>
        <v>100.00000000000001</v>
      </c>
      <c r="R75" s="23"/>
    </row>
    <row r="76" spans="1:18" ht="11.25" customHeight="1" x14ac:dyDescent="0.15">
      <c r="A76" s="15" t="s">
        <v>51</v>
      </c>
      <c r="B76" s="24">
        <v>0.64609119732639286</v>
      </c>
      <c r="D76" s="47">
        <v>1.2658227848101267</v>
      </c>
      <c r="E76" s="47">
        <v>13.063291139240507</v>
      </c>
      <c r="F76" s="47">
        <v>19.341772151898734</v>
      </c>
      <c r="G76" s="47">
        <v>23.291139240506329</v>
      </c>
      <c r="H76" s="48" t="s">
        <v>0</v>
      </c>
      <c r="I76" s="47">
        <v>7.2708860759493676</v>
      </c>
      <c r="J76" s="48">
        <v>0</v>
      </c>
      <c r="K76" s="48">
        <v>0</v>
      </c>
      <c r="L76" s="47">
        <v>11.139240506329113</v>
      </c>
      <c r="M76" s="47">
        <v>8.1012658227848107</v>
      </c>
      <c r="N76" s="48">
        <v>2.6329113924050631</v>
      </c>
      <c r="O76" s="47">
        <v>13.893670886075949</v>
      </c>
      <c r="P76" s="1" t="s">
        <v>0</v>
      </c>
      <c r="Q76" s="37">
        <f t="shared" si="1"/>
        <v>100</v>
      </c>
      <c r="R76" s="23"/>
    </row>
    <row r="77" spans="1:18" ht="11.25" customHeight="1" x14ac:dyDescent="0.15">
      <c r="A77" s="15" t="s">
        <v>52</v>
      </c>
      <c r="B77" s="24">
        <v>13.58487908506242</v>
      </c>
      <c r="D77" s="47">
        <v>11.202864847310682</v>
      </c>
      <c r="E77" s="47">
        <v>22.604244230932366</v>
      </c>
      <c r="F77" s="47">
        <v>14.768093377878962</v>
      </c>
      <c r="G77" s="47">
        <v>7.3287145375106135</v>
      </c>
      <c r="H77" s="48" t="s">
        <v>0</v>
      </c>
      <c r="I77" s="47">
        <v>1.7137329130117742</v>
      </c>
      <c r="J77" s="47">
        <v>0.20566937122282555</v>
      </c>
      <c r="K77" s="48">
        <v>3.2132492118970769E-2</v>
      </c>
      <c r="L77" s="47">
        <v>0.85688787816729972</v>
      </c>
      <c r="M77" s="48">
        <v>0.51411987390353231</v>
      </c>
      <c r="N77" s="1" t="s">
        <v>0</v>
      </c>
      <c r="O77" s="47">
        <v>40.345107249690024</v>
      </c>
      <c r="P77" s="48">
        <v>0.42843322825294355</v>
      </c>
      <c r="Q77" s="37">
        <f t="shared" si="1"/>
        <v>99.999999999999986</v>
      </c>
      <c r="R77" s="23"/>
    </row>
    <row r="78" spans="1:18" ht="11.25" customHeight="1" x14ac:dyDescent="0.15">
      <c r="A78" s="15" t="s">
        <v>125</v>
      </c>
      <c r="B78" s="24">
        <v>0.66075967217187803</v>
      </c>
      <c r="D78" s="48">
        <v>10.16260162601626</v>
      </c>
      <c r="E78" s="47">
        <v>21.849593495934961</v>
      </c>
      <c r="F78" s="47">
        <v>31.628556910569106</v>
      </c>
      <c r="G78" s="47">
        <v>2.8226626016260159</v>
      </c>
      <c r="H78" s="48" t="s">
        <v>0</v>
      </c>
      <c r="I78" s="47">
        <v>17.784552845528456</v>
      </c>
      <c r="J78" s="48">
        <v>0</v>
      </c>
      <c r="K78" s="48">
        <v>0</v>
      </c>
      <c r="L78" s="47">
        <v>9.654471544715447</v>
      </c>
      <c r="M78" s="47">
        <v>6.0975609756097562</v>
      </c>
      <c r="N78" s="1" t="s">
        <v>0</v>
      </c>
      <c r="O78" s="1" t="s">
        <v>0</v>
      </c>
      <c r="P78" s="1" t="s">
        <v>0</v>
      </c>
      <c r="Q78" s="37">
        <f t="shared" si="1"/>
        <v>100</v>
      </c>
      <c r="R78" s="23"/>
    </row>
    <row r="79" spans="1:18" ht="11.25" customHeight="1" x14ac:dyDescent="0.15">
      <c r="A79" s="15" t="s">
        <v>126</v>
      </c>
      <c r="B79" s="24">
        <v>0.15033267631989564</v>
      </c>
      <c r="D79" s="47">
        <v>2.5010340813990397</v>
      </c>
      <c r="E79" s="1" t="s">
        <v>0</v>
      </c>
      <c r="F79" s="47">
        <v>22.173591003972795</v>
      </c>
      <c r="G79" s="47">
        <v>49.313658531892997</v>
      </c>
      <c r="H79" s="48" t="s">
        <v>0</v>
      </c>
      <c r="I79" s="47">
        <v>7.3886318381638558</v>
      </c>
      <c r="J79" s="48">
        <v>0</v>
      </c>
      <c r="K79" s="48">
        <v>0</v>
      </c>
      <c r="L79" s="47">
        <v>15.833469607626229</v>
      </c>
      <c r="M79" s="47">
        <v>2.7896149369450831</v>
      </c>
      <c r="N79" s="1" t="s">
        <v>0</v>
      </c>
      <c r="O79" s="1" t="s">
        <v>0</v>
      </c>
      <c r="P79" s="1" t="s">
        <v>0</v>
      </c>
      <c r="Q79" s="37">
        <f t="shared" si="1"/>
        <v>100.00000000000001</v>
      </c>
      <c r="R79" s="23"/>
    </row>
    <row r="80" spans="1:18" ht="11.25" customHeight="1" x14ac:dyDescent="0.15">
      <c r="A80" s="15" t="s">
        <v>54</v>
      </c>
      <c r="B80" s="24">
        <v>1.0420066081414869</v>
      </c>
      <c r="D80" s="47">
        <v>1.7786990526717257</v>
      </c>
      <c r="E80" s="1" t="s">
        <v>0</v>
      </c>
      <c r="F80" s="47">
        <v>14.516407643617121</v>
      </c>
      <c r="G80" s="47">
        <v>57.418115707793952</v>
      </c>
      <c r="H80" s="48" t="s">
        <v>0</v>
      </c>
      <c r="I80" s="47">
        <v>17.923471473258797</v>
      </c>
      <c r="J80" s="47">
        <v>1.0090696548810751</v>
      </c>
      <c r="K80" s="48">
        <v>0</v>
      </c>
      <c r="L80" s="47">
        <v>0.5130862651937671</v>
      </c>
      <c r="M80" s="47">
        <v>1.7102875506458903</v>
      </c>
      <c r="N80" s="1" t="s">
        <v>0</v>
      </c>
      <c r="O80" s="47">
        <v>5.1308626519376705</v>
      </c>
      <c r="P80" s="1" t="s">
        <v>0</v>
      </c>
      <c r="Q80" s="37">
        <f t="shared" si="1"/>
        <v>100</v>
      </c>
      <c r="R80" s="23"/>
    </row>
    <row r="81" spans="1:18" ht="11.25" customHeight="1" x14ac:dyDescent="0.15">
      <c r="A81" s="15" t="s">
        <v>55</v>
      </c>
      <c r="B81" s="24">
        <v>2.4615781540424821</v>
      </c>
      <c r="D81" s="47">
        <v>61.740258744983898</v>
      </c>
      <c r="E81" s="47">
        <v>22.589884166577132</v>
      </c>
      <c r="F81" s="47">
        <v>2.7048084732633439</v>
      </c>
      <c r="G81" s="47">
        <v>0.11270035305263934</v>
      </c>
      <c r="H81" s="48" t="s">
        <v>0</v>
      </c>
      <c r="I81" s="47">
        <v>4.1368542927188816</v>
      </c>
      <c r="J81" s="48">
        <v>0</v>
      </c>
      <c r="K81" s="48">
        <v>0</v>
      </c>
      <c r="L81" s="47">
        <v>6.0106854961407645</v>
      </c>
      <c r="M81" s="47">
        <v>2.7048084732633439</v>
      </c>
      <c r="N81" s="1" t="s">
        <v>0</v>
      </c>
      <c r="O81" s="1" t="s">
        <v>0</v>
      </c>
      <c r="P81" s="1" t="s">
        <v>0</v>
      </c>
      <c r="Q81" s="37">
        <f t="shared" si="1"/>
        <v>100</v>
      </c>
      <c r="R81" s="23"/>
    </row>
    <row r="82" spans="1:18" ht="11.25" customHeight="1" x14ac:dyDescent="0.15">
      <c r="A82" s="15" t="s">
        <v>127</v>
      </c>
      <c r="B82" s="24">
        <v>0.99266181683662458</v>
      </c>
      <c r="D82" s="47">
        <v>7.6996460472712069</v>
      </c>
      <c r="E82" s="47">
        <v>4.6197876283627242</v>
      </c>
      <c r="F82" s="47">
        <v>40.846699277234229</v>
      </c>
      <c r="G82" s="47">
        <v>18.345176672228376</v>
      </c>
      <c r="H82" s="48" t="s">
        <v>0</v>
      </c>
      <c r="I82" s="47">
        <v>1.9249115118178017</v>
      </c>
      <c r="J82" s="48">
        <v>0</v>
      </c>
      <c r="K82" s="48">
        <v>0</v>
      </c>
      <c r="L82" s="48">
        <v>1.5399292094542414</v>
      </c>
      <c r="M82" s="47">
        <v>25.023849653631423</v>
      </c>
      <c r="N82" s="1" t="s">
        <v>0</v>
      </c>
      <c r="O82" s="1" t="s">
        <v>0</v>
      </c>
      <c r="P82" s="1" t="s">
        <v>0</v>
      </c>
      <c r="Q82" s="37">
        <f t="shared" si="1"/>
        <v>100</v>
      </c>
      <c r="R82" s="23"/>
    </row>
    <row r="83" spans="1:18" ht="11.25" customHeight="1" x14ac:dyDescent="0.2">
      <c r="A83" s="15" t="s">
        <v>57</v>
      </c>
      <c r="B83" s="24">
        <v>9.5901978856240753</v>
      </c>
      <c r="D83" s="47">
        <v>14.280389011587822</v>
      </c>
      <c r="E83" s="47">
        <v>25.197112111976182</v>
      </c>
      <c r="F83" s="47">
        <v>1.8811571526566484</v>
      </c>
      <c r="G83" s="47">
        <v>8.0742682378749269</v>
      </c>
      <c r="H83" s="48" t="s">
        <v>0</v>
      </c>
      <c r="I83" s="47">
        <v>7.2767699527884107</v>
      </c>
      <c r="J83" s="48">
        <v>0.96859540043996406</v>
      </c>
      <c r="K83" s="47">
        <v>1.0226140800748518</v>
      </c>
      <c r="L83" s="47">
        <v>6.5803442442422266</v>
      </c>
      <c r="M83" s="47">
        <v>8.5395858100655566</v>
      </c>
      <c r="N83" s="47">
        <v>7.0704809730020495</v>
      </c>
      <c r="O83" s="47">
        <v>18.67732205418163</v>
      </c>
      <c r="P83" s="47">
        <v>0.43136097110973082</v>
      </c>
      <c r="Q83" s="37">
        <f t="shared" si="1"/>
        <v>100</v>
      </c>
      <c r="R83" s="23"/>
    </row>
    <row r="84" spans="1:18" ht="11.25" customHeight="1" x14ac:dyDescent="0.15">
      <c r="A84" s="15" t="s">
        <v>58</v>
      </c>
      <c r="B84" s="24">
        <v>2.2255184039541085</v>
      </c>
      <c r="D84" s="47">
        <v>6.677383818669318</v>
      </c>
      <c r="E84" s="47">
        <v>22.061840810581447</v>
      </c>
      <c r="F84" s="47">
        <v>59.689045707721789</v>
      </c>
      <c r="G84" s="47">
        <v>1.2501709792662821</v>
      </c>
      <c r="H84" s="48" t="s">
        <v>0</v>
      </c>
      <c r="I84" s="47">
        <v>3.3092761215872173</v>
      </c>
      <c r="J84" s="48">
        <v>0</v>
      </c>
      <c r="K84" s="48">
        <v>0</v>
      </c>
      <c r="L84" s="47">
        <v>7.3539469368604823E-2</v>
      </c>
      <c r="M84" s="47">
        <v>3.5298945296930317</v>
      </c>
      <c r="N84" s="1" t="s">
        <v>0</v>
      </c>
      <c r="O84" s="47">
        <v>0.22061840810581448</v>
      </c>
      <c r="P84" s="47">
        <v>3.1882301550064933</v>
      </c>
      <c r="Q84" s="37">
        <f t="shared" si="1"/>
        <v>100.00000000000003</v>
      </c>
      <c r="R84" s="23"/>
    </row>
    <row r="85" spans="1:18" ht="11.25" customHeight="1" x14ac:dyDescent="0.15">
      <c r="A85" s="15" t="s">
        <v>59</v>
      </c>
      <c r="B85" s="24">
        <v>4.1310732329982898</v>
      </c>
      <c r="D85" s="47">
        <v>10.070845515361995</v>
      </c>
      <c r="E85" s="47">
        <v>7.2166007499101141</v>
      </c>
      <c r="F85" s="47">
        <v>10.677179914121501</v>
      </c>
      <c r="G85" s="47">
        <v>10.318038407919232</v>
      </c>
      <c r="H85" s="48" t="s">
        <v>0</v>
      </c>
      <c r="I85" s="47">
        <v>6.6732374463259374</v>
      </c>
      <c r="J85" s="48">
        <v>0</v>
      </c>
      <c r="K85" s="48">
        <v>0</v>
      </c>
      <c r="L85" s="47">
        <v>6.5114619930816726</v>
      </c>
      <c r="M85" s="48" t="s">
        <v>0</v>
      </c>
      <c r="N85" s="47">
        <v>48.532635973279547</v>
      </c>
      <c r="O85" s="1" t="s">
        <v>0</v>
      </c>
      <c r="P85" s="1" t="s">
        <v>0</v>
      </c>
      <c r="Q85" s="37">
        <f t="shared" si="1"/>
        <v>100</v>
      </c>
      <c r="R85" s="23"/>
    </row>
    <row r="86" spans="1:18" ht="11.25" customHeight="1" x14ac:dyDescent="0.2">
      <c r="A86" s="15" t="s">
        <v>60</v>
      </c>
      <c r="B86" s="24">
        <v>0.26828013490862879</v>
      </c>
      <c r="D86" s="47">
        <v>7.0997151330794024</v>
      </c>
      <c r="E86" s="47">
        <v>25.256248481246509</v>
      </c>
      <c r="F86" s="47">
        <v>10.077203912601775</v>
      </c>
      <c r="G86" s="47">
        <v>1.4638587903256501</v>
      </c>
      <c r="H86" s="47">
        <v>28.545246411350178</v>
      </c>
      <c r="I86" s="47">
        <v>3.659646975814125</v>
      </c>
      <c r="J86" s="47">
        <v>0.36596469758141253</v>
      </c>
      <c r="K86" s="48">
        <v>0</v>
      </c>
      <c r="L86" s="47">
        <v>15.407699311693596</v>
      </c>
      <c r="M86" s="47">
        <v>5.7090492822700352</v>
      </c>
      <c r="N86" s="48">
        <v>0.43915763709769501</v>
      </c>
      <c r="O86" s="47">
        <v>0.65873645564654248</v>
      </c>
      <c r="P86" s="47">
        <v>1.317472911293085</v>
      </c>
      <c r="Q86" s="37">
        <f t="shared" si="1"/>
        <v>100</v>
      </c>
      <c r="R86" s="23"/>
    </row>
    <row r="87" spans="1:18" ht="11.25" customHeight="1" x14ac:dyDescent="0.15">
      <c r="A87" s="15" t="s">
        <v>128</v>
      </c>
      <c r="B87" s="24">
        <v>0.21390035468826402</v>
      </c>
      <c r="D87" s="47">
        <v>8.2352709098947408</v>
      </c>
      <c r="E87" s="47">
        <v>17.452229742823292</v>
      </c>
      <c r="F87" s="47">
        <v>23.348275257867137</v>
      </c>
      <c r="G87" s="47">
        <v>0.4061356655577229</v>
      </c>
      <c r="H87" s="48" t="s">
        <v>0</v>
      </c>
      <c r="I87" s="47">
        <v>9.7704637257029336</v>
      </c>
      <c r="J87" s="47">
        <v>2.3207752317584167</v>
      </c>
      <c r="K87" s="47">
        <v>0.4061356655577229</v>
      </c>
      <c r="L87" s="47">
        <v>11.023682350852479</v>
      </c>
      <c r="M87" s="47">
        <v>21.815287178529115</v>
      </c>
      <c r="N87" s="47">
        <v>5.2217442714564379</v>
      </c>
      <c r="O87" s="1" t="s">
        <v>0</v>
      </c>
      <c r="P87" s="1" t="s">
        <v>0</v>
      </c>
      <c r="Q87" s="37">
        <f t="shared" si="1"/>
        <v>100</v>
      </c>
      <c r="R87" s="23"/>
    </row>
    <row r="88" spans="1:18" ht="11.25" customHeight="1" x14ac:dyDescent="0.15">
      <c r="A88" s="15" t="s">
        <v>102</v>
      </c>
      <c r="B88" s="24">
        <v>0.2486264159331735</v>
      </c>
      <c r="D88" s="47">
        <v>15.007284566682735</v>
      </c>
      <c r="E88" s="47">
        <v>32.845182087237063</v>
      </c>
      <c r="F88" s="47">
        <v>2.4048495555202476</v>
      </c>
      <c r="G88" s="47">
        <v>1.9847414584752767</v>
      </c>
      <c r="H88" s="48" t="s">
        <v>0</v>
      </c>
      <c r="I88" s="47">
        <v>17.207466074924664</v>
      </c>
      <c r="J88" s="47">
        <v>1.7030535934053803</v>
      </c>
      <c r="K88" s="48">
        <v>0</v>
      </c>
      <c r="L88" s="48">
        <v>0</v>
      </c>
      <c r="M88" s="47">
        <v>1.7356389009325863</v>
      </c>
      <c r="N88" s="1" t="s">
        <v>0</v>
      </c>
      <c r="O88" s="47">
        <v>2.0458725725965641</v>
      </c>
      <c r="P88" s="47">
        <v>25.065911190225489</v>
      </c>
      <c r="Q88" s="37">
        <f t="shared" si="1"/>
        <v>100.00000000000001</v>
      </c>
      <c r="R88" s="23"/>
    </row>
    <row r="89" spans="1:18" ht="11.25" customHeight="1" x14ac:dyDescent="0.15">
      <c r="A89" s="15" t="s">
        <v>129</v>
      </c>
      <c r="B89" s="24">
        <v>0.27291117697399275</v>
      </c>
      <c r="D89" s="47">
        <v>26.197706101825837</v>
      </c>
      <c r="E89" s="47">
        <v>45.626392939017173</v>
      </c>
      <c r="F89" s="47">
        <v>11.34831181991801</v>
      </c>
      <c r="G89" s="47">
        <v>0.38975718127606501</v>
      </c>
      <c r="H89" s="48" t="s">
        <v>0</v>
      </c>
      <c r="I89" s="47">
        <v>2.8345976820077454</v>
      </c>
      <c r="J89" s="47">
        <v>2.9734929684261253</v>
      </c>
      <c r="K89" s="48">
        <v>0</v>
      </c>
      <c r="L89" s="48">
        <v>0</v>
      </c>
      <c r="M89" s="47">
        <v>5.3148706537645234</v>
      </c>
      <c r="N89" s="1" t="s">
        <v>0</v>
      </c>
      <c r="O89" s="47">
        <v>5.3148706537645234</v>
      </c>
      <c r="P89" s="1" t="s">
        <v>0</v>
      </c>
      <c r="Q89" s="37">
        <f t="shared" si="1"/>
        <v>100.00000000000001</v>
      </c>
      <c r="R89" s="23"/>
    </row>
    <row r="90" spans="1:18" ht="11.25" customHeight="1" x14ac:dyDescent="0.15">
      <c r="A90" s="15" t="s">
        <v>61</v>
      </c>
      <c r="B90" s="24">
        <v>2.4758236469190171</v>
      </c>
      <c r="D90" s="47">
        <v>4.4497630538849835</v>
      </c>
      <c r="E90" s="47">
        <v>27.107853577519897</v>
      </c>
      <c r="F90" s="47">
        <v>31.484432229075782</v>
      </c>
      <c r="G90" s="47">
        <v>10.417371300222237</v>
      </c>
      <c r="H90" s="48" t="s">
        <v>0</v>
      </c>
      <c r="I90" s="47">
        <v>12.421598585445629</v>
      </c>
      <c r="J90" s="47">
        <v>0.34407335368641911</v>
      </c>
      <c r="K90" s="47">
        <v>0.56428030004572727</v>
      </c>
      <c r="L90" s="47">
        <v>2.3067365777844908</v>
      </c>
      <c r="M90" s="47">
        <v>3.4135173345875951</v>
      </c>
      <c r="N90" s="1" t="s">
        <v>0</v>
      </c>
      <c r="O90" s="1" t="s">
        <v>0</v>
      </c>
      <c r="P90" s="47">
        <v>7.4903736877472387</v>
      </c>
      <c r="Q90" s="37">
        <f t="shared" si="1"/>
        <v>100</v>
      </c>
      <c r="R90" s="23"/>
    </row>
    <row r="91" spans="1:18" ht="11.25" customHeight="1" x14ac:dyDescent="0.15">
      <c r="A91" s="15" t="s">
        <v>130</v>
      </c>
      <c r="B91" s="24">
        <v>1.1094204134038055</v>
      </c>
      <c r="D91" s="47">
        <v>3.3349940060657244</v>
      </c>
      <c r="E91" s="47">
        <v>18.718282924520441</v>
      </c>
      <c r="F91" s="47">
        <v>2.1306876086998088</v>
      </c>
      <c r="G91" s="47">
        <v>2.2191445863932824</v>
      </c>
      <c r="H91" s="48">
        <v>0.20202246129015153</v>
      </c>
      <c r="I91" s="47">
        <v>3.0850272856586778</v>
      </c>
      <c r="J91" s="48">
        <v>0</v>
      </c>
      <c r="K91" s="48">
        <v>0</v>
      </c>
      <c r="L91" s="47">
        <v>10.643445146753084</v>
      </c>
      <c r="M91" s="47">
        <v>3.7644360380653605</v>
      </c>
      <c r="N91" s="1" t="s">
        <v>0</v>
      </c>
      <c r="O91" s="47">
        <v>55.901959942553468</v>
      </c>
      <c r="P91" s="1" t="s">
        <v>0</v>
      </c>
      <c r="Q91" s="37">
        <f t="shared" si="1"/>
        <v>100</v>
      </c>
      <c r="R91" s="23"/>
    </row>
    <row r="92" spans="1:18" ht="11.25" customHeight="1" x14ac:dyDescent="0.15">
      <c r="A92" s="15" t="s">
        <v>131</v>
      </c>
      <c r="B92" s="24">
        <v>0.30467002539467458</v>
      </c>
      <c r="D92" s="47">
        <v>40.413997042878265</v>
      </c>
      <c r="E92" s="47">
        <v>12.814194184327254</v>
      </c>
      <c r="F92" s="47">
        <v>7.1956628881222269</v>
      </c>
      <c r="G92" s="47">
        <v>32.232626909807784</v>
      </c>
      <c r="H92" s="48" t="s">
        <v>0</v>
      </c>
      <c r="I92" s="47">
        <v>2.4642681123706258</v>
      </c>
      <c r="J92" s="48">
        <v>0</v>
      </c>
      <c r="K92" s="48">
        <v>0</v>
      </c>
      <c r="L92" s="47">
        <v>1.4785608674223756</v>
      </c>
      <c r="M92" s="47">
        <v>3.4006899950714637</v>
      </c>
      <c r="N92" s="1" t="s">
        <v>0</v>
      </c>
      <c r="O92" s="1" t="s">
        <v>0</v>
      </c>
      <c r="P92" s="1" t="s">
        <v>0</v>
      </c>
      <c r="Q92" s="37">
        <f t="shared" si="1"/>
        <v>100</v>
      </c>
      <c r="R92" s="23"/>
    </row>
    <row r="93" spans="1:18" ht="11.25" customHeight="1" x14ac:dyDescent="0.15">
      <c r="A93" s="15" t="s">
        <v>132</v>
      </c>
      <c r="B93" s="24">
        <v>0.37354332303052706</v>
      </c>
      <c r="D93" s="47">
        <v>25.611498164950103</v>
      </c>
      <c r="E93" s="47">
        <v>15.228914699060702</v>
      </c>
      <c r="F93" s="47">
        <v>1.499586780531587</v>
      </c>
      <c r="G93" s="47">
        <v>41.059019292461635</v>
      </c>
      <c r="H93" s="48" t="s">
        <v>0</v>
      </c>
      <c r="I93" s="47">
        <v>6.2760483777803451</v>
      </c>
      <c r="J93" s="48">
        <v>0</v>
      </c>
      <c r="K93" s="48">
        <v>4.9986226017719564E-2</v>
      </c>
      <c r="L93" s="48">
        <v>0</v>
      </c>
      <c r="M93" s="47">
        <v>2.2216100452319805</v>
      </c>
      <c r="N93" s="1" t="s">
        <v>0</v>
      </c>
      <c r="O93" s="47">
        <v>8.0533364139659298</v>
      </c>
      <c r="P93" s="1" t="s">
        <v>0</v>
      </c>
      <c r="Q93" s="37">
        <f t="shared" si="1"/>
        <v>100</v>
      </c>
      <c r="R93" s="23"/>
    </row>
    <row r="94" spans="1:18" ht="11.25" customHeight="1" x14ac:dyDescent="0.15">
      <c r="A94" s="15" t="s">
        <v>65</v>
      </c>
      <c r="B94" s="24">
        <v>5.9978345243734275</v>
      </c>
      <c r="D94" s="47">
        <v>0.56042906989397279</v>
      </c>
      <c r="E94" s="47">
        <v>7.4304132320943292</v>
      </c>
      <c r="F94" s="47">
        <v>0.61904746065378324</v>
      </c>
      <c r="G94" s="47">
        <v>5.7360205164367661</v>
      </c>
      <c r="H94" s="47">
        <v>9.5036301491262118E-2</v>
      </c>
      <c r="I94" s="47">
        <v>0.32631664480039763</v>
      </c>
      <c r="J94" s="47">
        <v>0.22852429056588888</v>
      </c>
      <c r="K94" s="48">
        <v>3.7064157581592226E-2</v>
      </c>
      <c r="L94" s="47">
        <v>1.1584925151784853</v>
      </c>
      <c r="M94" s="47">
        <v>0.81797744693529306</v>
      </c>
      <c r="N94" s="47">
        <v>82.990678364368236</v>
      </c>
      <c r="O94" s="1" t="s">
        <v>0</v>
      </c>
      <c r="P94" s="1" t="s">
        <v>0</v>
      </c>
      <c r="Q94" s="37">
        <f t="shared" si="1"/>
        <v>100</v>
      </c>
      <c r="R94" s="23"/>
    </row>
    <row r="95" spans="1:18" ht="11.25" customHeight="1" x14ac:dyDescent="0.2">
      <c r="A95" s="15" t="s">
        <v>162</v>
      </c>
      <c r="B95" s="24">
        <v>15.362986876851956</v>
      </c>
      <c r="D95" s="47">
        <v>98.328111934224154</v>
      </c>
      <c r="E95" s="47">
        <v>0.34107459498118153</v>
      </c>
      <c r="F95" s="47">
        <v>6.4044661597391195E-2</v>
      </c>
      <c r="G95" s="47">
        <v>0.33873214546296082</v>
      </c>
      <c r="H95" s="48" t="s">
        <v>0</v>
      </c>
      <c r="I95" s="47">
        <v>0.2248054281079665</v>
      </c>
      <c r="J95" s="48">
        <v>0</v>
      </c>
      <c r="K95" s="48">
        <v>8.9315226137685888E-3</v>
      </c>
      <c r="L95" s="47">
        <v>0.24619791888882561</v>
      </c>
      <c r="M95" s="48" t="s">
        <v>0</v>
      </c>
      <c r="N95" s="48">
        <v>0.16269316285303378</v>
      </c>
      <c r="O95" s="48">
        <v>0.19310516336634731</v>
      </c>
      <c r="P95" s="47">
        <v>9.230346790437427E-2</v>
      </c>
      <c r="Q95" s="37">
        <f t="shared" si="1"/>
        <v>100</v>
      </c>
      <c r="R95" s="23"/>
    </row>
    <row r="96" spans="1:18" ht="11.25" customHeight="1" x14ac:dyDescent="0.15">
      <c r="A96" s="15" t="s">
        <v>66</v>
      </c>
      <c r="B96" s="24">
        <v>4.5499033311147032</v>
      </c>
      <c r="D96" s="47">
        <v>21.826861900980351</v>
      </c>
      <c r="E96" s="47">
        <v>14.425465910621321</v>
      </c>
      <c r="F96" s="47">
        <v>6.4551783068856778</v>
      </c>
      <c r="G96" s="47">
        <v>22.639564205804088</v>
      </c>
      <c r="H96" s="48" t="s">
        <v>0</v>
      </c>
      <c r="I96" s="47">
        <v>2.0781958937635547</v>
      </c>
      <c r="J96" s="48" t="s">
        <v>0</v>
      </c>
      <c r="K96" s="47">
        <v>0.87075246945400342</v>
      </c>
      <c r="L96" s="47">
        <v>3.8689273722780277</v>
      </c>
      <c r="M96" s="47">
        <v>4.0635115241186828</v>
      </c>
      <c r="N96" s="1" t="s">
        <v>0</v>
      </c>
      <c r="O96" s="48">
        <v>22.407363547283023</v>
      </c>
      <c r="P96" s="47">
        <v>1.3641788688112719</v>
      </c>
      <c r="Q96" s="37">
        <f t="shared" si="1"/>
        <v>99.999999999999986</v>
      </c>
      <c r="R96" s="23"/>
    </row>
    <row r="97" spans="1:18" ht="11.25" customHeight="1" x14ac:dyDescent="0.15">
      <c r="A97" s="15" t="s">
        <v>133</v>
      </c>
      <c r="B97" s="24">
        <v>0.1273282523279089</v>
      </c>
      <c r="D97" s="47">
        <v>8.6305478240231306</v>
      </c>
      <c r="E97" s="47">
        <v>27.876669471594713</v>
      </c>
      <c r="F97" s="47">
        <v>4.9625649988133</v>
      </c>
      <c r="G97" s="47">
        <v>14.758236779079553</v>
      </c>
      <c r="H97" s="48" t="s">
        <v>0</v>
      </c>
      <c r="I97" s="47">
        <v>15.103458692040478</v>
      </c>
      <c r="J97" s="48" t="s">
        <v>0</v>
      </c>
      <c r="K97" s="47">
        <v>1.2945821736034695</v>
      </c>
      <c r="L97" s="47">
        <v>2.5179623276587479</v>
      </c>
      <c r="M97" s="47">
        <v>3.4522191296092517</v>
      </c>
      <c r="N97" s="1" t="s">
        <v>0</v>
      </c>
      <c r="O97" s="1" t="s">
        <v>0</v>
      </c>
      <c r="P97" s="47">
        <v>21.403758603577362</v>
      </c>
      <c r="Q97" s="37">
        <f t="shared" si="1"/>
        <v>100</v>
      </c>
      <c r="R97" s="23"/>
    </row>
    <row r="98" spans="1:18" ht="11.25" customHeight="1" x14ac:dyDescent="0.15">
      <c r="A98" s="15" t="s">
        <v>68</v>
      </c>
      <c r="B98" s="24">
        <v>4.4748492784170955</v>
      </c>
      <c r="D98" s="47">
        <v>2.363088088271649</v>
      </c>
      <c r="E98" s="47">
        <v>6.1436325382163082</v>
      </c>
      <c r="F98" s="47">
        <v>3.9710585147793118</v>
      </c>
      <c r="G98" s="47">
        <v>1.5859651599138582</v>
      </c>
      <c r="H98" s="48">
        <v>0.56533710581579377</v>
      </c>
      <c r="I98" s="47">
        <v>0.69385975746231299</v>
      </c>
      <c r="J98" s="47">
        <v>1.7842108049030907</v>
      </c>
      <c r="K98" s="48" t="s">
        <v>0</v>
      </c>
      <c r="L98" s="47">
        <v>2.0119752264312196</v>
      </c>
      <c r="M98" s="47">
        <v>3.495070721160165</v>
      </c>
      <c r="N98" s="47">
        <v>77.300556455700914</v>
      </c>
      <c r="O98" s="47">
        <v>8.524562734536989E-2</v>
      </c>
      <c r="P98" s="1" t="s">
        <v>0</v>
      </c>
      <c r="Q98" s="37">
        <f t="shared" si="1"/>
        <v>99.999999999999986</v>
      </c>
      <c r="R98" s="23"/>
    </row>
    <row r="99" spans="1:18" ht="11.25" customHeight="1" x14ac:dyDescent="0.15">
      <c r="A99" s="15" t="s">
        <v>69</v>
      </c>
      <c r="B99" s="24">
        <v>0.87852949639051958</v>
      </c>
      <c r="D99" s="47">
        <v>23.16355735224748</v>
      </c>
      <c r="E99" s="47">
        <v>28.916990714828657</v>
      </c>
      <c r="F99" s="47">
        <v>5.1179649368075539</v>
      </c>
      <c r="G99" s="47">
        <v>6.5858970003446187</v>
      </c>
      <c r="H99" s="48" t="s">
        <v>0</v>
      </c>
      <c r="I99" s="47">
        <v>9.1744531916401684</v>
      </c>
      <c r="J99" s="48" t="s">
        <v>0</v>
      </c>
      <c r="K99" s="48" t="s">
        <v>0</v>
      </c>
      <c r="L99" s="47">
        <v>18.470134206043305</v>
      </c>
      <c r="M99" s="47">
        <v>8.5710025980882172</v>
      </c>
      <c r="N99" s="1" t="s">
        <v>0</v>
      </c>
      <c r="O99" s="1" t="s">
        <v>0</v>
      </c>
      <c r="P99" s="1" t="s">
        <v>0</v>
      </c>
      <c r="Q99" s="37">
        <f t="shared" si="1"/>
        <v>99.999999999999986</v>
      </c>
      <c r="R99" s="23"/>
    </row>
    <row r="100" spans="1:18" ht="11.25" customHeight="1" x14ac:dyDescent="0.2">
      <c r="A100" s="15" t="s">
        <v>104</v>
      </c>
      <c r="B100" s="24">
        <v>7.9515747736682503</v>
      </c>
      <c r="D100" s="47">
        <v>0.22622648954360122</v>
      </c>
      <c r="E100" s="47">
        <v>3.235564908588715</v>
      </c>
      <c r="F100" s="47">
        <v>4.6665789819807975</v>
      </c>
      <c r="G100" s="47">
        <v>5.1137708799158226</v>
      </c>
      <c r="H100" s="48" t="s">
        <v>0</v>
      </c>
      <c r="I100" s="47">
        <v>0.23674865184795477</v>
      </c>
      <c r="J100" s="47">
        <v>0.16046297514139155</v>
      </c>
      <c r="K100" s="48" t="s">
        <v>0</v>
      </c>
      <c r="L100" s="47">
        <v>1.1837432592397736</v>
      </c>
      <c r="M100" s="47">
        <v>5.2610811521767727E-2</v>
      </c>
      <c r="N100" s="47">
        <v>46.92884387741681</v>
      </c>
      <c r="O100" s="47">
        <v>37.879784295672756</v>
      </c>
      <c r="P100" s="47">
        <v>0.31566486913060632</v>
      </c>
      <c r="Q100" s="37">
        <f t="shared" si="1"/>
        <v>99.999999999999986</v>
      </c>
      <c r="R100" s="23"/>
    </row>
    <row r="101" spans="1:18" ht="11.25" customHeight="1" x14ac:dyDescent="0.15">
      <c r="A101" s="15" t="s">
        <v>1</v>
      </c>
      <c r="B101" s="24">
        <v>0.14646093531756885</v>
      </c>
      <c r="D101" s="47">
        <v>6.6544510077918577</v>
      </c>
      <c r="E101" s="1" t="s">
        <v>0</v>
      </c>
      <c r="F101" s="47">
        <v>3.5747050868303361</v>
      </c>
      <c r="G101" s="47">
        <v>46.246184689763091</v>
      </c>
      <c r="H101" s="48" t="s">
        <v>0</v>
      </c>
      <c r="I101" s="47">
        <v>1.9998350136113772</v>
      </c>
      <c r="J101" s="48" t="s">
        <v>0</v>
      </c>
      <c r="K101" s="48" t="s">
        <v>0</v>
      </c>
      <c r="L101" s="47">
        <v>32.497318971184882</v>
      </c>
      <c r="M101" s="47">
        <v>9.0275052308184573</v>
      </c>
      <c r="N101" s="1" t="s">
        <v>0</v>
      </c>
      <c r="O101" s="1" t="s">
        <v>0</v>
      </c>
      <c r="P101" s="1" t="s">
        <v>0</v>
      </c>
      <c r="Q101" s="37">
        <f t="shared" si="1"/>
        <v>100</v>
      </c>
      <c r="R101" s="23"/>
    </row>
    <row r="102" spans="1:18" ht="11.25" customHeight="1" x14ac:dyDescent="0.15">
      <c r="A102" s="15" t="s">
        <v>2</v>
      </c>
      <c r="B102" s="24">
        <v>4.7536496123104204</v>
      </c>
      <c r="D102" s="47">
        <v>23.13990044537595</v>
      </c>
      <c r="E102" s="47">
        <v>10.800366780193869</v>
      </c>
      <c r="F102" s="47">
        <v>0.22268797484935815</v>
      </c>
      <c r="G102" s="47">
        <v>43.299711815561956</v>
      </c>
      <c r="H102" s="48" t="s">
        <v>0</v>
      </c>
      <c r="I102" s="47">
        <v>9.3790935289494364</v>
      </c>
      <c r="J102" s="48" t="s">
        <v>0</v>
      </c>
      <c r="K102" s="47">
        <v>0.39297877914592616</v>
      </c>
      <c r="L102" s="47">
        <v>0.63531569295258061</v>
      </c>
      <c r="M102" s="47">
        <v>3.9297877914592614</v>
      </c>
      <c r="N102" s="1" t="s">
        <v>0</v>
      </c>
      <c r="O102" s="47">
        <v>2.174482577940791</v>
      </c>
      <c r="P102" s="47">
        <v>6.0256746135708674</v>
      </c>
      <c r="Q102" s="37">
        <f t="shared" si="1"/>
        <v>100</v>
      </c>
      <c r="R102" s="23"/>
    </row>
    <row r="103" spans="1:18" ht="11.25" customHeight="1" x14ac:dyDescent="0.15">
      <c r="A103" s="15" t="s">
        <v>70</v>
      </c>
      <c r="B103" s="24">
        <v>1.6207087877309263</v>
      </c>
      <c r="D103" s="47">
        <v>18.644382383292559</v>
      </c>
      <c r="E103" s="47">
        <v>5.0412995316547953</v>
      </c>
      <c r="F103" s="47">
        <v>1.5630750579117145</v>
      </c>
      <c r="G103" s="47">
        <v>1.6170249615726007</v>
      </c>
      <c r="H103" s="48" t="s">
        <v>0</v>
      </c>
      <c r="I103" s="47">
        <v>7.7359947464513287E-2</v>
      </c>
      <c r="J103" s="48" t="s">
        <v>0</v>
      </c>
      <c r="K103" s="47">
        <v>0.21649239029248121</v>
      </c>
      <c r="L103" s="47">
        <v>3.9398151154986905</v>
      </c>
      <c r="M103" s="47">
        <v>4.5249796136332474</v>
      </c>
      <c r="N103" s="1" t="s">
        <v>0</v>
      </c>
      <c r="O103" s="47">
        <v>61.182452570125491</v>
      </c>
      <c r="P103" s="47">
        <v>3.1931184285539032</v>
      </c>
      <c r="Q103" s="37">
        <f t="shared" si="1"/>
        <v>99.999999999999986</v>
      </c>
      <c r="R103" s="23"/>
    </row>
    <row r="104" spans="1:18" ht="11.25" customHeight="1" x14ac:dyDescent="0.15">
      <c r="A104" s="15" t="s">
        <v>71</v>
      </c>
      <c r="B104" s="24">
        <v>2.2392717937262505</v>
      </c>
      <c r="D104" s="1" t="s">
        <v>0</v>
      </c>
      <c r="E104" s="47">
        <v>12.972342240090146</v>
      </c>
      <c r="F104" s="47">
        <v>5.916195722317438</v>
      </c>
      <c r="G104" s="47">
        <v>1.8854096601464123</v>
      </c>
      <c r="H104" s="48" t="s">
        <v>0</v>
      </c>
      <c r="I104" s="47">
        <v>1.1468317861723034</v>
      </c>
      <c r="J104" s="47">
        <v>0.58251773265894768</v>
      </c>
      <c r="K104" s="48" t="s">
        <v>0</v>
      </c>
      <c r="L104" s="47">
        <v>3.061858832288594</v>
      </c>
      <c r="M104" s="47">
        <v>1.9842010268695407</v>
      </c>
      <c r="N104" s="47">
        <v>69.720091127617806</v>
      </c>
      <c r="O104" s="47">
        <v>2.7305518718388173</v>
      </c>
      <c r="P104" s="1" t="s">
        <v>0</v>
      </c>
      <c r="Q104" s="37">
        <f t="shared" si="1"/>
        <v>100</v>
      </c>
      <c r="R104" s="23"/>
    </row>
    <row r="105" spans="1:18" ht="11.25" customHeight="1" x14ac:dyDescent="0.15">
      <c r="A105" s="15" t="s">
        <v>105</v>
      </c>
      <c r="B105" s="24">
        <v>0.1201178959522643</v>
      </c>
      <c r="D105" s="47">
        <v>12.450592885375494</v>
      </c>
      <c r="E105" s="1" t="s">
        <v>0</v>
      </c>
      <c r="F105" s="47">
        <v>12.845849802371543</v>
      </c>
      <c r="G105" s="47">
        <v>15.019762845849801</v>
      </c>
      <c r="H105" s="48" t="s">
        <v>0</v>
      </c>
      <c r="I105" s="47">
        <v>7.312252964426877</v>
      </c>
      <c r="J105" s="48" t="s">
        <v>0</v>
      </c>
      <c r="K105" s="48" t="s">
        <v>0</v>
      </c>
      <c r="L105" s="47">
        <v>20.158102766798418</v>
      </c>
      <c r="M105" s="47">
        <v>14.426877470355731</v>
      </c>
      <c r="N105" s="1" t="s">
        <v>0</v>
      </c>
      <c r="O105" s="47">
        <v>17.786561264822133</v>
      </c>
      <c r="P105" s="1" t="s">
        <v>0</v>
      </c>
      <c r="Q105" s="37">
        <f t="shared" si="1"/>
        <v>100</v>
      </c>
      <c r="R105" s="23"/>
    </row>
    <row r="106" spans="1:18" ht="11.25" customHeight="1" x14ac:dyDescent="0.15">
      <c r="A106" s="15" t="s">
        <v>134</v>
      </c>
      <c r="B106" s="24">
        <v>9.0414164105220032E-2</v>
      </c>
      <c r="D106" s="47">
        <v>28.264890862005181</v>
      </c>
      <c r="E106" s="47">
        <v>12.948575656677766</v>
      </c>
      <c r="F106" s="47">
        <v>1.8497965223825381</v>
      </c>
      <c r="G106" s="47">
        <v>0.92489826119126906</v>
      </c>
      <c r="H106" s="48" t="s">
        <v>0</v>
      </c>
      <c r="I106" s="47">
        <v>4.6244913059563446</v>
      </c>
      <c r="J106" s="48" t="s">
        <v>0</v>
      </c>
      <c r="K106" s="48" t="s">
        <v>0</v>
      </c>
      <c r="L106" s="47">
        <v>32.889382167961521</v>
      </c>
      <c r="M106" s="47">
        <v>18.497965223825378</v>
      </c>
      <c r="N106" s="1" t="s">
        <v>0</v>
      </c>
      <c r="O106" s="1" t="s">
        <v>0</v>
      </c>
      <c r="P106" s="1" t="s">
        <v>0</v>
      </c>
      <c r="Q106" s="37">
        <f t="shared" si="1"/>
        <v>100</v>
      </c>
      <c r="R106" s="23"/>
    </row>
    <row r="107" spans="1:18" ht="11.25" customHeight="1" x14ac:dyDescent="0.15">
      <c r="A107" s="15" t="s">
        <v>73</v>
      </c>
      <c r="B107" s="24">
        <v>2.9755456667328235</v>
      </c>
      <c r="D107" s="47">
        <v>1.8984152953653948</v>
      </c>
      <c r="E107" s="47">
        <v>11.074778272913759</v>
      </c>
      <c r="F107" s="47">
        <v>7.9501664377183365</v>
      </c>
      <c r="G107" s="47">
        <v>14.984539556611976</v>
      </c>
      <c r="H107" s="48" t="s">
        <v>0</v>
      </c>
      <c r="I107" s="47">
        <v>6.4311328569150117</v>
      </c>
      <c r="J107" s="47">
        <v>0.73498661221885841</v>
      </c>
      <c r="K107" s="47">
        <v>0.46487903222842797</v>
      </c>
      <c r="L107" s="48" t="s">
        <v>0</v>
      </c>
      <c r="M107" s="47">
        <v>1.8374665305471463</v>
      </c>
      <c r="N107" s="47">
        <v>17.874304794538169</v>
      </c>
      <c r="O107" s="47">
        <v>36.74933061094292</v>
      </c>
      <c r="P107" s="1" t="s">
        <v>0</v>
      </c>
      <c r="Q107" s="37">
        <f t="shared" si="1"/>
        <v>100</v>
      </c>
      <c r="R107" s="23"/>
    </row>
    <row r="108" spans="1:18" ht="11.25" customHeight="1" x14ac:dyDescent="0.15">
      <c r="A108" s="15" t="s">
        <v>135</v>
      </c>
      <c r="B108" s="24">
        <v>0.37444812560607232</v>
      </c>
      <c r="D108" s="47">
        <v>46.739157199955557</v>
      </c>
      <c r="E108" s="1" t="s">
        <v>0</v>
      </c>
      <c r="F108" s="47">
        <v>24.046857592437444</v>
      </c>
      <c r="G108" s="47">
        <v>14.458948556945908</v>
      </c>
      <c r="H108" s="48" t="s">
        <v>0</v>
      </c>
      <c r="I108" s="47">
        <v>3.0931896735523665</v>
      </c>
      <c r="J108" s="48" t="s">
        <v>0</v>
      </c>
      <c r="K108" s="47">
        <v>0.14864463122618307</v>
      </c>
      <c r="L108" s="47">
        <v>3.1050211856136021</v>
      </c>
      <c r="M108" s="47">
        <v>8.408181160268942</v>
      </c>
      <c r="N108" s="1" t="s">
        <v>0</v>
      </c>
      <c r="O108" s="1" t="s">
        <v>0</v>
      </c>
      <c r="P108" s="1" t="s">
        <v>0</v>
      </c>
      <c r="Q108" s="37">
        <f t="shared" si="1"/>
        <v>100</v>
      </c>
      <c r="R108" s="23"/>
    </row>
    <row r="109" spans="1:18" ht="11.25" customHeight="1" x14ac:dyDescent="0.15">
      <c r="A109" s="15" t="s">
        <v>136</v>
      </c>
      <c r="B109" s="24">
        <v>0.47348908886670715</v>
      </c>
      <c r="D109" s="47">
        <v>49.836807754350694</v>
      </c>
      <c r="E109" s="47">
        <v>0.8639888433628885</v>
      </c>
      <c r="F109" s="47">
        <v>7.2561848895466508</v>
      </c>
      <c r="G109" s="47">
        <v>13.767713041860768</v>
      </c>
      <c r="H109" s="47">
        <v>15.748991928311288</v>
      </c>
      <c r="I109" s="47">
        <v>6.1920555717624053</v>
      </c>
      <c r="J109" s="47">
        <v>0.3557601119729541</v>
      </c>
      <c r="K109" s="47">
        <v>0.99612831352427145</v>
      </c>
      <c r="L109" s="47">
        <v>2.3378521643936985</v>
      </c>
      <c r="M109" s="47">
        <v>2.5479539219502976</v>
      </c>
      <c r="N109" s="1" t="s">
        <v>0</v>
      </c>
      <c r="O109" s="48">
        <v>9.6563458964087551E-2</v>
      </c>
      <c r="P109" s="1" t="s">
        <v>0</v>
      </c>
      <c r="Q109" s="37">
        <f t="shared" si="1"/>
        <v>100</v>
      </c>
      <c r="R109" s="23"/>
    </row>
    <row r="110" spans="1:18" ht="11.25" customHeight="1" x14ac:dyDescent="0.15">
      <c r="A110" s="15" t="s">
        <v>76</v>
      </c>
      <c r="B110" s="24">
        <v>0.40352675060662641</v>
      </c>
      <c r="D110" s="47">
        <v>4.5618493653339129</v>
      </c>
      <c r="E110" s="47">
        <v>20.745019162295126</v>
      </c>
      <c r="F110" s="47">
        <v>2.3880387413588466</v>
      </c>
      <c r="G110" s="47">
        <v>1.1650947242532139</v>
      </c>
      <c r="H110" s="47">
        <v>1.923341759307077</v>
      </c>
      <c r="I110" s="47">
        <v>5.305192393067145</v>
      </c>
      <c r="J110" s="48" t="s">
        <v>0</v>
      </c>
      <c r="K110" s="47">
        <v>0.11325233526315312</v>
      </c>
      <c r="L110" s="47">
        <v>6.7567249236679254</v>
      </c>
      <c r="M110" s="47">
        <v>1.268426154947315</v>
      </c>
      <c r="N110" s="48">
        <v>14.597365297672438</v>
      </c>
      <c r="O110" s="47">
        <v>41.175695142833845</v>
      </c>
      <c r="P110" s="1" t="s">
        <v>0</v>
      </c>
      <c r="Q110" s="37">
        <f t="shared" si="1"/>
        <v>100</v>
      </c>
      <c r="R110" s="23"/>
    </row>
    <row r="111" spans="1:18" ht="11.25" customHeight="1" x14ac:dyDescent="0.2">
      <c r="A111" s="15" t="s">
        <v>137</v>
      </c>
      <c r="B111" s="24">
        <v>0.61280263664858226</v>
      </c>
      <c r="D111" s="47">
        <v>5.004413910061591</v>
      </c>
      <c r="E111" s="47">
        <v>9.9186803980760612</v>
      </c>
      <c r="F111" s="47">
        <v>3.9559509618415563</v>
      </c>
      <c r="G111" s="47">
        <v>0.35685124655787231</v>
      </c>
      <c r="H111" s="48">
        <v>0.42482291256889565</v>
      </c>
      <c r="I111" s="47">
        <v>7.3494363874418944</v>
      </c>
      <c r="J111" s="48" t="s">
        <v>0</v>
      </c>
      <c r="K111" s="47">
        <v>0.41734602930768305</v>
      </c>
      <c r="L111" s="47">
        <v>2.1241145628444782</v>
      </c>
      <c r="M111" s="47">
        <v>5.5226978633956429</v>
      </c>
      <c r="N111" s="47">
        <v>25.757013189052142</v>
      </c>
      <c r="O111" s="47">
        <v>33.985833005511651</v>
      </c>
      <c r="P111" s="47">
        <v>5.1828395333405268</v>
      </c>
      <c r="Q111" s="37">
        <f t="shared" si="1"/>
        <v>100</v>
      </c>
      <c r="R111" s="23"/>
    </row>
    <row r="112" spans="1:18" ht="11.25" customHeight="1" x14ac:dyDescent="0.15">
      <c r="A112" s="15" t="s">
        <v>78</v>
      </c>
      <c r="B112" s="24">
        <v>1.9024455422832158</v>
      </c>
      <c r="D112" s="1" t="s">
        <v>0</v>
      </c>
      <c r="E112" s="48">
        <v>6.2856531970250513</v>
      </c>
      <c r="F112" s="47">
        <v>47.242777993936237</v>
      </c>
      <c r="G112" s="47">
        <v>2.1789394257698729</v>
      </c>
      <c r="H112" s="48" t="s">
        <v>0</v>
      </c>
      <c r="I112" s="47">
        <v>3.352596988505204</v>
      </c>
      <c r="J112" s="48" t="s">
        <v>0</v>
      </c>
      <c r="K112" s="47">
        <v>0.18814073200232209</v>
      </c>
      <c r="L112" s="47">
        <v>7.4263068850682012</v>
      </c>
      <c r="M112" s="47">
        <v>13.96045253222384</v>
      </c>
      <c r="N112" s="1" t="s">
        <v>0</v>
      </c>
      <c r="O112" s="47">
        <v>11.072706727942411</v>
      </c>
      <c r="P112" s="47">
        <v>8.2924255175268602</v>
      </c>
      <c r="Q112" s="37">
        <f t="shared" si="1"/>
        <v>100.00000000000001</v>
      </c>
      <c r="R112" s="23"/>
    </row>
    <row r="113" spans="1:18" ht="11.25" customHeight="1" x14ac:dyDescent="0.15">
      <c r="A113" s="15" t="s">
        <v>79</v>
      </c>
      <c r="B113" s="24">
        <v>9.9972604447748505</v>
      </c>
      <c r="D113" s="47">
        <v>1.7136854455868074</v>
      </c>
      <c r="E113" s="47">
        <v>12.37089882152725</v>
      </c>
      <c r="F113" s="47">
        <v>6.7563190290304176</v>
      </c>
      <c r="G113" s="47">
        <v>15.648805966689693</v>
      </c>
      <c r="H113" s="48" t="s">
        <v>0</v>
      </c>
      <c r="I113" s="47">
        <v>2.958565609266258</v>
      </c>
      <c r="J113" s="47">
        <v>0.58830097619134181</v>
      </c>
      <c r="K113" s="48" t="s">
        <v>0</v>
      </c>
      <c r="L113" s="47">
        <v>2.1537698738365023</v>
      </c>
      <c r="M113" s="47">
        <v>3.5480902514880777</v>
      </c>
      <c r="N113" s="1" t="s">
        <v>0</v>
      </c>
      <c r="O113" s="47">
        <v>26.374215191790235</v>
      </c>
      <c r="P113" s="47">
        <v>27.887348834593418</v>
      </c>
      <c r="Q113" s="37">
        <f t="shared" si="1"/>
        <v>100</v>
      </c>
      <c r="R113" s="23"/>
    </row>
    <row r="114" spans="1:18" ht="11.25" customHeight="1" x14ac:dyDescent="0.15">
      <c r="A114" s="15" t="s">
        <v>106</v>
      </c>
      <c r="B114" s="24">
        <v>1.6974115713540725</v>
      </c>
      <c r="D114" s="48">
        <v>0.70836465317049857</v>
      </c>
      <c r="E114" s="48">
        <v>7.4347525317964651</v>
      </c>
      <c r="F114" s="47">
        <v>0.62008217839536373</v>
      </c>
      <c r="G114" s="47">
        <v>2.3215335973307201</v>
      </c>
      <c r="H114" s="48" t="s">
        <v>0</v>
      </c>
      <c r="I114" s="47">
        <v>2.6179133682172564</v>
      </c>
      <c r="J114" s="47">
        <v>3.5711698014838413</v>
      </c>
      <c r="K114" s="48" t="s">
        <v>0</v>
      </c>
      <c r="L114" s="48">
        <v>2.1392612525749053</v>
      </c>
      <c r="M114" s="47">
        <v>0.56669172253639888</v>
      </c>
      <c r="N114" s="47">
        <v>79.842815907360475</v>
      </c>
      <c r="O114" s="1" t="s">
        <v>0</v>
      </c>
      <c r="P114" s="48">
        <v>0.177414987134074</v>
      </c>
      <c r="Q114" s="37">
        <f t="shared" si="1"/>
        <v>99.999999999999986</v>
      </c>
      <c r="R114" s="23"/>
    </row>
    <row r="115" spans="1:18" ht="11.25" customHeight="1" x14ac:dyDescent="0.2">
      <c r="A115" s="20" t="s">
        <v>166</v>
      </c>
      <c r="B115" s="25">
        <v>3.0919553407154337</v>
      </c>
      <c r="D115" s="44">
        <v>21.296842535644966</v>
      </c>
      <c r="E115" s="44">
        <v>14.816102287034155</v>
      </c>
      <c r="F115" s="44">
        <v>10.466213590476329</v>
      </c>
      <c r="G115" s="44">
        <v>8.1859731546305792</v>
      </c>
      <c r="H115" s="44">
        <v>1.8859659649959706</v>
      </c>
      <c r="I115" s="44">
        <v>3.355990114846537</v>
      </c>
      <c r="J115" s="44">
        <v>0.23218510903953507</v>
      </c>
      <c r="K115" s="44">
        <v>0.35003227380788138</v>
      </c>
      <c r="L115" s="44">
        <v>2.0400927522028174</v>
      </c>
      <c r="M115" s="44">
        <v>4.0360574916812126</v>
      </c>
      <c r="N115" s="44">
        <v>23.232958617470469</v>
      </c>
      <c r="O115" s="44">
        <v>7.2476874729954703</v>
      </c>
      <c r="P115" s="44">
        <v>2.8538986351740774</v>
      </c>
      <c r="Q115" s="37">
        <f t="shared" si="1"/>
        <v>100</v>
      </c>
    </row>
    <row r="116" spans="1:18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45"/>
      <c r="M116" s="21"/>
      <c r="N116" s="21"/>
      <c r="O116" s="21"/>
      <c r="P116" s="21"/>
      <c r="Q116" s="21"/>
    </row>
    <row r="117" spans="1:18" x14ac:dyDescent="0.2">
      <c r="A117" s="34"/>
    </row>
    <row r="118" spans="1:18" x14ac:dyDescent="0.2">
      <c r="A118" s="22" t="s">
        <v>107</v>
      </c>
    </row>
    <row r="119" spans="1:18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</row>
    <row r="120" spans="1:18" x14ac:dyDescent="0.2">
      <c r="A120" s="64" t="s">
        <v>156</v>
      </c>
      <c r="B120" s="64"/>
      <c r="C120" s="64"/>
      <c r="D120" s="64"/>
      <c r="E120" s="64"/>
      <c r="F120" s="64"/>
      <c r="G120" s="64"/>
      <c r="H120" s="64"/>
      <c r="I120" s="63"/>
      <c r="J120" s="63"/>
      <c r="K120" s="63"/>
      <c r="L120" s="63"/>
      <c r="M120" s="63"/>
      <c r="N120" s="63"/>
      <c r="O120" s="63"/>
      <c r="P120" s="63"/>
      <c r="Q120" s="63"/>
    </row>
    <row r="121" spans="1:18" x14ac:dyDescent="0.2">
      <c r="A121" s="64" t="s">
        <v>169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49"/>
      <c r="Q121" s="49"/>
    </row>
    <row r="122" spans="1:18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49"/>
      <c r="Q122" s="49"/>
    </row>
    <row r="123" spans="1:18" ht="12.75" customHeight="1" x14ac:dyDescent="0.2">
      <c r="A123" s="64" t="s">
        <v>167</v>
      </c>
      <c r="B123" s="64"/>
      <c r="C123" s="64"/>
      <c r="D123" s="64"/>
      <c r="E123" s="64"/>
      <c r="F123" s="64"/>
      <c r="G123" s="64"/>
      <c r="H123" s="64"/>
      <c r="I123" s="63"/>
      <c r="J123" s="63"/>
      <c r="K123" s="63"/>
      <c r="L123" s="63"/>
      <c r="M123" s="63"/>
      <c r="N123" s="63"/>
      <c r="O123" s="63"/>
      <c r="P123" s="63"/>
      <c r="Q123" s="63"/>
    </row>
    <row r="124" spans="1:18" x14ac:dyDescent="0.2">
      <c r="A124" s="64" t="s">
        <v>164</v>
      </c>
      <c r="B124" s="64"/>
      <c r="C124" s="64"/>
      <c r="D124" s="64"/>
      <c r="E124" s="64"/>
      <c r="F124" s="64"/>
      <c r="G124" s="64"/>
      <c r="H124" s="64"/>
      <c r="I124" s="63"/>
      <c r="J124" s="63"/>
      <c r="K124" s="63"/>
      <c r="L124" s="63"/>
      <c r="M124" s="63"/>
      <c r="N124" s="63"/>
      <c r="O124" s="63"/>
      <c r="P124" s="63"/>
      <c r="Q124" s="63"/>
    </row>
    <row r="126" spans="1:18" x14ac:dyDescent="0.2"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</row>
    <row r="127" spans="1:18" x14ac:dyDescent="0.2"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</row>
  </sheetData>
  <mergeCells count="11">
    <mergeCell ref="A124:Q124"/>
    <mergeCell ref="A1:Q1"/>
    <mergeCell ref="Q3:Q4"/>
    <mergeCell ref="D3:P3"/>
    <mergeCell ref="A123:Q123"/>
    <mergeCell ref="A119:Q119"/>
    <mergeCell ref="A3:A4"/>
    <mergeCell ref="B3:B4"/>
    <mergeCell ref="A120:Q120"/>
    <mergeCell ref="A121:O121"/>
    <mergeCell ref="A122:O122"/>
  </mergeCells>
  <pageMargins left="0.74803149606299213" right="0.74803149606299213" top="0.98425196850393704" bottom="0.98425196850393704" header="0.51181102362204722" footer="0.51181102362204722"/>
  <pageSetup paperSize="9" scale="46" orientation="landscape" horizontalDpi="300" r:id="rId1"/>
  <headerFooter alignWithMargins="0"/>
  <rowBreaks count="1" manualBreakCount="1">
    <brk id="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tabSelected="1" zoomScaleNormal="100" zoomScaleSheetLayoutView="100" workbookViewId="0">
      <pane xSplit="1" ySplit="4" topLeftCell="B112" activePane="bottomRight" state="frozen"/>
      <selection pane="topRight" activeCell="B1" sqref="B1"/>
      <selection pane="bottomLeft" activeCell="A5" sqref="A5"/>
      <selection pane="bottomRight" activeCell="B115" sqref="B115:O115"/>
    </sheetView>
  </sheetViews>
  <sheetFormatPr defaultColWidth="9.140625" defaultRowHeight="12.75" x14ac:dyDescent="0.2"/>
  <cols>
    <col min="1" max="1" width="13.5703125" style="17" customWidth="1"/>
    <col min="2" max="15" width="9.7109375" style="17" customWidth="1"/>
    <col min="16" max="16384" width="9.140625" style="17"/>
  </cols>
  <sheetData>
    <row r="1" spans="1:18" ht="30" customHeight="1" x14ac:dyDescent="0.2">
      <c r="A1" s="62" t="s">
        <v>183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ht="17.25" customHeight="1" x14ac:dyDescent="0.2"/>
    <row r="3" spans="1:18" ht="30" customHeight="1" x14ac:dyDescent="0.2">
      <c r="A3" s="73" t="s">
        <v>3</v>
      </c>
      <c r="B3" s="80" t="s">
        <v>147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8" t="s">
        <v>116</v>
      </c>
    </row>
    <row r="4" spans="1:18" ht="70.150000000000006" customHeight="1" x14ac:dyDescent="0.2">
      <c r="A4" s="74"/>
      <c r="B4" s="9" t="s">
        <v>146</v>
      </c>
      <c r="C4" s="9" t="s">
        <v>139</v>
      </c>
      <c r="D4" s="9" t="s">
        <v>140</v>
      </c>
      <c r="E4" s="10" t="s">
        <v>141</v>
      </c>
      <c r="F4" s="10" t="s">
        <v>113</v>
      </c>
      <c r="G4" s="10" t="s">
        <v>114</v>
      </c>
      <c r="H4" s="10" t="s">
        <v>150</v>
      </c>
      <c r="I4" s="10" t="s">
        <v>115</v>
      </c>
      <c r="J4" s="11" t="s">
        <v>151</v>
      </c>
      <c r="K4" s="11" t="s">
        <v>142</v>
      </c>
      <c r="L4" s="11" t="s">
        <v>143</v>
      </c>
      <c r="M4" s="11" t="s">
        <v>144</v>
      </c>
      <c r="N4" s="12" t="s">
        <v>149</v>
      </c>
      <c r="O4" s="79"/>
    </row>
    <row r="5" spans="1:18" ht="9" customHeight="1" x14ac:dyDescent="0.2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8" ht="11.25" customHeight="1" x14ac:dyDescent="0.2">
      <c r="A6" s="15" t="s">
        <v>80</v>
      </c>
      <c r="B6" s="38">
        <v>8356097</v>
      </c>
      <c r="C6" s="38">
        <v>2543058</v>
      </c>
      <c r="D6" s="38">
        <v>2063232</v>
      </c>
      <c r="E6" s="38">
        <v>1965196</v>
      </c>
      <c r="F6" s="16">
        <v>0</v>
      </c>
      <c r="G6" s="38">
        <v>1791022</v>
      </c>
      <c r="H6" s="38">
        <v>79691</v>
      </c>
      <c r="I6" s="38">
        <v>77918</v>
      </c>
      <c r="J6" s="38">
        <v>1327860</v>
      </c>
      <c r="K6" s="38">
        <v>719244</v>
      </c>
      <c r="L6" s="16">
        <v>0</v>
      </c>
      <c r="M6" s="38">
        <v>372091</v>
      </c>
      <c r="N6" s="38">
        <v>545398</v>
      </c>
      <c r="O6" s="38">
        <f>SUM(B6:N6)</f>
        <v>19840807</v>
      </c>
      <c r="Q6" s="46"/>
      <c r="R6" s="46"/>
    </row>
    <row r="7" spans="1:18" ht="11.25" customHeight="1" x14ac:dyDescent="0.2">
      <c r="A7" s="15" t="s">
        <v>4</v>
      </c>
      <c r="B7" s="38">
        <v>22210</v>
      </c>
      <c r="C7" s="38">
        <v>147450</v>
      </c>
      <c r="D7" s="38">
        <v>418106</v>
      </c>
      <c r="E7" s="38">
        <v>346290</v>
      </c>
      <c r="F7" s="38">
        <v>6000</v>
      </c>
      <c r="G7" s="38">
        <v>61819</v>
      </c>
      <c r="H7" s="16">
        <v>0</v>
      </c>
      <c r="I7" s="38">
        <v>3582</v>
      </c>
      <c r="J7" s="38">
        <v>24450</v>
      </c>
      <c r="K7" s="38">
        <v>256288</v>
      </c>
      <c r="L7" s="16">
        <v>50000</v>
      </c>
      <c r="M7" s="38">
        <v>308003</v>
      </c>
      <c r="N7" s="38">
        <v>708638</v>
      </c>
      <c r="O7" s="38">
        <f t="shared" ref="O7:O70" si="0">SUM(B7:N7)</f>
        <v>2352836</v>
      </c>
      <c r="Q7" s="46"/>
      <c r="R7" s="46"/>
    </row>
    <row r="8" spans="1:18" ht="11.25" customHeight="1" x14ac:dyDescent="0.2">
      <c r="A8" s="15" t="s">
        <v>5</v>
      </c>
      <c r="B8" s="38">
        <v>13704</v>
      </c>
      <c r="C8" s="38">
        <v>270800</v>
      </c>
      <c r="D8" s="38">
        <v>458797</v>
      </c>
      <c r="E8" s="38">
        <v>371950</v>
      </c>
      <c r="F8" s="38">
        <v>160220</v>
      </c>
      <c r="G8" s="38">
        <v>167374</v>
      </c>
      <c r="H8" s="38">
        <v>30000</v>
      </c>
      <c r="I8" s="16">
        <v>0</v>
      </c>
      <c r="J8" s="38">
        <v>10000</v>
      </c>
      <c r="K8" s="38">
        <v>84000</v>
      </c>
      <c r="L8" s="16">
        <v>0</v>
      </c>
      <c r="M8" s="38">
        <v>110114</v>
      </c>
      <c r="N8" s="16">
        <v>0</v>
      </c>
      <c r="O8" s="38">
        <f t="shared" si="0"/>
        <v>1676959</v>
      </c>
      <c r="Q8" s="46"/>
      <c r="R8" s="46"/>
    </row>
    <row r="9" spans="1:18" ht="11.25" customHeight="1" x14ac:dyDescent="0.2">
      <c r="A9" s="15" t="s">
        <v>6</v>
      </c>
      <c r="B9" s="16">
        <v>0</v>
      </c>
      <c r="C9" s="38">
        <v>225720</v>
      </c>
      <c r="D9" s="38">
        <v>94177</v>
      </c>
      <c r="E9" s="38">
        <v>135185</v>
      </c>
      <c r="F9" s="16">
        <v>0</v>
      </c>
      <c r="G9" s="38">
        <v>96000</v>
      </c>
      <c r="H9" s="38">
        <v>13406</v>
      </c>
      <c r="I9" s="38">
        <v>1750</v>
      </c>
      <c r="J9" s="38">
        <v>91570</v>
      </c>
      <c r="K9" s="38">
        <v>156000</v>
      </c>
      <c r="L9" s="16">
        <v>0</v>
      </c>
      <c r="M9" s="38">
        <v>23246</v>
      </c>
      <c r="N9" s="38">
        <v>33734</v>
      </c>
      <c r="O9" s="38">
        <f t="shared" si="0"/>
        <v>870788</v>
      </c>
      <c r="Q9" s="46"/>
      <c r="R9" s="46"/>
    </row>
    <row r="10" spans="1:18" ht="11.25" customHeight="1" x14ac:dyDescent="0.2">
      <c r="A10" s="15" t="s">
        <v>81</v>
      </c>
      <c r="B10" s="16">
        <v>90000</v>
      </c>
      <c r="C10" s="38">
        <v>901961</v>
      </c>
      <c r="D10" s="38">
        <v>308772</v>
      </c>
      <c r="E10" s="38">
        <v>70300</v>
      </c>
      <c r="F10" s="16">
        <v>75945</v>
      </c>
      <c r="G10" s="38">
        <v>41000</v>
      </c>
      <c r="H10" s="16">
        <v>0</v>
      </c>
      <c r="I10" s="38">
        <v>9000</v>
      </c>
      <c r="J10" s="38">
        <v>111356</v>
      </c>
      <c r="K10" s="38">
        <v>285000</v>
      </c>
      <c r="L10" s="16">
        <v>0</v>
      </c>
      <c r="M10" s="16">
        <v>0</v>
      </c>
      <c r="N10" s="16">
        <v>0</v>
      </c>
      <c r="O10" s="38">
        <f t="shared" si="0"/>
        <v>1893334</v>
      </c>
      <c r="Q10" s="46"/>
      <c r="R10" s="46"/>
    </row>
    <row r="11" spans="1:18" ht="11.25" customHeight="1" x14ac:dyDescent="0.2">
      <c r="A11" s="15" t="s">
        <v>7</v>
      </c>
      <c r="B11" s="16">
        <v>349267</v>
      </c>
      <c r="C11" s="38">
        <v>41747</v>
      </c>
      <c r="D11" s="38">
        <v>139401</v>
      </c>
      <c r="E11" s="38">
        <v>102329</v>
      </c>
      <c r="F11" s="16">
        <v>1287074</v>
      </c>
      <c r="G11" s="38">
        <v>63565</v>
      </c>
      <c r="H11" s="16">
        <v>0</v>
      </c>
      <c r="I11" s="16">
        <v>937</v>
      </c>
      <c r="J11" s="38">
        <v>45541</v>
      </c>
      <c r="K11" s="38">
        <v>77745</v>
      </c>
      <c r="L11" s="16">
        <v>1228717</v>
      </c>
      <c r="M11" s="16">
        <v>0</v>
      </c>
      <c r="N11" s="38">
        <v>246</v>
      </c>
      <c r="O11" s="38">
        <f t="shared" si="0"/>
        <v>3336569</v>
      </c>
      <c r="Q11" s="46"/>
      <c r="R11" s="46"/>
    </row>
    <row r="12" spans="1:18" ht="11.25" customHeight="1" x14ac:dyDescent="0.2">
      <c r="A12" s="15" t="s">
        <v>117</v>
      </c>
      <c r="B12" s="16">
        <v>65000</v>
      </c>
      <c r="C12" s="38">
        <v>390068</v>
      </c>
      <c r="D12" s="38">
        <v>685185</v>
      </c>
      <c r="E12" s="38">
        <v>142500</v>
      </c>
      <c r="F12" s="16">
        <v>0</v>
      </c>
      <c r="G12" s="38">
        <v>54546</v>
      </c>
      <c r="H12" s="16">
        <v>0</v>
      </c>
      <c r="I12" s="38">
        <v>27141</v>
      </c>
      <c r="J12" s="38">
        <v>124500</v>
      </c>
      <c r="K12" s="38">
        <v>117522</v>
      </c>
      <c r="L12" s="16">
        <v>350000</v>
      </c>
      <c r="M12" s="38">
        <v>120000</v>
      </c>
      <c r="N12" s="16">
        <v>0</v>
      </c>
      <c r="O12" s="38">
        <f t="shared" si="0"/>
        <v>2076462</v>
      </c>
      <c r="Q12" s="46"/>
      <c r="R12" s="46"/>
    </row>
    <row r="13" spans="1:18" ht="11.25" customHeight="1" x14ac:dyDescent="0.2">
      <c r="A13" s="15" t="s">
        <v>9</v>
      </c>
      <c r="B13" s="16">
        <v>629860</v>
      </c>
      <c r="C13" s="38">
        <v>155207</v>
      </c>
      <c r="D13" s="38">
        <v>125645</v>
      </c>
      <c r="E13" s="38">
        <v>756331</v>
      </c>
      <c r="F13" s="16">
        <v>0</v>
      </c>
      <c r="G13" s="38">
        <v>85254</v>
      </c>
      <c r="H13" s="16">
        <v>13411</v>
      </c>
      <c r="I13" s="38">
        <v>41141</v>
      </c>
      <c r="J13" s="16">
        <v>0</v>
      </c>
      <c r="K13" s="38">
        <v>314350</v>
      </c>
      <c r="L13" s="16">
        <v>0</v>
      </c>
      <c r="M13" s="38">
        <v>47433</v>
      </c>
      <c r="N13" s="16">
        <v>18986</v>
      </c>
      <c r="O13" s="38">
        <f t="shared" si="0"/>
        <v>2187618</v>
      </c>
      <c r="Q13" s="46"/>
      <c r="R13" s="46"/>
    </row>
    <row r="14" spans="1:18" ht="11.25" customHeight="1" x14ac:dyDescent="0.2">
      <c r="A14" s="15" t="s">
        <v>10</v>
      </c>
      <c r="B14" s="16">
        <v>79352</v>
      </c>
      <c r="C14" s="38">
        <v>160625</v>
      </c>
      <c r="D14" s="38">
        <v>98853</v>
      </c>
      <c r="E14" s="38">
        <v>81302</v>
      </c>
      <c r="F14" s="16">
        <v>0</v>
      </c>
      <c r="G14" s="38">
        <v>52680</v>
      </c>
      <c r="H14" s="16">
        <v>0</v>
      </c>
      <c r="I14" s="38">
        <v>12000</v>
      </c>
      <c r="J14" s="16">
        <v>48015</v>
      </c>
      <c r="K14" s="38">
        <v>68500</v>
      </c>
      <c r="L14" s="16">
        <v>0</v>
      </c>
      <c r="M14" s="38">
        <v>33889</v>
      </c>
      <c r="N14" s="16">
        <v>7244</v>
      </c>
      <c r="O14" s="38">
        <f t="shared" si="0"/>
        <v>642460</v>
      </c>
      <c r="Q14" s="46"/>
      <c r="R14" s="46"/>
    </row>
    <row r="15" spans="1:18" ht="11.25" customHeight="1" x14ac:dyDescent="0.2">
      <c r="A15" s="15" t="s">
        <v>88</v>
      </c>
      <c r="B15" s="16">
        <v>29700</v>
      </c>
      <c r="C15" s="38">
        <v>48500</v>
      </c>
      <c r="D15" s="38">
        <v>60299</v>
      </c>
      <c r="E15" s="38">
        <v>15957</v>
      </c>
      <c r="F15" s="16">
        <v>0</v>
      </c>
      <c r="G15" s="38">
        <v>7500</v>
      </c>
      <c r="H15" s="16">
        <v>0</v>
      </c>
      <c r="I15" s="38">
        <v>400</v>
      </c>
      <c r="J15" s="16">
        <v>58894</v>
      </c>
      <c r="K15" s="38">
        <v>31700</v>
      </c>
      <c r="L15" s="16">
        <v>0</v>
      </c>
      <c r="M15" s="16">
        <v>0</v>
      </c>
      <c r="N15" s="16">
        <v>0</v>
      </c>
      <c r="O15" s="38">
        <f t="shared" si="0"/>
        <v>252950</v>
      </c>
      <c r="Q15" s="46"/>
      <c r="R15" s="46"/>
    </row>
    <row r="16" spans="1:18" ht="11.25" customHeight="1" x14ac:dyDescent="0.2">
      <c r="A16" s="15" t="s">
        <v>28</v>
      </c>
      <c r="B16" s="16">
        <v>223789</v>
      </c>
      <c r="C16" s="38">
        <v>42540</v>
      </c>
      <c r="D16" s="38">
        <v>77833</v>
      </c>
      <c r="E16" s="38">
        <v>70651</v>
      </c>
      <c r="F16" s="16">
        <v>0</v>
      </c>
      <c r="G16" s="38">
        <v>27849</v>
      </c>
      <c r="H16" s="16">
        <v>0</v>
      </c>
      <c r="I16" s="38">
        <v>1200</v>
      </c>
      <c r="J16" s="16">
        <v>74280</v>
      </c>
      <c r="K16" s="38">
        <v>40550</v>
      </c>
      <c r="L16" s="16">
        <v>0</v>
      </c>
      <c r="M16" s="16">
        <v>10000</v>
      </c>
      <c r="N16" s="16">
        <v>0</v>
      </c>
      <c r="O16" s="38">
        <f t="shared" si="0"/>
        <v>568692</v>
      </c>
      <c r="Q16" s="46"/>
      <c r="R16" s="46"/>
    </row>
    <row r="17" spans="1:18" ht="11.25" customHeight="1" x14ac:dyDescent="0.2">
      <c r="A17" s="15" t="s">
        <v>29</v>
      </c>
      <c r="B17" s="16">
        <v>836800</v>
      </c>
      <c r="C17" s="38">
        <v>732744</v>
      </c>
      <c r="D17" s="38">
        <v>966200</v>
      </c>
      <c r="E17" s="38">
        <v>300348</v>
      </c>
      <c r="F17" s="16">
        <v>0</v>
      </c>
      <c r="G17" s="38">
        <v>94497</v>
      </c>
      <c r="H17" s="16">
        <v>10000</v>
      </c>
      <c r="I17" s="38">
        <v>3500</v>
      </c>
      <c r="J17" s="16">
        <v>492000</v>
      </c>
      <c r="K17" s="38">
        <v>30000</v>
      </c>
      <c r="L17" s="16">
        <v>8255301</v>
      </c>
      <c r="M17" s="16">
        <v>200000</v>
      </c>
      <c r="N17" s="16">
        <v>0</v>
      </c>
      <c r="O17" s="38">
        <f t="shared" si="0"/>
        <v>11921390</v>
      </c>
      <c r="Q17" s="46"/>
      <c r="R17" s="46"/>
    </row>
    <row r="18" spans="1:18" ht="11.25" customHeight="1" x14ac:dyDescent="0.2">
      <c r="A18" s="15" t="s">
        <v>30</v>
      </c>
      <c r="B18" s="16">
        <v>126179</v>
      </c>
      <c r="C18" s="38">
        <v>175270</v>
      </c>
      <c r="D18" s="38">
        <v>205776</v>
      </c>
      <c r="E18" s="38">
        <v>219011</v>
      </c>
      <c r="F18" s="16">
        <v>0</v>
      </c>
      <c r="G18" s="38">
        <v>110234</v>
      </c>
      <c r="H18" s="16">
        <v>0</v>
      </c>
      <c r="I18" s="38">
        <v>38737</v>
      </c>
      <c r="J18" s="16">
        <v>139706</v>
      </c>
      <c r="K18" s="38">
        <v>83332</v>
      </c>
      <c r="L18" s="16">
        <v>0</v>
      </c>
      <c r="M18" s="16">
        <v>17860</v>
      </c>
      <c r="N18" s="16">
        <v>18831</v>
      </c>
      <c r="O18" s="38">
        <f t="shared" si="0"/>
        <v>1134936</v>
      </c>
      <c r="Q18" s="46"/>
      <c r="R18" s="46"/>
    </row>
    <row r="19" spans="1:18" ht="11.25" customHeight="1" x14ac:dyDescent="0.2">
      <c r="A19" s="15" t="s">
        <v>11</v>
      </c>
      <c r="B19" s="16">
        <v>489074</v>
      </c>
      <c r="C19" s="38">
        <v>64478</v>
      </c>
      <c r="D19" s="38">
        <v>99266</v>
      </c>
      <c r="E19" s="38">
        <v>75442</v>
      </c>
      <c r="F19" s="16">
        <v>31000</v>
      </c>
      <c r="G19" s="38">
        <v>152211</v>
      </c>
      <c r="H19" s="16">
        <v>0</v>
      </c>
      <c r="I19" s="38">
        <v>6650</v>
      </c>
      <c r="J19" s="16">
        <v>111378</v>
      </c>
      <c r="K19" s="38">
        <v>301649</v>
      </c>
      <c r="L19" s="16">
        <v>150342</v>
      </c>
      <c r="M19" s="16">
        <v>0</v>
      </c>
      <c r="N19" s="16">
        <v>74641</v>
      </c>
      <c r="O19" s="38">
        <f t="shared" si="0"/>
        <v>1556131</v>
      </c>
      <c r="Q19" s="46"/>
      <c r="R19" s="46"/>
    </row>
    <row r="20" spans="1:18" ht="11.25" customHeight="1" x14ac:dyDescent="0.2">
      <c r="A20" s="15" t="s">
        <v>12</v>
      </c>
      <c r="B20" s="16">
        <v>140000</v>
      </c>
      <c r="C20" s="16">
        <v>0</v>
      </c>
      <c r="D20" s="38">
        <v>289890</v>
      </c>
      <c r="E20" s="38">
        <v>94573</v>
      </c>
      <c r="F20" s="16">
        <v>0</v>
      </c>
      <c r="G20" s="38">
        <v>213000</v>
      </c>
      <c r="H20" s="16">
        <v>0</v>
      </c>
      <c r="I20" s="38">
        <v>21000</v>
      </c>
      <c r="J20" s="16">
        <v>14000</v>
      </c>
      <c r="K20" s="38">
        <v>43000</v>
      </c>
      <c r="L20" s="16">
        <v>0</v>
      </c>
      <c r="M20" s="16">
        <v>4986000</v>
      </c>
      <c r="N20" s="16">
        <v>0</v>
      </c>
      <c r="O20" s="38">
        <f t="shared" si="0"/>
        <v>5801463</v>
      </c>
      <c r="Q20" s="46"/>
      <c r="R20" s="46"/>
    </row>
    <row r="21" spans="1:18" ht="11.25" customHeight="1" x14ac:dyDescent="0.2">
      <c r="A21" s="15" t="s">
        <v>13</v>
      </c>
      <c r="B21" s="16">
        <v>93995</v>
      </c>
      <c r="C21" s="16">
        <v>0</v>
      </c>
      <c r="D21" s="38">
        <v>89515</v>
      </c>
      <c r="E21" s="38">
        <v>146063</v>
      </c>
      <c r="F21" s="16">
        <v>0</v>
      </c>
      <c r="G21" s="38">
        <v>30926</v>
      </c>
      <c r="H21" s="16">
        <v>0</v>
      </c>
      <c r="I21" s="38">
        <v>11586</v>
      </c>
      <c r="J21" s="16">
        <v>905</v>
      </c>
      <c r="K21" s="38">
        <v>115350</v>
      </c>
      <c r="L21" s="16">
        <v>0</v>
      </c>
      <c r="M21" s="16">
        <v>250481</v>
      </c>
      <c r="N21" s="16">
        <v>4800</v>
      </c>
      <c r="O21" s="38">
        <f t="shared" si="0"/>
        <v>743621</v>
      </c>
      <c r="Q21" s="46"/>
      <c r="R21" s="46"/>
    </row>
    <row r="22" spans="1:18" ht="11.25" customHeight="1" x14ac:dyDescent="0.2">
      <c r="A22" s="15" t="s">
        <v>82</v>
      </c>
      <c r="B22" s="16">
        <v>2547</v>
      </c>
      <c r="C22" s="16">
        <v>490086</v>
      </c>
      <c r="D22" s="38">
        <v>163711</v>
      </c>
      <c r="E22" s="38">
        <v>150997</v>
      </c>
      <c r="F22" s="16">
        <v>5000</v>
      </c>
      <c r="G22" s="38">
        <v>31585</v>
      </c>
      <c r="H22" s="16">
        <v>4135</v>
      </c>
      <c r="I22" s="38">
        <v>8453</v>
      </c>
      <c r="J22" s="16">
        <v>2000</v>
      </c>
      <c r="K22" s="38">
        <v>95962</v>
      </c>
      <c r="L22" s="16">
        <v>5465749</v>
      </c>
      <c r="M22" s="16">
        <v>0</v>
      </c>
      <c r="N22" s="16">
        <v>0</v>
      </c>
      <c r="O22" s="38">
        <f t="shared" si="0"/>
        <v>6420225</v>
      </c>
      <c r="Q22" s="46"/>
      <c r="R22" s="46"/>
    </row>
    <row r="23" spans="1:18" ht="11.25" customHeight="1" x14ac:dyDescent="0.2">
      <c r="A23" s="15" t="s">
        <v>110</v>
      </c>
      <c r="B23" s="16">
        <v>867787</v>
      </c>
      <c r="C23" s="16">
        <v>10358630</v>
      </c>
      <c r="D23" s="38">
        <v>7156120</v>
      </c>
      <c r="E23" s="38">
        <v>3548299</v>
      </c>
      <c r="F23" s="16">
        <v>212068</v>
      </c>
      <c r="G23" s="38">
        <v>1387661</v>
      </c>
      <c r="H23" s="16">
        <v>45684</v>
      </c>
      <c r="I23" s="38">
        <v>80842</v>
      </c>
      <c r="J23" s="16">
        <v>665670</v>
      </c>
      <c r="K23" s="38">
        <v>180181</v>
      </c>
      <c r="L23" s="16">
        <v>0</v>
      </c>
      <c r="M23" s="16">
        <v>0</v>
      </c>
      <c r="N23" s="16">
        <v>490764</v>
      </c>
      <c r="O23" s="38">
        <f t="shared" si="0"/>
        <v>24993706</v>
      </c>
      <c r="Q23" s="46"/>
      <c r="R23" s="46"/>
    </row>
    <row r="24" spans="1:18" ht="11.25" customHeight="1" x14ac:dyDescent="0.2">
      <c r="A24" s="15" t="s">
        <v>160</v>
      </c>
      <c r="B24" s="16">
        <v>5988500</v>
      </c>
      <c r="C24" s="16">
        <v>119636</v>
      </c>
      <c r="D24" s="38">
        <v>269509</v>
      </c>
      <c r="E24" s="38">
        <v>319401</v>
      </c>
      <c r="F24" s="16">
        <v>21092</v>
      </c>
      <c r="G24" s="38">
        <v>87680</v>
      </c>
      <c r="H24" s="16">
        <v>0</v>
      </c>
      <c r="I24" s="38">
        <v>14627</v>
      </c>
      <c r="J24" s="16">
        <v>291309</v>
      </c>
      <c r="K24" s="38">
        <v>41509</v>
      </c>
      <c r="L24" s="16">
        <v>2009</v>
      </c>
      <c r="M24" s="16">
        <v>32526</v>
      </c>
      <c r="N24" s="16">
        <v>80000</v>
      </c>
      <c r="O24" s="38">
        <f t="shared" si="0"/>
        <v>7267798</v>
      </c>
      <c r="Q24" s="46"/>
      <c r="R24" s="46"/>
    </row>
    <row r="25" spans="1:18" ht="11.25" customHeight="1" x14ac:dyDescent="0.2">
      <c r="A25" s="15" t="s">
        <v>111</v>
      </c>
      <c r="B25" s="16">
        <v>139629</v>
      </c>
      <c r="C25" s="16">
        <v>1098413</v>
      </c>
      <c r="D25" s="38">
        <v>546914</v>
      </c>
      <c r="E25" s="38">
        <v>373349</v>
      </c>
      <c r="F25" s="16">
        <v>138792</v>
      </c>
      <c r="G25" s="38">
        <v>196734</v>
      </c>
      <c r="H25" s="16">
        <v>0</v>
      </c>
      <c r="I25" s="38">
        <v>16500</v>
      </c>
      <c r="J25" s="16">
        <v>186600</v>
      </c>
      <c r="K25" s="38">
        <v>308699</v>
      </c>
      <c r="L25" s="16">
        <v>0</v>
      </c>
      <c r="M25" s="16">
        <v>0</v>
      </c>
      <c r="N25" s="16">
        <v>53976</v>
      </c>
      <c r="O25" s="38">
        <f t="shared" si="0"/>
        <v>3059606</v>
      </c>
      <c r="Q25" s="46"/>
      <c r="R25" s="46"/>
    </row>
    <row r="26" spans="1:18" ht="11.25" customHeight="1" x14ac:dyDescent="0.2">
      <c r="A26" s="15" t="s">
        <v>14</v>
      </c>
      <c r="B26" s="16">
        <v>238000</v>
      </c>
      <c r="C26" s="16">
        <v>1233706</v>
      </c>
      <c r="D26" s="38">
        <v>347562</v>
      </c>
      <c r="E26" s="38">
        <v>1208860</v>
      </c>
      <c r="F26" s="16">
        <v>253123</v>
      </c>
      <c r="G26" s="38">
        <v>346751</v>
      </c>
      <c r="H26" s="16">
        <v>0</v>
      </c>
      <c r="I26" s="38">
        <v>9550</v>
      </c>
      <c r="J26" s="16">
        <v>204028</v>
      </c>
      <c r="K26" s="38">
        <v>216320</v>
      </c>
      <c r="L26" s="16">
        <v>872100</v>
      </c>
      <c r="M26" s="16">
        <v>123106</v>
      </c>
      <c r="N26" s="16">
        <v>47928</v>
      </c>
      <c r="O26" s="38">
        <f t="shared" si="0"/>
        <v>5101034</v>
      </c>
      <c r="Q26" s="46"/>
      <c r="R26" s="46"/>
    </row>
    <row r="27" spans="1:18" ht="11.25" customHeight="1" x14ac:dyDescent="0.2">
      <c r="A27" s="15" t="s">
        <v>15</v>
      </c>
      <c r="B27" s="16">
        <v>29124</v>
      </c>
      <c r="C27" s="16">
        <v>180000</v>
      </c>
      <c r="D27" s="38">
        <v>157928</v>
      </c>
      <c r="E27" s="38">
        <v>127679</v>
      </c>
      <c r="F27" s="16">
        <v>133222</v>
      </c>
      <c r="G27" s="38">
        <v>82022</v>
      </c>
      <c r="H27" s="16">
        <v>0</v>
      </c>
      <c r="I27" s="38">
        <v>15700</v>
      </c>
      <c r="J27" s="16">
        <v>85000</v>
      </c>
      <c r="K27" s="38">
        <v>36000</v>
      </c>
      <c r="L27" s="16">
        <v>0</v>
      </c>
      <c r="M27" s="16">
        <v>155114</v>
      </c>
      <c r="N27" s="16">
        <v>733669</v>
      </c>
      <c r="O27" s="38">
        <f t="shared" si="0"/>
        <v>1735458</v>
      </c>
      <c r="Q27" s="46"/>
      <c r="R27" s="46"/>
    </row>
    <row r="28" spans="1:18" ht="11.25" customHeight="1" x14ac:dyDescent="0.2">
      <c r="A28" s="15" t="s">
        <v>16</v>
      </c>
      <c r="B28" s="16">
        <v>151000</v>
      </c>
      <c r="C28" s="16">
        <v>474770</v>
      </c>
      <c r="D28" s="38">
        <v>171035</v>
      </c>
      <c r="E28" s="38">
        <v>399286</v>
      </c>
      <c r="F28" s="16">
        <v>392000</v>
      </c>
      <c r="G28" s="38">
        <v>157962</v>
      </c>
      <c r="H28" s="16">
        <v>0</v>
      </c>
      <c r="I28" s="38">
        <v>3600</v>
      </c>
      <c r="J28" s="16">
        <v>0</v>
      </c>
      <c r="K28" s="38">
        <v>247000</v>
      </c>
      <c r="L28" s="16">
        <v>0</v>
      </c>
      <c r="M28" s="16">
        <v>18640</v>
      </c>
      <c r="N28" s="16">
        <v>609658</v>
      </c>
      <c r="O28" s="38">
        <f t="shared" si="0"/>
        <v>2624951</v>
      </c>
      <c r="Q28" s="46"/>
      <c r="R28" s="46"/>
    </row>
    <row r="29" spans="1:18" ht="11.25" customHeight="1" x14ac:dyDescent="0.2">
      <c r="A29" s="15" t="s">
        <v>17</v>
      </c>
      <c r="B29" s="16">
        <v>334400</v>
      </c>
      <c r="C29" s="16">
        <v>57245</v>
      </c>
      <c r="D29" s="38">
        <v>945713</v>
      </c>
      <c r="E29" s="38">
        <v>302224</v>
      </c>
      <c r="F29" s="16">
        <v>23039</v>
      </c>
      <c r="G29" s="38">
        <v>127759</v>
      </c>
      <c r="H29" s="16">
        <v>0</v>
      </c>
      <c r="I29" s="38">
        <v>7731</v>
      </c>
      <c r="J29" s="16">
        <v>15186</v>
      </c>
      <c r="K29" s="38">
        <v>314853</v>
      </c>
      <c r="L29" s="16">
        <v>149118</v>
      </c>
      <c r="M29" s="16">
        <v>6311</v>
      </c>
      <c r="N29" s="16">
        <v>0</v>
      </c>
      <c r="O29" s="38">
        <f t="shared" si="0"/>
        <v>2283579</v>
      </c>
      <c r="Q29" s="46"/>
      <c r="R29" s="46"/>
    </row>
    <row r="30" spans="1:18" ht="11.25" customHeight="1" x14ac:dyDescent="0.2">
      <c r="A30" s="15" t="s">
        <v>84</v>
      </c>
      <c r="B30" s="16">
        <v>430287</v>
      </c>
      <c r="C30" s="16">
        <v>86645</v>
      </c>
      <c r="D30" s="38">
        <v>48732</v>
      </c>
      <c r="E30" s="38">
        <v>115809</v>
      </c>
      <c r="F30" s="16">
        <v>55500</v>
      </c>
      <c r="G30" s="38">
        <v>127558</v>
      </c>
      <c r="H30" s="16">
        <v>0</v>
      </c>
      <c r="I30" s="38">
        <v>8267</v>
      </c>
      <c r="J30" s="16">
        <v>0</v>
      </c>
      <c r="K30" s="38">
        <v>240280</v>
      </c>
      <c r="L30" s="16">
        <v>364267</v>
      </c>
      <c r="M30" s="16">
        <v>6000</v>
      </c>
      <c r="N30" s="16">
        <v>483080</v>
      </c>
      <c r="O30" s="38">
        <f t="shared" si="0"/>
        <v>1966425</v>
      </c>
      <c r="Q30" s="46"/>
      <c r="R30" s="46"/>
    </row>
    <row r="31" spans="1:18" ht="11.25" customHeight="1" x14ac:dyDescent="0.2">
      <c r="A31" s="15" t="s">
        <v>85</v>
      </c>
      <c r="B31" s="16">
        <v>13600</v>
      </c>
      <c r="C31" s="16">
        <v>0</v>
      </c>
      <c r="D31" s="38">
        <v>963220</v>
      </c>
      <c r="E31" s="38">
        <v>198100</v>
      </c>
      <c r="F31" s="16">
        <v>0</v>
      </c>
      <c r="G31" s="38">
        <v>130213</v>
      </c>
      <c r="H31" s="16">
        <v>0</v>
      </c>
      <c r="I31" s="38">
        <v>12750</v>
      </c>
      <c r="J31" s="16">
        <v>160000</v>
      </c>
      <c r="K31" s="38">
        <v>14000</v>
      </c>
      <c r="L31" s="16">
        <v>857079</v>
      </c>
      <c r="M31" s="16">
        <v>0</v>
      </c>
      <c r="N31" s="16">
        <v>0</v>
      </c>
      <c r="O31" s="38">
        <f t="shared" si="0"/>
        <v>2348962</v>
      </c>
      <c r="Q31" s="46"/>
      <c r="R31" s="46"/>
    </row>
    <row r="32" spans="1:18" ht="11.25" customHeight="1" x14ac:dyDescent="0.2">
      <c r="A32" s="15" t="s">
        <v>86</v>
      </c>
      <c r="B32" s="16">
        <v>341353</v>
      </c>
      <c r="C32" s="16">
        <v>1746656</v>
      </c>
      <c r="D32" s="38">
        <v>719872</v>
      </c>
      <c r="E32" s="38">
        <v>246502</v>
      </c>
      <c r="F32" s="16">
        <v>0</v>
      </c>
      <c r="G32" s="38">
        <v>197874</v>
      </c>
      <c r="H32" s="16">
        <v>140824</v>
      </c>
      <c r="I32" s="38">
        <v>41845</v>
      </c>
      <c r="J32" s="16">
        <v>39530</v>
      </c>
      <c r="K32" s="38">
        <v>198592</v>
      </c>
      <c r="L32" s="16">
        <v>43430843</v>
      </c>
      <c r="M32" s="16">
        <v>887943</v>
      </c>
      <c r="N32" s="16">
        <v>0</v>
      </c>
      <c r="O32" s="38">
        <f t="shared" si="0"/>
        <v>47991834</v>
      </c>
      <c r="Q32" s="46"/>
      <c r="R32" s="46"/>
    </row>
    <row r="33" spans="1:18" ht="11.25" customHeight="1" x14ac:dyDescent="0.2">
      <c r="A33" s="15" t="s">
        <v>18</v>
      </c>
      <c r="B33" s="16">
        <v>2676531</v>
      </c>
      <c r="C33" s="16">
        <v>1679053</v>
      </c>
      <c r="D33" s="38">
        <v>1406830</v>
      </c>
      <c r="E33" s="38">
        <v>827118</v>
      </c>
      <c r="F33" s="16">
        <v>261000</v>
      </c>
      <c r="G33" s="38">
        <v>297568</v>
      </c>
      <c r="H33" s="16">
        <v>39000</v>
      </c>
      <c r="I33" s="38">
        <v>66841</v>
      </c>
      <c r="J33" s="16">
        <v>453491</v>
      </c>
      <c r="K33" s="16">
        <v>0</v>
      </c>
      <c r="L33" s="16">
        <v>0</v>
      </c>
      <c r="M33" s="16">
        <v>432358</v>
      </c>
      <c r="N33" s="16">
        <v>0</v>
      </c>
      <c r="O33" s="38">
        <f t="shared" si="0"/>
        <v>8139790</v>
      </c>
      <c r="Q33" s="46"/>
      <c r="R33" s="46"/>
    </row>
    <row r="34" spans="1:18" ht="11.25" customHeight="1" x14ac:dyDescent="0.2">
      <c r="A34" s="15" t="s">
        <v>19</v>
      </c>
      <c r="B34" s="16">
        <v>506234</v>
      </c>
      <c r="C34" s="16">
        <v>374729</v>
      </c>
      <c r="D34" s="38">
        <v>364029</v>
      </c>
      <c r="E34" s="38">
        <v>408838</v>
      </c>
      <c r="F34" s="16">
        <v>170406</v>
      </c>
      <c r="G34" s="38">
        <v>210068</v>
      </c>
      <c r="H34" s="16">
        <v>0</v>
      </c>
      <c r="I34" s="38">
        <v>5050</v>
      </c>
      <c r="J34" s="16">
        <v>75716</v>
      </c>
      <c r="K34" s="38">
        <v>504442</v>
      </c>
      <c r="L34" s="16">
        <v>170000</v>
      </c>
      <c r="M34" s="16">
        <v>0</v>
      </c>
      <c r="N34" s="16">
        <v>50000</v>
      </c>
      <c r="O34" s="38">
        <f t="shared" si="0"/>
        <v>2839512</v>
      </c>
      <c r="Q34" s="46"/>
      <c r="R34" s="46"/>
    </row>
    <row r="35" spans="1:18" ht="11.25" customHeight="1" x14ac:dyDescent="0.2">
      <c r="A35" s="15" t="s">
        <v>20</v>
      </c>
      <c r="B35" s="16">
        <v>96350</v>
      </c>
      <c r="C35" s="16">
        <v>86090</v>
      </c>
      <c r="D35" s="38">
        <v>191157</v>
      </c>
      <c r="E35" s="38">
        <v>6462</v>
      </c>
      <c r="F35" s="16">
        <v>0</v>
      </c>
      <c r="G35" s="38">
        <v>80140</v>
      </c>
      <c r="H35" s="16">
        <v>152662</v>
      </c>
      <c r="I35" s="38">
        <v>9680</v>
      </c>
      <c r="J35" s="16">
        <v>74870</v>
      </c>
      <c r="K35" s="38">
        <v>198995</v>
      </c>
      <c r="L35" s="16">
        <v>0</v>
      </c>
      <c r="M35" s="16">
        <v>0</v>
      </c>
      <c r="N35" s="16">
        <v>0</v>
      </c>
      <c r="O35" s="38">
        <f t="shared" si="0"/>
        <v>896406</v>
      </c>
      <c r="Q35" s="46"/>
      <c r="R35" s="46"/>
    </row>
    <row r="36" spans="1:18" ht="11.25" customHeight="1" x14ac:dyDescent="0.2">
      <c r="A36" s="15" t="s">
        <v>21</v>
      </c>
      <c r="B36" s="16">
        <v>225892</v>
      </c>
      <c r="C36" s="16">
        <v>327124</v>
      </c>
      <c r="D36" s="38">
        <v>129555</v>
      </c>
      <c r="E36" s="38">
        <v>422648</v>
      </c>
      <c r="F36" s="16">
        <v>30000</v>
      </c>
      <c r="G36" s="38">
        <v>183327</v>
      </c>
      <c r="H36" s="16">
        <v>20360</v>
      </c>
      <c r="I36" s="38">
        <v>21918</v>
      </c>
      <c r="J36" s="16">
        <v>24132</v>
      </c>
      <c r="K36" s="38">
        <v>150610</v>
      </c>
      <c r="L36" s="16">
        <v>0</v>
      </c>
      <c r="M36" s="16">
        <v>60000</v>
      </c>
      <c r="N36" s="16">
        <v>0</v>
      </c>
      <c r="O36" s="38">
        <f t="shared" si="0"/>
        <v>1595566</v>
      </c>
      <c r="Q36" s="46"/>
      <c r="R36" s="46"/>
    </row>
    <row r="37" spans="1:18" ht="11.25" customHeight="1" x14ac:dyDescent="0.2">
      <c r="A37" s="15" t="s">
        <v>87</v>
      </c>
      <c r="B37" s="16">
        <v>5017737</v>
      </c>
      <c r="C37" s="16">
        <v>1281101</v>
      </c>
      <c r="D37" s="38">
        <v>618323</v>
      </c>
      <c r="E37" s="38">
        <v>451329</v>
      </c>
      <c r="F37" s="16">
        <v>2205447</v>
      </c>
      <c r="G37" s="38">
        <v>346239</v>
      </c>
      <c r="H37" s="16">
        <v>0</v>
      </c>
      <c r="I37" s="38">
        <v>8542</v>
      </c>
      <c r="J37" s="16">
        <v>46109</v>
      </c>
      <c r="K37" s="38">
        <v>260166</v>
      </c>
      <c r="L37" s="16">
        <v>0</v>
      </c>
      <c r="M37" s="16">
        <v>665261</v>
      </c>
      <c r="N37" s="16">
        <v>103638</v>
      </c>
      <c r="O37" s="38">
        <f t="shared" si="0"/>
        <v>11003892</v>
      </c>
      <c r="Q37" s="46"/>
      <c r="R37" s="46"/>
    </row>
    <row r="38" spans="1:18" ht="11.25" customHeight="1" x14ac:dyDescent="0.2">
      <c r="A38" s="15" t="s">
        <v>22</v>
      </c>
      <c r="B38" s="16">
        <v>81840</v>
      </c>
      <c r="C38" s="16">
        <v>2509293</v>
      </c>
      <c r="D38" s="38">
        <v>1885925</v>
      </c>
      <c r="E38" s="38">
        <v>569851</v>
      </c>
      <c r="F38" s="16">
        <v>327083</v>
      </c>
      <c r="G38" s="38">
        <v>369026</v>
      </c>
      <c r="H38" s="16">
        <v>27614</v>
      </c>
      <c r="I38" s="38">
        <v>56856</v>
      </c>
      <c r="J38" s="16">
        <v>65715</v>
      </c>
      <c r="K38" s="38">
        <v>556693</v>
      </c>
      <c r="L38" s="16">
        <v>100000</v>
      </c>
      <c r="M38" s="16">
        <v>532844</v>
      </c>
      <c r="N38" s="16">
        <v>638934</v>
      </c>
      <c r="O38" s="38">
        <f t="shared" si="0"/>
        <v>7721674</v>
      </c>
      <c r="Q38" s="46"/>
      <c r="R38" s="46"/>
    </row>
    <row r="39" spans="1:18" ht="11.25" customHeight="1" x14ac:dyDescent="0.2">
      <c r="A39" s="15" t="s">
        <v>23</v>
      </c>
      <c r="B39" s="16">
        <v>344542</v>
      </c>
      <c r="C39" s="16">
        <v>197392</v>
      </c>
      <c r="D39" s="38">
        <v>46558</v>
      </c>
      <c r="E39" s="38">
        <v>58449</v>
      </c>
      <c r="F39" s="16">
        <v>5000</v>
      </c>
      <c r="G39" s="38">
        <v>71578</v>
      </c>
      <c r="H39" s="16">
        <v>0</v>
      </c>
      <c r="I39" s="38">
        <v>2121</v>
      </c>
      <c r="J39" s="16">
        <v>24348</v>
      </c>
      <c r="K39" s="38">
        <v>325102</v>
      </c>
      <c r="L39" s="16">
        <v>290600</v>
      </c>
      <c r="M39" s="16">
        <v>4697</v>
      </c>
      <c r="N39" s="16">
        <v>253280</v>
      </c>
      <c r="O39" s="38">
        <f t="shared" si="0"/>
        <v>1623667</v>
      </c>
      <c r="Q39" s="46"/>
      <c r="R39" s="46"/>
    </row>
    <row r="40" spans="1:18" ht="11.25" customHeight="1" x14ac:dyDescent="0.2">
      <c r="A40" s="15" t="s">
        <v>24</v>
      </c>
      <c r="B40" s="16">
        <v>3922882</v>
      </c>
      <c r="C40" s="16">
        <v>274577</v>
      </c>
      <c r="D40" s="38">
        <v>242842</v>
      </c>
      <c r="E40" s="38">
        <v>368001</v>
      </c>
      <c r="F40" s="16">
        <v>83108</v>
      </c>
      <c r="G40" s="38">
        <v>83717</v>
      </c>
      <c r="H40" s="16">
        <v>0</v>
      </c>
      <c r="I40" s="38">
        <v>21830</v>
      </c>
      <c r="J40" s="16">
        <v>17184</v>
      </c>
      <c r="K40" s="38">
        <v>463900</v>
      </c>
      <c r="L40" s="16">
        <v>0</v>
      </c>
      <c r="M40" s="16">
        <v>0</v>
      </c>
      <c r="N40" s="16">
        <v>229754</v>
      </c>
      <c r="O40" s="38">
        <f t="shared" si="0"/>
        <v>5707795</v>
      </c>
      <c r="Q40" s="46"/>
      <c r="R40" s="46"/>
    </row>
    <row r="41" spans="1:18" ht="11.25" customHeight="1" x14ac:dyDescent="0.2">
      <c r="A41" s="15" t="s">
        <v>25</v>
      </c>
      <c r="B41" s="16">
        <v>441921</v>
      </c>
      <c r="C41" s="16">
        <v>203688</v>
      </c>
      <c r="D41" s="38">
        <v>502123</v>
      </c>
      <c r="E41" s="38">
        <v>205438</v>
      </c>
      <c r="F41" s="16">
        <v>0</v>
      </c>
      <c r="G41" s="38">
        <v>204704</v>
      </c>
      <c r="H41" s="16">
        <v>17000</v>
      </c>
      <c r="I41" s="38">
        <v>3920</v>
      </c>
      <c r="J41" s="16">
        <v>59950</v>
      </c>
      <c r="K41" s="38">
        <v>294061</v>
      </c>
      <c r="L41" s="16">
        <v>0</v>
      </c>
      <c r="M41" s="16">
        <v>189965</v>
      </c>
      <c r="N41" s="16">
        <v>30212</v>
      </c>
      <c r="O41" s="38">
        <f t="shared" si="0"/>
        <v>2152982</v>
      </c>
      <c r="Q41" s="46"/>
      <c r="R41" s="46"/>
    </row>
    <row r="42" spans="1:18" ht="11.25" customHeight="1" x14ac:dyDescent="0.2">
      <c r="A42" s="15" t="s">
        <v>26</v>
      </c>
      <c r="B42" s="16">
        <v>696800</v>
      </c>
      <c r="C42" s="16">
        <v>2486337</v>
      </c>
      <c r="D42" s="38">
        <v>1084573</v>
      </c>
      <c r="E42" s="38">
        <v>54000</v>
      </c>
      <c r="F42" s="16">
        <v>0</v>
      </c>
      <c r="G42" s="38">
        <v>49600</v>
      </c>
      <c r="H42" s="16">
        <v>16855</v>
      </c>
      <c r="I42" s="16">
        <v>0</v>
      </c>
      <c r="J42" s="16">
        <v>137500</v>
      </c>
      <c r="K42" s="38">
        <v>118531</v>
      </c>
      <c r="L42" s="16">
        <v>65000</v>
      </c>
      <c r="M42" s="16">
        <v>0</v>
      </c>
      <c r="N42" s="16">
        <v>0</v>
      </c>
      <c r="O42" s="38">
        <f t="shared" si="0"/>
        <v>4709196</v>
      </c>
      <c r="Q42" s="46"/>
      <c r="R42" s="46"/>
    </row>
    <row r="43" spans="1:18" ht="11.25" customHeight="1" x14ac:dyDescent="0.2">
      <c r="A43" s="15" t="s">
        <v>27</v>
      </c>
      <c r="B43" s="16">
        <v>2268954</v>
      </c>
      <c r="C43" s="16">
        <v>216050</v>
      </c>
      <c r="D43" s="38">
        <v>202618</v>
      </c>
      <c r="E43" s="38">
        <v>160128</v>
      </c>
      <c r="F43" s="16">
        <v>0</v>
      </c>
      <c r="G43" s="38">
        <v>248671</v>
      </c>
      <c r="H43" s="16">
        <v>0</v>
      </c>
      <c r="I43" s="16">
        <v>4290</v>
      </c>
      <c r="J43" s="16">
        <v>25314</v>
      </c>
      <c r="K43" s="38">
        <v>458363</v>
      </c>
      <c r="L43" s="16">
        <v>4605045</v>
      </c>
      <c r="M43" s="16">
        <v>4135175</v>
      </c>
      <c r="N43" s="16">
        <v>140850</v>
      </c>
      <c r="O43" s="38">
        <f t="shared" si="0"/>
        <v>12465458</v>
      </c>
      <c r="Q43" s="46"/>
      <c r="R43" s="46"/>
    </row>
    <row r="44" spans="1:18" ht="11.25" customHeight="1" x14ac:dyDescent="0.2">
      <c r="A44" s="15" t="s">
        <v>31</v>
      </c>
      <c r="B44" s="16">
        <v>23132</v>
      </c>
      <c r="C44" s="16">
        <v>444911</v>
      </c>
      <c r="D44" s="38">
        <v>1112311</v>
      </c>
      <c r="E44" s="38">
        <v>287853</v>
      </c>
      <c r="F44" s="16">
        <v>83900</v>
      </c>
      <c r="G44" s="16">
        <v>105693</v>
      </c>
      <c r="H44" s="16">
        <v>0</v>
      </c>
      <c r="I44" s="16">
        <v>5404</v>
      </c>
      <c r="J44" s="16">
        <v>22457</v>
      </c>
      <c r="K44" s="38">
        <v>742110</v>
      </c>
      <c r="L44" s="16">
        <v>0</v>
      </c>
      <c r="M44" s="16">
        <v>0</v>
      </c>
      <c r="N44" s="16">
        <v>0</v>
      </c>
      <c r="O44" s="38">
        <f t="shared" si="0"/>
        <v>2827771</v>
      </c>
      <c r="Q44" s="46"/>
      <c r="R44" s="46"/>
    </row>
    <row r="45" spans="1:18" ht="11.25" customHeight="1" x14ac:dyDescent="0.2">
      <c r="A45" s="15" t="s">
        <v>32</v>
      </c>
      <c r="B45" s="16">
        <v>558576</v>
      </c>
      <c r="C45" s="16">
        <v>2964616</v>
      </c>
      <c r="D45" s="38">
        <v>1258325</v>
      </c>
      <c r="E45" s="16">
        <v>1258374</v>
      </c>
      <c r="F45" s="16">
        <v>0</v>
      </c>
      <c r="G45" s="38">
        <v>212055</v>
      </c>
      <c r="H45" s="16">
        <v>0</v>
      </c>
      <c r="I45" s="16">
        <v>156175</v>
      </c>
      <c r="J45" s="16">
        <v>63909</v>
      </c>
      <c r="K45" s="16">
        <v>1220110</v>
      </c>
      <c r="L45" s="16">
        <v>9711564</v>
      </c>
      <c r="M45" s="16">
        <v>506381</v>
      </c>
      <c r="N45" s="16">
        <v>1279368</v>
      </c>
      <c r="O45" s="38">
        <f t="shared" si="0"/>
        <v>19189453</v>
      </c>
      <c r="Q45" s="46"/>
      <c r="R45" s="46"/>
    </row>
    <row r="46" spans="1:18" ht="11.25" customHeight="1" x14ac:dyDescent="0.2">
      <c r="A46" s="15" t="s">
        <v>33</v>
      </c>
      <c r="B46" s="16">
        <v>384812</v>
      </c>
      <c r="C46" s="16">
        <v>3600559</v>
      </c>
      <c r="D46" s="38">
        <v>351784</v>
      </c>
      <c r="E46" s="38">
        <v>3362320</v>
      </c>
      <c r="F46" s="16">
        <v>314900</v>
      </c>
      <c r="G46" s="38">
        <v>439342</v>
      </c>
      <c r="H46" s="16">
        <v>0</v>
      </c>
      <c r="I46" s="16">
        <v>11550</v>
      </c>
      <c r="J46" s="16">
        <v>362210</v>
      </c>
      <c r="K46" s="38">
        <v>304201</v>
      </c>
      <c r="L46" s="16">
        <v>0</v>
      </c>
      <c r="M46" s="16">
        <v>0</v>
      </c>
      <c r="N46" s="16">
        <v>1131657</v>
      </c>
      <c r="O46" s="38">
        <f t="shared" si="0"/>
        <v>10263335</v>
      </c>
      <c r="Q46" s="46"/>
      <c r="R46" s="46"/>
    </row>
    <row r="47" spans="1:18" ht="11.25" customHeight="1" x14ac:dyDescent="0.2">
      <c r="A47" s="15" t="s">
        <v>34</v>
      </c>
      <c r="B47" s="16">
        <v>215067</v>
      </c>
      <c r="C47" s="16">
        <v>2192865</v>
      </c>
      <c r="D47" s="38">
        <v>1230832</v>
      </c>
      <c r="E47" s="38">
        <v>1102516</v>
      </c>
      <c r="F47" s="16">
        <v>2490407</v>
      </c>
      <c r="G47" s="38">
        <v>249077</v>
      </c>
      <c r="H47" s="16">
        <v>0</v>
      </c>
      <c r="I47" s="16">
        <v>58578</v>
      </c>
      <c r="J47" s="16">
        <v>49935</v>
      </c>
      <c r="K47" s="38">
        <v>648623</v>
      </c>
      <c r="L47" s="16">
        <v>285522</v>
      </c>
      <c r="M47" s="16">
        <v>231071</v>
      </c>
      <c r="N47" s="16">
        <v>0</v>
      </c>
      <c r="O47" s="38">
        <f t="shared" si="0"/>
        <v>8754493</v>
      </c>
      <c r="Q47" s="46"/>
      <c r="R47" s="46"/>
    </row>
    <row r="48" spans="1:18" ht="11.25" customHeight="1" x14ac:dyDescent="0.2">
      <c r="A48" s="15" t="s">
        <v>35</v>
      </c>
      <c r="B48" s="16">
        <v>658882</v>
      </c>
      <c r="C48" s="16">
        <v>3969141</v>
      </c>
      <c r="D48" s="38">
        <v>680458</v>
      </c>
      <c r="E48" s="38">
        <v>2076154</v>
      </c>
      <c r="F48" s="16">
        <v>10000</v>
      </c>
      <c r="G48" s="38">
        <v>723263</v>
      </c>
      <c r="H48" s="16">
        <v>0</v>
      </c>
      <c r="I48" s="16">
        <v>165843</v>
      </c>
      <c r="J48" s="16">
        <v>124670</v>
      </c>
      <c r="K48" s="38">
        <v>6852</v>
      </c>
      <c r="L48" s="16">
        <v>102255</v>
      </c>
      <c r="M48" s="16">
        <v>83444</v>
      </c>
      <c r="N48" s="16">
        <v>0</v>
      </c>
      <c r="O48" s="38">
        <f t="shared" si="0"/>
        <v>8600962</v>
      </c>
      <c r="Q48" s="46"/>
      <c r="R48" s="46"/>
    </row>
    <row r="49" spans="1:18" ht="11.25" customHeight="1" x14ac:dyDescent="0.2">
      <c r="A49" s="15" t="s">
        <v>36</v>
      </c>
      <c r="B49" s="16">
        <v>1018187</v>
      </c>
      <c r="C49" s="16">
        <v>1027956</v>
      </c>
      <c r="D49" s="38">
        <v>910341</v>
      </c>
      <c r="E49" s="38">
        <v>765047</v>
      </c>
      <c r="F49" s="16">
        <v>273734</v>
      </c>
      <c r="G49" s="38">
        <v>256677</v>
      </c>
      <c r="H49" s="16">
        <v>0</v>
      </c>
      <c r="I49" s="16">
        <v>93021</v>
      </c>
      <c r="J49" s="16">
        <v>75456</v>
      </c>
      <c r="K49" s="38">
        <v>1093790</v>
      </c>
      <c r="L49" s="16">
        <v>71686</v>
      </c>
      <c r="M49" s="16">
        <v>344660</v>
      </c>
      <c r="N49" s="16">
        <v>2284883</v>
      </c>
      <c r="O49" s="38">
        <f t="shared" si="0"/>
        <v>8215438</v>
      </c>
      <c r="Q49" s="46"/>
      <c r="R49" s="46"/>
    </row>
    <row r="50" spans="1:18" ht="11.25" customHeight="1" x14ac:dyDescent="0.2">
      <c r="A50" s="15" t="s">
        <v>118</v>
      </c>
      <c r="B50" s="16">
        <v>37083</v>
      </c>
      <c r="C50" s="16">
        <v>2241306</v>
      </c>
      <c r="D50" s="38">
        <v>1095720</v>
      </c>
      <c r="E50" s="38">
        <v>946270</v>
      </c>
      <c r="F50" s="16">
        <v>92426</v>
      </c>
      <c r="G50" s="38">
        <v>277231</v>
      </c>
      <c r="H50" s="16">
        <v>0</v>
      </c>
      <c r="I50" s="16">
        <v>139234</v>
      </c>
      <c r="J50" s="16">
        <v>278652</v>
      </c>
      <c r="K50" s="38">
        <v>1053823</v>
      </c>
      <c r="L50" s="16">
        <v>371743</v>
      </c>
      <c r="M50" s="16">
        <v>573299</v>
      </c>
      <c r="N50" s="16">
        <v>117838</v>
      </c>
      <c r="O50" s="38">
        <f t="shared" si="0"/>
        <v>7224625</v>
      </c>
      <c r="Q50" s="46"/>
      <c r="R50" s="46"/>
    </row>
    <row r="51" spans="1:18" ht="11.25" customHeight="1" x14ac:dyDescent="0.2">
      <c r="A51" s="15" t="s">
        <v>89</v>
      </c>
      <c r="B51" s="16">
        <v>28377</v>
      </c>
      <c r="C51" s="16">
        <v>0</v>
      </c>
      <c r="D51" s="38">
        <v>962055</v>
      </c>
      <c r="E51" s="38">
        <v>472693</v>
      </c>
      <c r="F51" s="16">
        <v>8077</v>
      </c>
      <c r="G51" s="38">
        <v>264527</v>
      </c>
      <c r="H51" s="16">
        <v>0</v>
      </c>
      <c r="I51" s="16">
        <v>82997</v>
      </c>
      <c r="J51" s="16">
        <v>5379</v>
      </c>
      <c r="K51" s="38">
        <v>713547</v>
      </c>
      <c r="L51" s="16">
        <v>8077</v>
      </c>
      <c r="M51" s="16">
        <v>173742</v>
      </c>
      <c r="N51" s="16">
        <v>112450</v>
      </c>
      <c r="O51" s="38">
        <f t="shared" si="0"/>
        <v>2831921</v>
      </c>
      <c r="Q51" s="46"/>
      <c r="R51" s="46"/>
    </row>
    <row r="52" spans="1:18" ht="11.25" customHeight="1" x14ac:dyDescent="0.2">
      <c r="A52" s="15" t="s">
        <v>161</v>
      </c>
      <c r="B52" s="16">
        <v>168000</v>
      </c>
      <c r="C52" s="16">
        <v>1068392</v>
      </c>
      <c r="D52" s="55">
        <v>0</v>
      </c>
      <c r="E52" s="38">
        <v>1075403</v>
      </c>
      <c r="F52" s="16">
        <v>100000</v>
      </c>
      <c r="G52" s="38">
        <v>132697</v>
      </c>
      <c r="H52" s="16">
        <v>0</v>
      </c>
      <c r="I52" s="16">
        <v>26224</v>
      </c>
      <c r="J52" s="16">
        <v>167446</v>
      </c>
      <c r="K52" s="38">
        <v>203052</v>
      </c>
      <c r="L52" s="16">
        <v>0</v>
      </c>
      <c r="M52" s="16">
        <v>70000</v>
      </c>
      <c r="N52" s="16">
        <v>10000</v>
      </c>
      <c r="O52" s="38">
        <f t="shared" si="0"/>
        <v>3021214</v>
      </c>
      <c r="Q52" s="46"/>
      <c r="R52" s="46"/>
    </row>
    <row r="53" spans="1:18" ht="11.25" customHeight="1" x14ac:dyDescent="0.2">
      <c r="A53" s="15" t="s">
        <v>119</v>
      </c>
      <c r="B53" s="16">
        <v>130480</v>
      </c>
      <c r="C53" s="16">
        <v>242762</v>
      </c>
      <c r="D53" s="38">
        <v>82964</v>
      </c>
      <c r="E53" s="38">
        <v>53900</v>
      </c>
      <c r="F53" s="16">
        <v>0</v>
      </c>
      <c r="G53" s="38">
        <v>92905</v>
      </c>
      <c r="H53" s="16">
        <v>30000</v>
      </c>
      <c r="I53" s="16">
        <v>3665</v>
      </c>
      <c r="J53" s="16">
        <v>64282</v>
      </c>
      <c r="K53" s="38">
        <v>147461</v>
      </c>
      <c r="L53" s="16">
        <v>0</v>
      </c>
      <c r="M53" s="16">
        <v>0</v>
      </c>
      <c r="N53" s="16">
        <v>0</v>
      </c>
      <c r="O53" s="38">
        <f t="shared" si="0"/>
        <v>848419</v>
      </c>
      <c r="Q53" s="46"/>
      <c r="R53" s="46"/>
    </row>
    <row r="54" spans="1:18" ht="11.25" customHeight="1" x14ac:dyDescent="0.2">
      <c r="A54" s="15" t="s">
        <v>39</v>
      </c>
      <c r="B54" s="16">
        <v>928894</v>
      </c>
      <c r="C54" s="16">
        <v>25114</v>
      </c>
      <c r="D54" s="38">
        <v>44255</v>
      </c>
      <c r="E54" s="38">
        <v>234983</v>
      </c>
      <c r="F54" s="16">
        <v>0</v>
      </c>
      <c r="G54" s="38">
        <v>80966</v>
      </c>
      <c r="H54" s="16">
        <v>0</v>
      </c>
      <c r="I54" s="16">
        <v>18490</v>
      </c>
      <c r="J54" s="16">
        <v>937</v>
      </c>
      <c r="K54" s="38">
        <v>62041</v>
      </c>
      <c r="L54" s="16">
        <v>0</v>
      </c>
      <c r="M54" s="16">
        <v>20193</v>
      </c>
      <c r="N54" s="16">
        <v>126216</v>
      </c>
      <c r="O54" s="38">
        <f t="shared" si="0"/>
        <v>1542089</v>
      </c>
      <c r="Q54" s="46"/>
      <c r="R54" s="46"/>
    </row>
    <row r="55" spans="1:18" ht="11.25" customHeight="1" x14ac:dyDescent="0.2">
      <c r="A55" s="15" t="s">
        <v>120</v>
      </c>
      <c r="B55" s="16">
        <v>144858</v>
      </c>
      <c r="C55" s="16">
        <v>349442</v>
      </c>
      <c r="D55" s="38">
        <v>351596</v>
      </c>
      <c r="E55" s="38">
        <v>198673</v>
      </c>
      <c r="F55" s="16">
        <v>0</v>
      </c>
      <c r="G55" s="38">
        <v>104323</v>
      </c>
      <c r="H55" s="16">
        <v>0</v>
      </c>
      <c r="I55" s="16">
        <v>0</v>
      </c>
      <c r="J55" s="16">
        <v>94260</v>
      </c>
      <c r="K55" s="38">
        <v>307393</v>
      </c>
      <c r="L55" s="16">
        <v>3500</v>
      </c>
      <c r="M55" s="16">
        <v>362149</v>
      </c>
      <c r="N55" s="16">
        <v>0</v>
      </c>
      <c r="O55" s="38">
        <f t="shared" si="0"/>
        <v>1916194</v>
      </c>
      <c r="Q55" s="46"/>
      <c r="R55" s="46"/>
    </row>
    <row r="56" spans="1:18" ht="11.25" customHeight="1" x14ac:dyDescent="0.2">
      <c r="A56" s="15" t="s">
        <v>91</v>
      </c>
      <c r="B56" s="16">
        <v>2843352</v>
      </c>
      <c r="C56" s="16">
        <v>645671</v>
      </c>
      <c r="D56" s="38">
        <v>460594</v>
      </c>
      <c r="E56" s="38">
        <v>529454</v>
      </c>
      <c r="F56" s="16">
        <v>0</v>
      </c>
      <c r="G56" s="38">
        <v>669498</v>
      </c>
      <c r="H56" s="16">
        <v>23892</v>
      </c>
      <c r="I56" s="16">
        <v>76138</v>
      </c>
      <c r="J56" s="16">
        <v>341424</v>
      </c>
      <c r="K56" s="38">
        <v>1657945</v>
      </c>
      <c r="L56" s="16">
        <v>50052</v>
      </c>
      <c r="M56" s="16">
        <v>0</v>
      </c>
      <c r="N56" s="16">
        <v>894939</v>
      </c>
      <c r="O56" s="38">
        <f t="shared" si="0"/>
        <v>8192959</v>
      </c>
      <c r="Q56" s="46"/>
      <c r="R56" s="46"/>
    </row>
    <row r="57" spans="1:18" ht="11.25" customHeight="1" x14ac:dyDescent="0.2">
      <c r="A57" s="15" t="s">
        <v>92</v>
      </c>
      <c r="B57" s="16">
        <v>528325</v>
      </c>
      <c r="C57" s="16">
        <v>1140594</v>
      </c>
      <c r="D57" s="38">
        <v>1425376</v>
      </c>
      <c r="E57" s="38">
        <v>1377118</v>
      </c>
      <c r="F57" s="16">
        <v>30000</v>
      </c>
      <c r="G57" s="38">
        <v>402170</v>
      </c>
      <c r="H57" s="16">
        <v>0</v>
      </c>
      <c r="I57" s="16">
        <v>11960</v>
      </c>
      <c r="J57" s="16">
        <v>135337</v>
      </c>
      <c r="K57" s="38">
        <v>981969</v>
      </c>
      <c r="L57" s="16">
        <v>0</v>
      </c>
      <c r="M57" s="16">
        <v>0</v>
      </c>
      <c r="N57" s="16">
        <v>222783</v>
      </c>
      <c r="O57" s="38">
        <f t="shared" si="0"/>
        <v>6255632</v>
      </c>
      <c r="Q57" s="46"/>
      <c r="R57" s="46"/>
    </row>
    <row r="58" spans="1:18" ht="11.25" customHeight="1" x14ac:dyDescent="0.2">
      <c r="A58" s="15" t="s">
        <v>41</v>
      </c>
      <c r="B58" s="16">
        <v>420640</v>
      </c>
      <c r="C58" s="16">
        <v>703990</v>
      </c>
      <c r="D58" s="38">
        <v>288694</v>
      </c>
      <c r="E58" s="38">
        <v>253680</v>
      </c>
      <c r="F58" s="16">
        <v>0</v>
      </c>
      <c r="G58" s="38">
        <v>231447</v>
      </c>
      <c r="H58" s="16">
        <v>0</v>
      </c>
      <c r="I58" s="16">
        <v>7800</v>
      </c>
      <c r="J58" s="16">
        <v>37206</v>
      </c>
      <c r="K58" s="38">
        <v>2500</v>
      </c>
      <c r="L58" s="16">
        <v>0</v>
      </c>
      <c r="M58" s="16">
        <v>0</v>
      </c>
      <c r="N58" s="16">
        <v>0</v>
      </c>
      <c r="O58" s="38">
        <f t="shared" si="0"/>
        <v>1945957</v>
      </c>
      <c r="Q58" s="46"/>
      <c r="R58" s="46"/>
    </row>
    <row r="59" spans="1:18" ht="11.25" customHeight="1" x14ac:dyDescent="0.2">
      <c r="A59" s="15" t="s">
        <v>121</v>
      </c>
      <c r="B59" s="16">
        <v>427999</v>
      </c>
      <c r="C59" s="16">
        <v>0</v>
      </c>
      <c r="D59" s="38">
        <v>359177</v>
      </c>
      <c r="E59" s="38">
        <v>612556</v>
      </c>
      <c r="F59" s="16">
        <v>0</v>
      </c>
      <c r="G59" s="38">
        <v>137279</v>
      </c>
      <c r="H59" s="16">
        <v>0</v>
      </c>
      <c r="I59" s="16">
        <v>10000</v>
      </c>
      <c r="J59" s="16">
        <v>235438</v>
      </c>
      <c r="K59" s="38">
        <v>196856</v>
      </c>
      <c r="L59" s="16">
        <v>0</v>
      </c>
      <c r="M59" s="16">
        <v>2700</v>
      </c>
      <c r="N59" s="16">
        <v>38500</v>
      </c>
      <c r="O59" s="38">
        <f t="shared" si="0"/>
        <v>2020505</v>
      </c>
      <c r="Q59" s="46"/>
      <c r="R59" s="46"/>
    </row>
    <row r="60" spans="1:18" ht="11.25" customHeight="1" x14ac:dyDescent="0.2">
      <c r="A60" s="15" t="s">
        <v>108</v>
      </c>
      <c r="B60" s="16">
        <v>320430</v>
      </c>
      <c r="C60" s="16">
        <v>294000</v>
      </c>
      <c r="D60" s="38">
        <v>1497276</v>
      </c>
      <c r="E60" s="38">
        <v>82129</v>
      </c>
      <c r="F60" s="16">
        <v>0</v>
      </c>
      <c r="G60" s="38">
        <v>210365</v>
      </c>
      <c r="H60" s="16">
        <v>0</v>
      </c>
      <c r="I60" s="16">
        <v>44450</v>
      </c>
      <c r="J60" s="16">
        <v>35000</v>
      </c>
      <c r="K60" s="38">
        <v>398400</v>
      </c>
      <c r="L60" s="16">
        <v>0</v>
      </c>
      <c r="M60" s="16">
        <v>0</v>
      </c>
      <c r="N60" s="16">
        <v>0</v>
      </c>
      <c r="O60" s="38">
        <f t="shared" si="0"/>
        <v>2882050</v>
      </c>
      <c r="Q60" s="46"/>
      <c r="R60" s="46"/>
    </row>
    <row r="61" spans="1:18" ht="11.25" customHeight="1" x14ac:dyDescent="0.2">
      <c r="A61" s="15" t="s">
        <v>43</v>
      </c>
      <c r="B61" s="16">
        <v>99512</v>
      </c>
      <c r="C61" s="16">
        <v>166108</v>
      </c>
      <c r="D61" s="38">
        <v>81000</v>
      </c>
      <c r="E61" s="38">
        <v>55529</v>
      </c>
      <c r="F61" s="16">
        <v>0</v>
      </c>
      <c r="G61" s="38">
        <v>81192</v>
      </c>
      <c r="H61" s="16">
        <v>0</v>
      </c>
      <c r="I61" s="16">
        <v>0</v>
      </c>
      <c r="J61" s="16">
        <v>16093</v>
      </c>
      <c r="K61" s="38">
        <v>34019</v>
      </c>
      <c r="L61" s="16">
        <v>0</v>
      </c>
      <c r="M61" s="16">
        <v>0</v>
      </c>
      <c r="N61" s="16">
        <v>1001670</v>
      </c>
      <c r="O61" s="38">
        <f t="shared" si="0"/>
        <v>1535123</v>
      </c>
      <c r="Q61" s="46"/>
      <c r="R61" s="46"/>
    </row>
    <row r="62" spans="1:18" ht="11.25" customHeight="1" x14ac:dyDescent="0.2">
      <c r="A62" s="15" t="s">
        <v>122</v>
      </c>
      <c r="B62" s="16">
        <v>85000</v>
      </c>
      <c r="C62" s="16">
        <v>384112</v>
      </c>
      <c r="D62" s="38">
        <v>136000</v>
      </c>
      <c r="E62" s="38">
        <v>193000</v>
      </c>
      <c r="F62" s="16">
        <v>0</v>
      </c>
      <c r="G62" s="38">
        <v>100300</v>
      </c>
      <c r="H62" s="16">
        <v>0</v>
      </c>
      <c r="I62" s="16">
        <v>3500</v>
      </c>
      <c r="J62" s="16">
        <v>101300</v>
      </c>
      <c r="K62" s="38">
        <v>385853</v>
      </c>
      <c r="L62" s="16">
        <v>90000</v>
      </c>
      <c r="M62" s="16">
        <v>1281773</v>
      </c>
      <c r="N62" s="16">
        <v>0</v>
      </c>
      <c r="O62" s="38">
        <f t="shared" si="0"/>
        <v>2760838</v>
      </c>
      <c r="Q62" s="46"/>
      <c r="R62" s="46"/>
    </row>
    <row r="63" spans="1:18" ht="11.25" customHeight="1" x14ac:dyDescent="0.2">
      <c r="A63" s="15" t="s">
        <v>45</v>
      </c>
      <c r="B63" s="16">
        <v>3121575</v>
      </c>
      <c r="C63" s="16">
        <v>760826</v>
      </c>
      <c r="D63" s="38">
        <v>517048</v>
      </c>
      <c r="E63" s="38">
        <v>222945</v>
      </c>
      <c r="F63" s="16">
        <v>153270</v>
      </c>
      <c r="G63" s="38">
        <v>143008</v>
      </c>
      <c r="H63" s="16">
        <v>0</v>
      </c>
      <c r="I63" s="16">
        <v>70864</v>
      </c>
      <c r="J63" s="16">
        <v>37279</v>
      </c>
      <c r="K63" s="38">
        <v>386238</v>
      </c>
      <c r="L63" s="16">
        <v>2235153</v>
      </c>
      <c r="M63" s="16">
        <v>2785060</v>
      </c>
      <c r="N63" s="16">
        <v>0</v>
      </c>
      <c r="O63" s="38">
        <f t="shared" si="0"/>
        <v>10433266</v>
      </c>
      <c r="Q63" s="46"/>
      <c r="R63" s="46"/>
    </row>
    <row r="64" spans="1:18" ht="11.25" customHeight="1" x14ac:dyDescent="0.2">
      <c r="A64" s="15" t="s">
        <v>46</v>
      </c>
      <c r="B64" s="16">
        <v>1177905</v>
      </c>
      <c r="C64" s="16">
        <v>179638</v>
      </c>
      <c r="D64" s="38">
        <v>622288</v>
      </c>
      <c r="E64" s="38">
        <v>228000</v>
      </c>
      <c r="F64" s="16">
        <v>0</v>
      </c>
      <c r="G64" s="38">
        <v>84231</v>
      </c>
      <c r="H64" s="16">
        <v>5500</v>
      </c>
      <c r="I64" s="16">
        <v>0</v>
      </c>
      <c r="J64" s="16">
        <v>59000</v>
      </c>
      <c r="K64" s="38">
        <v>397839</v>
      </c>
      <c r="L64" s="16">
        <v>13989025</v>
      </c>
      <c r="M64" s="16">
        <v>11389</v>
      </c>
      <c r="N64" s="16">
        <v>0</v>
      </c>
      <c r="O64" s="38">
        <f t="shared" si="0"/>
        <v>16754815</v>
      </c>
      <c r="Q64" s="46"/>
      <c r="R64" s="46"/>
    </row>
    <row r="65" spans="1:18" ht="11.25" customHeight="1" x14ac:dyDescent="0.2">
      <c r="A65" s="15" t="s">
        <v>47</v>
      </c>
      <c r="B65" s="16">
        <v>298545</v>
      </c>
      <c r="C65" s="16">
        <v>687898</v>
      </c>
      <c r="D65" s="38">
        <v>691895</v>
      </c>
      <c r="E65" s="38">
        <v>432332</v>
      </c>
      <c r="F65" s="16">
        <v>0</v>
      </c>
      <c r="G65" s="38">
        <v>154347</v>
      </c>
      <c r="H65" s="16">
        <v>44446</v>
      </c>
      <c r="I65" s="16">
        <v>40000</v>
      </c>
      <c r="J65" s="16">
        <v>80000</v>
      </c>
      <c r="K65" s="38">
        <v>24000</v>
      </c>
      <c r="L65" s="16">
        <v>0</v>
      </c>
      <c r="M65" s="16">
        <v>0</v>
      </c>
      <c r="N65" s="16">
        <v>200300</v>
      </c>
      <c r="O65" s="38">
        <f t="shared" si="0"/>
        <v>2653763</v>
      </c>
      <c r="Q65" s="46"/>
      <c r="R65" s="46"/>
    </row>
    <row r="66" spans="1:18" ht="11.25" customHeight="1" x14ac:dyDescent="0.2">
      <c r="A66" s="15" t="s">
        <v>94</v>
      </c>
      <c r="B66" s="16">
        <v>544063</v>
      </c>
      <c r="C66" s="16">
        <v>521137</v>
      </c>
      <c r="D66" s="38">
        <v>552442</v>
      </c>
      <c r="E66" s="38">
        <v>390882</v>
      </c>
      <c r="F66" s="16">
        <v>678952</v>
      </c>
      <c r="G66" s="38">
        <v>209316</v>
      </c>
      <c r="H66" s="16">
        <v>0</v>
      </c>
      <c r="I66" s="16">
        <v>35913</v>
      </c>
      <c r="J66" s="16">
        <v>235348</v>
      </c>
      <c r="K66" s="38">
        <v>376342</v>
      </c>
      <c r="L66" s="16">
        <v>685227</v>
      </c>
      <c r="M66" s="16">
        <v>953465</v>
      </c>
      <c r="N66" s="16">
        <v>0</v>
      </c>
      <c r="O66" s="38">
        <f t="shared" si="0"/>
        <v>5183087</v>
      </c>
      <c r="Q66" s="46"/>
      <c r="R66" s="46"/>
    </row>
    <row r="67" spans="1:18" ht="11.25" customHeight="1" x14ac:dyDescent="0.2">
      <c r="A67" s="15" t="s">
        <v>123</v>
      </c>
      <c r="B67" s="16">
        <v>70871</v>
      </c>
      <c r="C67" s="16">
        <v>103000</v>
      </c>
      <c r="D67" s="38">
        <v>240000</v>
      </c>
      <c r="E67" s="38">
        <v>143500</v>
      </c>
      <c r="F67" s="16">
        <v>0</v>
      </c>
      <c r="G67" s="38">
        <v>30966</v>
      </c>
      <c r="H67" s="16">
        <v>0</v>
      </c>
      <c r="I67" s="16">
        <v>32140</v>
      </c>
      <c r="J67" s="16">
        <v>39500</v>
      </c>
      <c r="K67" s="38">
        <v>35000</v>
      </c>
      <c r="L67" s="16">
        <v>35000</v>
      </c>
      <c r="M67" s="16">
        <v>100000</v>
      </c>
      <c r="N67" s="16">
        <v>0</v>
      </c>
      <c r="O67" s="38">
        <f t="shared" si="0"/>
        <v>829977</v>
      </c>
      <c r="Q67" s="46"/>
      <c r="R67" s="46"/>
    </row>
    <row r="68" spans="1:18" ht="11.25" customHeight="1" x14ac:dyDescent="0.2">
      <c r="A68" s="15" t="s">
        <v>95</v>
      </c>
      <c r="B68" s="16">
        <v>110000</v>
      </c>
      <c r="C68" s="16">
        <v>14000</v>
      </c>
      <c r="D68" s="38">
        <v>412000</v>
      </c>
      <c r="E68" s="38">
        <v>18000</v>
      </c>
      <c r="F68" s="16">
        <v>150000</v>
      </c>
      <c r="G68" s="38">
        <v>20000</v>
      </c>
      <c r="H68" s="16">
        <v>600</v>
      </c>
      <c r="I68" s="16">
        <v>34224</v>
      </c>
      <c r="J68" s="16">
        <v>102000</v>
      </c>
      <c r="K68" s="38">
        <v>165853</v>
      </c>
      <c r="L68" s="16">
        <v>0</v>
      </c>
      <c r="M68" s="16">
        <v>8000</v>
      </c>
      <c r="N68" s="16">
        <v>0</v>
      </c>
      <c r="O68" s="38">
        <f t="shared" si="0"/>
        <v>1034677</v>
      </c>
      <c r="Q68" s="46"/>
      <c r="R68" s="46"/>
    </row>
    <row r="69" spans="1:18" ht="11.25" customHeight="1" x14ac:dyDescent="0.2">
      <c r="A69" s="15" t="s">
        <v>96</v>
      </c>
      <c r="B69" s="16">
        <v>134401</v>
      </c>
      <c r="C69" s="16">
        <v>0</v>
      </c>
      <c r="D69" s="38">
        <v>226270</v>
      </c>
      <c r="E69" s="38">
        <v>11800</v>
      </c>
      <c r="F69" s="16">
        <v>0</v>
      </c>
      <c r="G69" s="38">
        <v>37180</v>
      </c>
      <c r="H69" s="16">
        <v>1900</v>
      </c>
      <c r="I69" s="16">
        <v>0</v>
      </c>
      <c r="J69" s="16">
        <v>30000</v>
      </c>
      <c r="K69" s="38">
        <v>10000</v>
      </c>
      <c r="L69" s="16">
        <v>0</v>
      </c>
      <c r="M69" s="16">
        <v>6000</v>
      </c>
      <c r="N69" s="16">
        <v>0</v>
      </c>
      <c r="O69" s="38">
        <f t="shared" si="0"/>
        <v>457551</v>
      </c>
      <c r="Q69" s="46"/>
      <c r="R69" s="46"/>
    </row>
    <row r="70" spans="1:18" ht="11.25" customHeight="1" x14ac:dyDescent="0.2">
      <c r="A70" s="15" t="s">
        <v>49</v>
      </c>
      <c r="B70" s="16">
        <v>272401</v>
      </c>
      <c r="C70" s="16">
        <v>133600</v>
      </c>
      <c r="D70" s="38">
        <v>210200</v>
      </c>
      <c r="E70" s="38">
        <v>135270</v>
      </c>
      <c r="F70" s="16">
        <v>0</v>
      </c>
      <c r="G70" s="38">
        <v>130680</v>
      </c>
      <c r="H70" s="16">
        <v>0</v>
      </c>
      <c r="I70" s="16">
        <v>0</v>
      </c>
      <c r="J70" s="16">
        <v>21000</v>
      </c>
      <c r="K70" s="38">
        <v>90000</v>
      </c>
      <c r="L70" s="16">
        <v>0</v>
      </c>
      <c r="M70" s="16">
        <v>656445</v>
      </c>
      <c r="N70" s="16">
        <v>0</v>
      </c>
      <c r="O70" s="38">
        <f t="shared" si="0"/>
        <v>1649596</v>
      </c>
      <c r="Q70" s="46"/>
      <c r="R70" s="46"/>
    </row>
    <row r="71" spans="1:18" ht="11.25" customHeight="1" x14ac:dyDescent="0.2">
      <c r="A71" s="15" t="s">
        <v>97</v>
      </c>
      <c r="B71" s="16">
        <v>8000</v>
      </c>
      <c r="C71" s="16">
        <v>294556</v>
      </c>
      <c r="D71" s="38">
        <v>80122</v>
      </c>
      <c r="E71" s="38">
        <v>98435</v>
      </c>
      <c r="F71" s="16">
        <v>0</v>
      </c>
      <c r="G71" s="38">
        <v>52240</v>
      </c>
      <c r="H71" s="16">
        <v>0</v>
      </c>
      <c r="I71" s="16">
        <v>6000</v>
      </c>
      <c r="J71" s="16">
        <v>55000</v>
      </c>
      <c r="K71" s="38">
        <v>256000</v>
      </c>
      <c r="L71" s="16">
        <v>14924635</v>
      </c>
      <c r="M71" s="16">
        <v>0</v>
      </c>
      <c r="N71" s="16">
        <v>0</v>
      </c>
      <c r="O71" s="38">
        <f t="shared" ref="O71:O114" si="1">SUM(B71:N71)</f>
        <v>15774988</v>
      </c>
      <c r="Q71" s="46"/>
      <c r="R71" s="46"/>
    </row>
    <row r="72" spans="1:18" ht="11.25" customHeight="1" x14ac:dyDescent="0.2">
      <c r="A72" s="15" t="s">
        <v>98</v>
      </c>
      <c r="B72" s="16">
        <v>8374301</v>
      </c>
      <c r="C72" s="16">
        <v>19658530</v>
      </c>
      <c r="D72" s="38">
        <v>12802990</v>
      </c>
      <c r="E72" s="38">
        <v>4939355</v>
      </c>
      <c r="F72" s="16">
        <v>385000</v>
      </c>
      <c r="G72" s="38">
        <v>1910000</v>
      </c>
      <c r="H72" s="16">
        <v>0</v>
      </c>
      <c r="I72" s="16">
        <v>35100</v>
      </c>
      <c r="J72" s="16">
        <v>0</v>
      </c>
      <c r="K72" s="16">
        <v>60200</v>
      </c>
      <c r="L72" s="16">
        <v>0</v>
      </c>
      <c r="M72" s="16">
        <v>0</v>
      </c>
      <c r="N72" s="16">
        <v>0</v>
      </c>
      <c r="O72" s="38">
        <f t="shared" si="1"/>
        <v>48165476</v>
      </c>
      <c r="Q72" s="46"/>
      <c r="R72" s="46"/>
    </row>
    <row r="73" spans="1:18" ht="11.25" customHeight="1" x14ac:dyDescent="0.2">
      <c r="A73" s="15" t="s">
        <v>50</v>
      </c>
      <c r="B73" s="16">
        <v>56188</v>
      </c>
      <c r="C73" s="16">
        <v>374333</v>
      </c>
      <c r="D73" s="38">
        <v>182885</v>
      </c>
      <c r="E73" s="38">
        <v>166660</v>
      </c>
      <c r="F73" s="16">
        <v>6815</v>
      </c>
      <c r="G73" s="38">
        <v>177060</v>
      </c>
      <c r="H73" s="16">
        <v>70000</v>
      </c>
      <c r="I73" s="16">
        <v>1845</v>
      </c>
      <c r="J73" s="16">
        <v>11000</v>
      </c>
      <c r="K73" s="38">
        <v>274751</v>
      </c>
      <c r="L73" s="16">
        <v>0</v>
      </c>
      <c r="M73" s="16">
        <v>0</v>
      </c>
      <c r="N73" s="16">
        <v>693885</v>
      </c>
      <c r="O73" s="38">
        <f t="shared" si="1"/>
        <v>2015422</v>
      </c>
      <c r="Q73" s="46"/>
      <c r="R73" s="46"/>
    </row>
    <row r="74" spans="1:18" ht="11.25" customHeight="1" x14ac:dyDescent="0.2">
      <c r="A74" s="15" t="s">
        <v>99</v>
      </c>
      <c r="B74" s="16">
        <v>48500</v>
      </c>
      <c r="C74" s="16">
        <v>56500</v>
      </c>
      <c r="D74" s="38">
        <v>247000</v>
      </c>
      <c r="E74" s="38">
        <v>73000</v>
      </c>
      <c r="F74" s="16">
        <v>90000</v>
      </c>
      <c r="G74" s="38">
        <v>37000</v>
      </c>
      <c r="H74" s="16">
        <v>0</v>
      </c>
      <c r="I74" s="16">
        <v>3550</v>
      </c>
      <c r="J74" s="16">
        <v>60000</v>
      </c>
      <c r="K74" s="38">
        <v>18000</v>
      </c>
      <c r="L74" s="16">
        <v>86000</v>
      </c>
      <c r="M74" s="16">
        <v>35000</v>
      </c>
      <c r="N74" s="16">
        <v>0</v>
      </c>
      <c r="O74" s="38">
        <f t="shared" si="1"/>
        <v>754550</v>
      </c>
      <c r="Q74" s="46"/>
      <c r="R74" s="46"/>
    </row>
    <row r="75" spans="1:18" ht="11.25" customHeight="1" x14ac:dyDescent="0.2">
      <c r="A75" s="15" t="s">
        <v>124</v>
      </c>
      <c r="B75" s="16">
        <v>84180</v>
      </c>
      <c r="C75" s="16">
        <v>0</v>
      </c>
      <c r="D75" s="38">
        <v>1520716</v>
      </c>
      <c r="E75" s="38">
        <v>9000</v>
      </c>
      <c r="F75" s="16">
        <v>0</v>
      </c>
      <c r="G75" s="38">
        <v>23000</v>
      </c>
      <c r="H75" s="16">
        <v>80000</v>
      </c>
      <c r="I75" s="16">
        <v>8640</v>
      </c>
      <c r="J75" s="16">
        <v>97000</v>
      </c>
      <c r="K75" s="38">
        <v>86030</v>
      </c>
      <c r="L75" s="16">
        <v>0</v>
      </c>
      <c r="M75" s="16">
        <v>0</v>
      </c>
      <c r="N75" s="16">
        <v>0</v>
      </c>
      <c r="O75" s="38">
        <f t="shared" si="1"/>
        <v>1908566</v>
      </c>
      <c r="Q75" s="46"/>
      <c r="R75" s="46"/>
    </row>
    <row r="76" spans="1:18" ht="11.25" customHeight="1" x14ac:dyDescent="0.2">
      <c r="A76" s="15" t="s">
        <v>51</v>
      </c>
      <c r="B76" s="16">
        <v>12500</v>
      </c>
      <c r="C76" s="16">
        <v>129000</v>
      </c>
      <c r="D76" s="38">
        <v>191000</v>
      </c>
      <c r="E76" s="38">
        <v>230000</v>
      </c>
      <c r="F76" s="16">
        <v>0</v>
      </c>
      <c r="G76" s="38">
        <v>71800</v>
      </c>
      <c r="H76" s="16">
        <v>0</v>
      </c>
      <c r="I76" s="16">
        <v>0</v>
      </c>
      <c r="J76" s="16">
        <v>110000</v>
      </c>
      <c r="K76" s="38">
        <v>80000</v>
      </c>
      <c r="L76" s="16">
        <v>26000</v>
      </c>
      <c r="M76" s="16">
        <v>137200</v>
      </c>
      <c r="N76" s="16">
        <v>0</v>
      </c>
      <c r="O76" s="38">
        <f t="shared" si="1"/>
        <v>987500</v>
      </c>
      <c r="Q76" s="46"/>
      <c r="R76" s="46"/>
    </row>
    <row r="77" spans="1:18" ht="11.25" customHeight="1" x14ac:dyDescent="0.2">
      <c r="A77" s="15" t="s">
        <v>52</v>
      </c>
      <c r="B77" s="16">
        <v>522969</v>
      </c>
      <c r="C77" s="16">
        <v>1055205</v>
      </c>
      <c r="D77" s="38">
        <v>689400</v>
      </c>
      <c r="E77" s="38">
        <v>342117</v>
      </c>
      <c r="F77" s="16">
        <v>0</v>
      </c>
      <c r="G77" s="38">
        <v>80000</v>
      </c>
      <c r="H77" s="16">
        <v>9601</v>
      </c>
      <c r="I77" s="16">
        <v>1500</v>
      </c>
      <c r="J77" s="16">
        <v>40001</v>
      </c>
      <c r="K77" s="16">
        <v>24000</v>
      </c>
      <c r="L77" s="16">
        <v>0</v>
      </c>
      <c r="M77" s="16">
        <v>1883379</v>
      </c>
      <c r="N77" s="16">
        <v>20000</v>
      </c>
      <c r="O77" s="38">
        <f t="shared" si="1"/>
        <v>4668172</v>
      </c>
      <c r="Q77" s="46"/>
      <c r="R77" s="46"/>
    </row>
    <row r="78" spans="1:18" ht="11.25" customHeight="1" x14ac:dyDescent="0.2">
      <c r="A78" s="15" t="s">
        <v>125</v>
      </c>
      <c r="B78" s="16">
        <v>40000</v>
      </c>
      <c r="C78" s="16">
        <v>86000</v>
      </c>
      <c r="D78" s="38">
        <v>124490</v>
      </c>
      <c r="E78" s="38">
        <v>11110</v>
      </c>
      <c r="F78" s="16">
        <v>0</v>
      </c>
      <c r="G78" s="38">
        <v>70000</v>
      </c>
      <c r="H78" s="16">
        <v>0</v>
      </c>
      <c r="I78" s="16">
        <v>0</v>
      </c>
      <c r="J78" s="16">
        <v>38000</v>
      </c>
      <c r="K78" s="38">
        <v>24000</v>
      </c>
      <c r="L78" s="16">
        <v>0</v>
      </c>
      <c r="M78" s="16">
        <v>0</v>
      </c>
      <c r="N78" s="16">
        <v>0</v>
      </c>
      <c r="O78" s="38">
        <f t="shared" si="1"/>
        <v>393600</v>
      </c>
      <c r="Q78" s="46"/>
      <c r="R78" s="46"/>
    </row>
    <row r="79" spans="1:18" ht="11.25" customHeight="1" x14ac:dyDescent="0.2">
      <c r="A79" s="15" t="s">
        <v>126</v>
      </c>
      <c r="B79" s="16">
        <v>2600</v>
      </c>
      <c r="C79" s="16">
        <v>0</v>
      </c>
      <c r="D79" s="38">
        <v>23051</v>
      </c>
      <c r="E79" s="38">
        <v>51265</v>
      </c>
      <c r="F79" s="16">
        <v>0</v>
      </c>
      <c r="G79" s="38">
        <v>7681</v>
      </c>
      <c r="H79" s="16">
        <v>0</v>
      </c>
      <c r="I79" s="16">
        <v>0</v>
      </c>
      <c r="J79" s="16">
        <v>16460</v>
      </c>
      <c r="K79" s="38">
        <v>2900</v>
      </c>
      <c r="L79" s="16">
        <v>0</v>
      </c>
      <c r="M79" s="16">
        <v>0</v>
      </c>
      <c r="N79" s="16">
        <v>0</v>
      </c>
      <c r="O79" s="38">
        <f t="shared" si="1"/>
        <v>103957</v>
      </c>
      <c r="Q79" s="46"/>
      <c r="R79" s="46"/>
    </row>
    <row r="80" spans="1:18" ht="11.25" customHeight="1" x14ac:dyDescent="0.2">
      <c r="A80" s="15" t="s">
        <v>54</v>
      </c>
      <c r="B80" s="16">
        <v>10400</v>
      </c>
      <c r="C80" s="16">
        <v>0</v>
      </c>
      <c r="D80" s="38">
        <v>84877</v>
      </c>
      <c r="E80" s="38">
        <v>335722</v>
      </c>
      <c r="F80" s="16">
        <v>0</v>
      </c>
      <c r="G80" s="38">
        <v>104798</v>
      </c>
      <c r="H80" s="16">
        <v>5900</v>
      </c>
      <c r="I80" s="16">
        <v>0</v>
      </c>
      <c r="J80" s="16">
        <v>3000</v>
      </c>
      <c r="K80" s="38">
        <v>10000</v>
      </c>
      <c r="L80" s="16">
        <v>0</v>
      </c>
      <c r="M80" s="16">
        <v>30000</v>
      </c>
      <c r="N80" s="16">
        <v>0</v>
      </c>
      <c r="O80" s="38">
        <f t="shared" si="1"/>
        <v>584697</v>
      </c>
      <c r="Q80" s="46"/>
      <c r="R80" s="46"/>
    </row>
    <row r="81" spans="1:18" ht="11.25" customHeight="1" x14ac:dyDescent="0.2">
      <c r="A81" s="15" t="s">
        <v>55</v>
      </c>
      <c r="B81" s="16">
        <v>821740</v>
      </c>
      <c r="C81" s="16">
        <v>300663</v>
      </c>
      <c r="D81" s="38">
        <v>36000</v>
      </c>
      <c r="E81" s="38">
        <v>1500</v>
      </c>
      <c r="F81" s="16">
        <v>0</v>
      </c>
      <c r="G81" s="38">
        <v>55060</v>
      </c>
      <c r="H81" s="16">
        <v>0</v>
      </c>
      <c r="I81" s="16">
        <v>0</v>
      </c>
      <c r="J81" s="16">
        <v>80000</v>
      </c>
      <c r="K81" s="38">
        <v>36000</v>
      </c>
      <c r="L81" s="16">
        <v>0</v>
      </c>
      <c r="M81" s="16">
        <v>0</v>
      </c>
      <c r="N81" s="16">
        <v>0</v>
      </c>
      <c r="O81" s="38">
        <f t="shared" si="1"/>
        <v>1330963</v>
      </c>
      <c r="Q81" s="46"/>
      <c r="R81" s="46"/>
    </row>
    <row r="82" spans="1:18" ht="11.25" customHeight="1" x14ac:dyDescent="0.2">
      <c r="A82" s="15" t="s">
        <v>127</v>
      </c>
      <c r="B82" s="16">
        <v>100000</v>
      </c>
      <c r="C82" s="16">
        <v>60000</v>
      </c>
      <c r="D82" s="38">
        <v>530501</v>
      </c>
      <c r="E82" s="38">
        <v>238260</v>
      </c>
      <c r="F82" s="16">
        <v>0</v>
      </c>
      <c r="G82" s="38">
        <v>25000</v>
      </c>
      <c r="H82" s="16">
        <v>0</v>
      </c>
      <c r="I82" s="16">
        <v>0</v>
      </c>
      <c r="J82" s="16">
        <v>20000</v>
      </c>
      <c r="K82" s="38">
        <v>325000</v>
      </c>
      <c r="L82" s="16">
        <v>0</v>
      </c>
      <c r="M82" s="16">
        <v>0</v>
      </c>
      <c r="N82" s="16">
        <v>0</v>
      </c>
      <c r="O82" s="38">
        <f t="shared" si="1"/>
        <v>1298761</v>
      </c>
      <c r="Q82" s="46"/>
      <c r="R82" s="46"/>
    </row>
    <row r="83" spans="1:18" ht="11.25" customHeight="1" x14ac:dyDescent="0.2">
      <c r="A83" s="15" t="s">
        <v>57</v>
      </c>
      <c r="B83" s="16">
        <v>1630045</v>
      </c>
      <c r="C83" s="16">
        <v>2876142</v>
      </c>
      <c r="D83" s="38">
        <v>214726</v>
      </c>
      <c r="E83" s="38">
        <v>921643</v>
      </c>
      <c r="F83" s="16">
        <v>0</v>
      </c>
      <c r="G83" s="38">
        <v>830612</v>
      </c>
      <c r="H83" s="16">
        <v>110561</v>
      </c>
      <c r="I83" s="16">
        <v>116727</v>
      </c>
      <c r="J83" s="16">
        <v>751118</v>
      </c>
      <c r="K83" s="38">
        <v>974757</v>
      </c>
      <c r="L83" s="16">
        <v>807065</v>
      </c>
      <c r="M83" s="16">
        <v>2131936</v>
      </c>
      <c r="N83" s="16">
        <v>49238</v>
      </c>
      <c r="O83" s="38">
        <f t="shared" si="1"/>
        <v>11414570</v>
      </c>
      <c r="Q83" s="46"/>
      <c r="R83" s="46"/>
    </row>
    <row r="84" spans="1:18" ht="11.25" customHeight="1" x14ac:dyDescent="0.2">
      <c r="A84" s="15" t="s">
        <v>58</v>
      </c>
      <c r="B84" s="16">
        <v>45400</v>
      </c>
      <c r="C84" s="16">
        <v>150000</v>
      </c>
      <c r="D84" s="38">
        <v>405830</v>
      </c>
      <c r="E84" s="38">
        <v>8500</v>
      </c>
      <c r="F84" s="16">
        <v>0</v>
      </c>
      <c r="G84" s="38">
        <v>22500</v>
      </c>
      <c r="H84" s="16">
        <v>0</v>
      </c>
      <c r="I84" s="16">
        <v>0</v>
      </c>
      <c r="J84" s="16">
        <v>500</v>
      </c>
      <c r="K84" s="38">
        <v>24000</v>
      </c>
      <c r="L84" s="16">
        <v>0</v>
      </c>
      <c r="M84" s="16">
        <v>1500</v>
      </c>
      <c r="N84" s="16">
        <v>21677</v>
      </c>
      <c r="O84" s="38">
        <f t="shared" si="1"/>
        <v>679907</v>
      </c>
      <c r="Q84" s="46"/>
      <c r="R84" s="46"/>
    </row>
    <row r="85" spans="1:18" ht="11.25" customHeight="1" x14ac:dyDescent="0.2">
      <c r="A85" s="15" t="s">
        <v>59</v>
      </c>
      <c r="B85" s="16">
        <v>249008</v>
      </c>
      <c r="C85" s="16">
        <v>178435</v>
      </c>
      <c r="D85" s="38">
        <v>264000</v>
      </c>
      <c r="E85" s="38">
        <v>255120</v>
      </c>
      <c r="F85" s="16">
        <v>0</v>
      </c>
      <c r="G85" s="38">
        <v>165000</v>
      </c>
      <c r="H85" s="16">
        <v>0</v>
      </c>
      <c r="I85" s="16">
        <v>0</v>
      </c>
      <c r="J85" s="16">
        <v>161000</v>
      </c>
      <c r="K85" s="16">
        <v>0</v>
      </c>
      <c r="L85" s="16">
        <v>1200000</v>
      </c>
      <c r="M85" s="16">
        <v>0</v>
      </c>
      <c r="N85" s="16">
        <v>0</v>
      </c>
      <c r="O85" s="38">
        <f t="shared" si="1"/>
        <v>2472563</v>
      </c>
      <c r="Q85" s="46"/>
      <c r="R85" s="46"/>
    </row>
    <row r="86" spans="1:18" ht="11.25" customHeight="1" x14ac:dyDescent="0.2">
      <c r="A86" s="15" t="s">
        <v>60</v>
      </c>
      <c r="B86" s="16">
        <v>97000</v>
      </c>
      <c r="C86" s="16">
        <v>345064</v>
      </c>
      <c r="D86" s="38">
        <v>137680</v>
      </c>
      <c r="E86" s="38">
        <v>20000</v>
      </c>
      <c r="F86" s="16">
        <v>390000</v>
      </c>
      <c r="G86" s="38">
        <v>50000</v>
      </c>
      <c r="H86" s="16">
        <v>5000</v>
      </c>
      <c r="I86" s="16">
        <v>0</v>
      </c>
      <c r="J86" s="16">
        <v>210508</v>
      </c>
      <c r="K86" s="16">
        <v>78000</v>
      </c>
      <c r="L86" s="16">
        <v>6000</v>
      </c>
      <c r="M86" s="16">
        <v>9000</v>
      </c>
      <c r="N86" s="16">
        <v>18000</v>
      </c>
      <c r="O86" s="38">
        <f t="shared" si="1"/>
        <v>1366252</v>
      </c>
      <c r="Q86" s="46"/>
      <c r="R86" s="46"/>
    </row>
    <row r="87" spans="1:18" ht="11.25" customHeight="1" x14ac:dyDescent="0.2">
      <c r="A87" s="15" t="s">
        <v>128</v>
      </c>
      <c r="B87" s="16">
        <v>70970</v>
      </c>
      <c r="C87" s="16">
        <v>150400</v>
      </c>
      <c r="D87" s="38">
        <v>201211</v>
      </c>
      <c r="E87" s="38">
        <v>3500</v>
      </c>
      <c r="F87" s="16">
        <v>0</v>
      </c>
      <c r="G87" s="38">
        <v>84200</v>
      </c>
      <c r="H87" s="16">
        <v>20000</v>
      </c>
      <c r="I87" s="16">
        <v>3500</v>
      </c>
      <c r="J87" s="16">
        <v>95000</v>
      </c>
      <c r="K87" s="16">
        <v>188000</v>
      </c>
      <c r="L87" s="16">
        <v>45000</v>
      </c>
      <c r="M87" s="16">
        <v>0</v>
      </c>
      <c r="N87" s="16">
        <v>0</v>
      </c>
      <c r="O87" s="38">
        <f t="shared" si="1"/>
        <v>861781</v>
      </c>
      <c r="Q87" s="46"/>
      <c r="R87" s="46"/>
    </row>
    <row r="88" spans="1:18" ht="11.25" customHeight="1" x14ac:dyDescent="0.2">
      <c r="A88" s="15" t="s">
        <v>102</v>
      </c>
      <c r="B88" s="16">
        <v>55727</v>
      </c>
      <c r="C88" s="16">
        <v>121965</v>
      </c>
      <c r="D88" s="38">
        <v>8930</v>
      </c>
      <c r="E88" s="38">
        <v>7370</v>
      </c>
      <c r="F88" s="16">
        <v>0</v>
      </c>
      <c r="G88" s="38">
        <v>63897</v>
      </c>
      <c r="H88" s="16">
        <v>6324</v>
      </c>
      <c r="I88" s="16">
        <v>0</v>
      </c>
      <c r="J88" s="16">
        <v>0</v>
      </c>
      <c r="K88" s="16">
        <v>6445</v>
      </c>
      <c r="L88" s="16">
        <v>0</v>
      </c>
      <c r="M88" s="16">
        <v>7597</v>
      </c>
      <c r="N88" s="16">
        <v>93078</v>
      </c>
      <c r="O88" s="38">
        <f t="shared" si="1"/>
        <v>371333</v>
      </c>
      <c r="Q88" s="46"/>
      <c r="R88" s="46"/>
    </row>
    <row r="89" spans="1:18" ht="11.25" customHeight="1" x14ac:dyDescent="0.2">
      <c r="A89" s="15" t="s">
        <v>129</v>
      </c>
      <c r="B89" s="16">
        <v>73937</v>
      </c>
      <c r="C89" s="16">
        <v>128770</v>
      </c>
      <c r="D89" s="38">
        <v>32028</v>
      </c>
      <c r="E89" s="38">
        <v>1100</v>
      </c>
      <c r="F89" s="16">
        <v>0</v>
      </c>
      <c r="G89" s="38">
        <v>8000</v>
      </c>
      <c r="H89" s="16">
        <v>8392</v>
      </c>
      <c r="I89" s="16">
        <v>0</v>
      </c>
      <c r="J89" s="16">
        <v>0</v>
      </c>
      <c r="K89" s="16">
        <v>15000</v>
      </c>
      <c r="L89" s="16">
        <v>0</v>
      </c>
      <c r="M89" s="16">
        <v>15000</v>
      </c>
      <c r="N89" s="16">
        <v>0</v>
      </c>
      <c r="O89" s="38">
        <f t="shared" si="1"/>
        <v>282227</v>
      </c>
      <c r="Q89" s="46"/>
      <c r="R89" s="46"/>
    </row>
    <row r="90" spans="1:18" ht="11.25" customHeight="1" x14ac:dyDescent="0.2">
      <c r="A90" s="15" t="s">
        <v>61</v>
      </c>
      <c r="B90" s="16">
        <v>129326</v>
      </c>
      <c r="C90" s="16">
        <v>787851</v>
      </c>
      <c r="D90" s="38">
        <v>915050</v>
      </c>
      <c r="E90" s="38">
        <v>302766</v>
      </c>
      <c r="F90" s="16">
        <v>0</v>
      </c>
      <c r="G90" s="38">
        <v>361016</v>
      </c>
      <c r="H90" s="16">
        <v>10000</v>
      </c>
      <c r="I90" s="16">
        <v>16400</v>
      </c>
      <c r="J90" s="16">
        <v>67042</v>
      </c>
      <c r="K90" s="16">
        <v>99209</v>
      </c>
      <c r="L90" s="16">
        <v>0</v>
      </c>
      <c r="M90" s="16">
        <v>0</v>
      </c>
      <c r="N90" s="16">
        <v>217697</v>
      </c>
      <c r="O90" s="38">
        <f t="shared" si="1"/>
        <v>2906357</v>
      </c>
      <c r="Q90" s="46"/>
      <c r="R90" s="46"/>
    </row>
    <row r="91" spans="1:18" ht="11.25" customHeight="1" x14ac:dyDescent="0.2">
      <c r="A91" s="15" t="s">
        <v>130</v>
      </c>
      <c r="B91" s="16">
        <v>92445</v>
      </c>
      <c r="C91" s="16">
        <v>518865</v>
      </c>
      <c r="D91" s="38">
        <v>59062</v>
      </c>
      <c r="E91" s="38">
        <v>61514</v>
      </c>
      <c r="F91" s="16">
        <v>5600</v>
      </c>
      <c r="G91" s="38">
        <v>85516</v>
      </c>
      <c r="H91" s="16">
        <v>0</v>
      </c>
      <c r="I91" s="16">
        <v>0</v>
      </c>
      <c r="J91" s="16">
        <v>295033</v>
      </c>
      <c r="K91" s="16">
        <v>104349</v>
      </c>
      <c r="L91" s="16">
        <v>0</v>
      </c>
      <c r="M91" s="16">
        <v>1549585</v>
      </c>
      <c r="N91" s="16">
        <v>0</v>
      </c>
      <c r="O91" s="38">
        <f t="shared" si="1"/>
        <v>2771969</v>
      </c>
      <c r="Q91" s="46"/>
      <c r="R91" s="46"/>
    </row>
    <row r="92" spans="1:18" ht="11.25" customHeight="1" x14ac:dyDescent="0.2">
      <c r="A92" s="15" t="s">
        <v>131</v>
      </c>
      <c r="B92" s="16">
        <v>410000</v>
      </c>
      <c r="C92" s="16">
        <v>130000</v>
      </c>
      <c r="D92" s="38">
        <v>73000</v>
      </c>
      <c r="E92" s="38">
        <v>327000</v>
      </c>
      <c r="F92" s="16">
        <v>0</v>
      </c>
      <c r="G92" s="38">
        <v>25000</v>
      </c>
      <c r="H92" s="16">
        <v>0</v>
      </c>
      <c r="I92" s="16">
        <v>0</v>
      </c>
      <c r="J92" s="16">
        <v>15000</v>
      </c>
      <c r="K92" s="16">
        <v>34500</v>
      </c>
      <c r="L92" s="16">
        <v>0</v>
      </c>
      <c r="M92" s="16">
        <v>0</v>
      </c>
      <c r="N92" s="16">
        <v>0</v>
      </c>
      <c r="O92" s="38">
        <f t="shared" si="1"/>
        <v>1014500</v>
      </c>
      <c r="Q92" s="46"/>
      <c r="R92" s="46"/>
    </row>
    <row r="93" spans="1:18" ht="11.25" customHeight="1" x14ac:dyDescent="0.2">
      <c r="A93" s="15" t="s">
        <v>132</v>
      </c>
      <c r="B93" s="16">
        <v>230567</v>
      </c>
      <c r="C93" s="16">
        <v>137098</v>
      </c>
      <c r="D93" s="38">
        <v>13500</v>
      </c>
      <c r="E93" s="38">
        <v>369633</v>
      </c>
      <c r="F93" s="16">
        <v>0</v>
      </c>
      <c r="G93" s="38">
        <v>56500</v>
      </c>
      <c r="H93" s="16">
        <v>0</v>
      </c>
      <c r="I93" s="16">
        <v>450</v>
      </c>
      <c r="J93" s="16">
        <v>0</v>
      </c>
      <c r="K93" s="16">
        <v>20000</v>
      </c>
      <c r="L93" s="16">
        <v>0</v>
      </c>
      <c r="M93" s="16">
        <v>72500</v>
      </c>
      <c r="N93" s="16">
        <v>0</v>
      </c>
      <c r="O93" s="38">
        <f t="shared" si="1"/>
        <v>900248</v>
      </c>
      <c r="Q93" s="46"/>
      <c r="R93" s="46"/>
    </row>
    <row r="94" spans="1:18" ht="11.25" customHeight="1" x14ac:dyDescent="0.2">
      <c r="A94" s="15" t="s">
        <v>65</v>
      </c>
      <c r="B94" s="16">
        <v>58970</v>
      </c>
      <c r="C94" s="16">
        <v>781850</v>
      </c>
      <c r="D94" s="38">
        <v>65138</v>
      </c>
      <c r="E94" s="38">
        <v>603561</v>
      </c>
      <c r="F94" s="16">
        <v>10000</v>
      </c>
      <c r="G94" s="38">
        <v>34336</v>
      </c>
      <c r="H94" s="16">
        <v>24046</v>
      </c>
      <c r="I94" s="16">
        <v>3900</v>
      </c>
      <c r="J94" s="16">
        <v>121900</v>
      </c>
      <c r="K94" s="16">
        <v>86070</v>
      </c>
      <c r="L94" s="16">
        <v>8732524</v>
      </c>
      <c r="M94" s="16">
        <v>0</v>
      </c>
      <c r="N94" s="16">
        <v>0</v>
      </c>
      <c r="O94" s="38">
        <f t="shared" si="1"/>
        <v>10522295</v>
      </c>
      <c r="Q94" s="46"/>
      <c r="R94" s="46"/>
    </row>
    <row r="95" spans="1:18" ht="11.25" customHeight="1" x14ac:dyDescent="0.2">
      <c r="A95" s="15" t="s">
        <v>162</v>
      </c>
      <c r="B95" s="16">
        <v>59229010</v>
      </c>
      <c r="C95" s="16">
        <v>205450</v>
      </c>
      <c r="D95" s="38">
        <v>38578</v>
      </c>
      <c r="E95" s="38">
        <v>204039</v>
      </c>
      <c r="F95" s="16">
        <v>0</v>
      </c>
      <c r="G95" s="38">
        <v>135414</v>
      </c>
      <c r="H95" s="16">
        <v>0</v>
      </c>
      <c r="I95" s="16">
        <v>5380</v>
      </c>
      <c r="J95" s="16">
        <v>148300</v>
      </c>
      <c r="K95" s="16">
        <v>0</v>
      </c>
      <c r="L95" s="16">
        <v>98000</v>
      </c>
      <c r="M95" s="16">
        <v>116319</v>
      </c>
      <c r="N95" s="16">
        <v>55600</v>
      </c>
      <c r="O95" s="38">
        <f t="shared" si="1"/>
        <v>60236090</v>
      </c>
      <c r="Q95" s="46"/>
      <c r="R95" s="46"/>
    </row>
    <row r="96" spans="1:18" ht="11.25" customHeight="1" x14ac:dyDescent="0.2">
      <c r="A96" s="15" t="s">
        <v>66</v>
      </c>
      <c r="B96" s="16">
        <v>376000</v>
      </c>
      <c r="C96" s="16">
        <v>248500</v>
      </c>
      <c r="D96" s="38">
        <v>111200</v>
      </c>
      <c r="E96" s="38">
        <v>390000</v>
      </c>
      <c r="F96" s="16">
        <v>0</v>
      </c>
      <c r="G96" s="38">
        <v>35800</v>
      </c>
      <c r="H96" s="16">
        <v>0</v>
      </c>
      <c r="I96" s="16">
        <v>15000</v>
      </c>
      <c r="J96" s="16">
        <v>66648</v>
      </c>
      <c r="K96" s="38">
        <v>70000</v>
      </c>
      <c r="L96" s="16">
        <v>0</v>
      </c>
      <c r="M96" s="16">
        <v>386000</v>
      </c>
      <c r="N96" s="16">
        <v>23500</v>
      </c>
      <c r="O96" s="38">
        <f t="shared" si="1"/>
        <v>1722648</v>
      </c>
      <c r="Q96" s="46"/>
      <c r="R96" s="46"/>
    </row>
    <row r="97" spans="1:18" ht="11.25" customHeight="1" x14ac:dyDescent="0.2">
      <c r="A97" s="15" t="s">
        <v>133</v>
      </c>
      <c r="B97" s="16">
        <v>20000</v>
      </c>
      <c r="C97" s="16">
        <v>64600</v>
      </c>
      <c r="D97" s="38">
        <v>11500</v>
      </c>
      <c r="E97" s="38">
        <v>34200</v>
      </c>
      <c r="F97" s="16">
        <v>0</v>
      </c>
      <c r="G97" s="38">
        <v>35000</v>
      </c>
      <c r="H97" s="16">
        <v>0</v>
      </c>
      <c r="I97" s="16">
        <v>3000</v>
      </c>
      <c r="J97" s="16">
        <v>5835</v>
      </c>
      <c r="K97" s="38">
        <v>8000</v>
      </c>
      <c r="L97" s="16">
        <v>0</v>
      </c>
      <c r="M97" s="16">
        <v>0</v>
      </c>
      <c r="N97" s="16">
        <v>49600</v>
      </c>
      <c r="O97" s="38">
        <f t="shared" si="1"/>
        <v>231735</v>
      </c>
      <c r="Q97" s="46"/>
      <c r="R97" s="46"/>
    </row>
    <row r="98" spans="1:18" ht="11.25" customHeight="1" x14ac:dyDescent="0.2">
      <c r="A98" s="15" t="s">
        <v>68</v>
      </c>
      <c r="B98" s="16">
        <v>119200</v>
      </c>
      <c r="C98" s="16">
        <v>309900</v>
      </c>
      <c r="D98" s="38">
        <v>200310</v>
      </c>
      <c r="E98" s="38">
        <v>80000</v>
      </c>
      <c r="F98" s="16">
        <v>28517</v>
      </c>
      <c r="G98" s="38">
        <v>35000</v>
      </c>
      <c r="H98" s="16">
        <v>90000</v>
      </c>
      <c r="I98" s="16">
        <v>0</v>
      </c>
      <c r="J98" s="16">
        <v>101489</v>
      </c>
      <c r="K98" s="38">
        <v>176300</v>
      </c>
      <c r="L98" s="16">
        <v>3899231</v>
      </c>
      <c r="M98" s="16">
        <v>4300</v>
      </c>
      <c r="N98" s="16">
        <v>0</v>
      </c>
      <c r="O98" s="38">
        <f t="shared" si="1"/>
        <v>5044247</v>
      </c>
      <c r="Q98" s="46"/>
      <c r="R98" s="46"/>
    </row>
    <row r="99" spans="1:18" ht="11.25" customHeight="1" x14ac:dyDescent="0.2">
      <c r="A99" s="15" t="s">
        <v>69</v>
      </c>
      <c r="B99" s="16">
        <v>94773</v>
      </c>
      <c r="C99" s="16">
        <v>118313</v>
      </c>
      <c r="D99" s="38">
        <v>20940</v>
      </c>
      <c r="E99" s="38">
        <v>26946</v>
      </c>
      <c r="F99" s="16">
        <v>0</v>
      </c>
      <c r="G99" s="38">
        <v>37537</v>
      </c>
      <c r="H99" s="16">
        <v>0</v>
      </c>
      <c r="I99" s="16">
        <v>0</v>
      </c>
      <c r="J99" s="16">
        <v>75570</v>
      </c>
      <c r="K99" s="38">
        <v>35068</v>
      </c>
      <c r="L99" s="16">
        <v>0</v>
      </c>
      <c r="M99" s="16">
        <v>0</v>
      </c>
      <c r="N99" s="16">
        <v>0</v>
      </c>
      <c r="O99" s="38">
        <f t="shared" si="1"/>
        <v>409147</v>
      </c>
      <c r="Q99" s="46"/>
      <c r="R99" s="46"/>
    </row>
    <row r="100" spans="1:18" ht="11.25" customHeight="1" x14ac:dyDescent="0.2">
      <c r="A100" s="15" t="s">
        <v>104</v>
      </c>
      <c r="B100" s="16">
        <v>43000</v>
      </c>
      <c r="C100" s="16">
        <v>615000</v>
      </c>
      <c r="D100" s="38">
        <v>887000</v>
      </c>
      <c r="E100" s="38">
        <v>972000</v>
      </c>
      <c r="F100" s="16">
        <v>0</v>
      </c>
      <c r="G100" s="38">
        <v>45000</v>
      </c>
      <c r="H100" s="16">
        <v>30500</v>
      </c>
      <c r="I100" s="16">
        <v>0</v>
      </c>
      <c r="J100" s="16">
        <v>225000</v>
      </c>
      <c r="K100" s="38">
        <v>10000</v>
      </c>
      <c r="L100" s="16">
        <v>8920000</v>
      </c>
      <c r="M100" s="16">
        <v>7200000</v>
      </c>
      <c r="N100" s="16">
        <v>60000</v>
      </c>
      <c r="O100" s="38">
        <f t="shared" si="1"/>
        <v>19007500</v>
      </c>
      <c r="Q100" s="46"/>
      <c r="R100" s="46"/>
    </row>
    <row r="101" spans="1:18" ht="11.25" customHeight="1" x14ac:dyDescent="0.2">
      <c r="A101" s="15" t="s">
        <v>1</v>
      </c>
      <c r="B101" s="16">
        <v>26620</v>
      </c>
      <c r="C101" s="16">
        <v>0</v>
      </c>
      <c r="D101" s="38">
        <v>14300</v>
      </c>
      <c r="E101" s="38">
        <v>185000</v>
      </c>
      <c r="F101" s="16">
        <v>0</v>
      </c>
      <c r="G101" s="38">
        <v>8000</v>
      </c>
      <c r="H101" s="16">
        <v>0</v>
      </c>
      <c r="I101" s="16">
        <v>0</v>
      </c>
      <c r="J101" s="16">
        <v>130000</v>
      </c>
      <c r="K101" s="38">
        <v>36113</v>
      </c>
      <c r="L101" s="16">
        <v>0</v>
      </c>
      <c r="M101" s="16">
        <v>0</v>
      </c>
      <c r="N101" s="16">
        <v>0</v>
      </c>
      <c r="O101" s="38">
        <f t="shared" si="1"/>
        <v>400033</v>
      </c>
      <c r="Q101" s="46"/>
      <c r="R101" s="46"/>
    </row>
    <row r="102" spans="1:18" ht="11.25" customHeight="1" x14ac:dyDescent="0.2">
      <c r="A102" s="15" t="s">
        <v>2</v>
      </c>
      <c r="B102" s="16">
        <v>1766500</v>
      </c>
      <c r="C102" s="16">
        <v>824500</v>
      </c>
      <c r="D102" s="38">
        <v>17000</v>
      </c>
      <c r="E102" s="38">
        <v>3305500</v>
      </c>
      <c r="F102" s="16">
        <v>0</v>
      </c>
      <c r="G102" s="38">
        <v>716000</v>
      </c>
      <c r="H102" s="16">
        <v>0</v>
      </c>
      <c r="I102" s="16">
        <v>30000</v>
      </c>
      <c r="J102" s="16">
        <v>48500</v>
      </c>
      <c r="K102" s="38">
        <v>300000</v>
      </c>
      <c r="L102" s="16">
        <v>0</v>
      </c>
      <c r="M102" s="16">
        <v>166000</v>
      </c>
      <c r="N102" s="16">
        <v>460000</v>
      </c>
      <c r="O102" s="38">
        <f t="shared" si="1"/>
        <v>7634000</v>
      </c>
      <c r="Q102" s="46"/>
      <c r="R102" s="46"/>
    </row>
    <row r="103" spans="1:18" ht="11.25" customHeight="1" x14ac:dyDescent="0.2">
      <c r="A103" s="15" t="s">
        <v>70</v>
      </c>
      <c r="B103" s="16">
        <v>645902</v>
      </c>
      <c r="C103" s="16">
        <v>174647</v>
      </c>
      <c r="D103" s="38">
        <v>54150</v>
      </c>
      <c r="E103" s="38">
        <v>56019</v>
      </c>
      <c r="F103" s="16">
        <v>0</v>
      </c>
      <c r="G103" s="38">
        <v>2680</v>
      </c>
      <c r="H103" s="16">
        <v>0</v>
      </c>
      <c r="I103" s="16">
        <v>7500</v>
      </c>
      <c r="J103" s="16">
        <v>136488</v>
      </c>
      <c r="K103" s="38">
        <v>156760</v>
      </c>
      <c r="L103" s="16">
        <v>0</v>
      </c>
      <c r="M103" s="16">
        <v>2119559</v>
      </c>
      <c r="N103" s="16">
        <v>110620</v>
      </c>
      <c r="O103" s="38">
        <f t="shared" si="1"/>
        <v>3464325</v>
      </c>
      <c r="Q103" s="46"/>
      <c r="R103" s="46"/>
    </row>
    <row r="104" spans="1:18" ht="11.25" customHeight="1" x14ac:dyDescent="0.2">
      <c r="A104" s="15" t="s">
        <v>71</v>
      </c>
      <c r="B104" s="16">
        <v>0</v>
      </c>
      <c r="C104" s="16">
        <v>712622</v>
      </c>
      <c r="D104" s="38">
        <v>325000</v>
      </c>
      <c r="E104" s="38">
        <v>103573</v>
      </c>
      <c r="F104" s="16">
        <v>0</v>
      </c>
      <c r="G104" s="38">
        <v>63000</v>
      </c>
      <c r="H104" s="16">
        <v>32000</v>
      </c>
      <c r="I104" s="16">
        <v>0</v>
      </c>
      <c r="J104" s="16">
        <v>168200</v>
      </c>
      <c r="K104" s="38">
        <v>109000</v>
      </c>
      <c r="L104" s="16">
        <v>3830000</v>
      </c>
      <c r="M104" s="16">
        <v>150000</v>
      </c>
      <c r="N104" s="16">
        <v>0</v>
      </c>
      <c r="O104" s="38">
        <f t="shared" si="1"/>
        <v>5493395</v>
      </c>
      <c r="Q104" s="46"/>
      <c r="R104" s="46"/>
    </row>
    <row r="105" spans="1:18" ht="11.25" customHeight="1" x14ac:dyDescent="0.2">
      <c r="A105" s="15" t="s">
        <v>105</v>
      </c>
      <c r="B105" s="16">
        <v>63000</v>
      </c>
      <c r="C105" s="16">
        <v>0</v>
      </c>
      <c r="D105" s="38">
        <v>65000</v>
      </c>
      <c r="E105" s="38">
        <v>76000</v>
      </c>
      <c r="F105" s="16">
        <v>0</v>
      </c>
      <c r="G105" s="38">
        <v>37000</v>
      </c>
      <c r="H105" s="16">
        <v>0</v>
      </c>
      <c r="I105" s="16">
        <v>0</v>
      </c>
      <c r="J105" s="16">
        <v>102000</v>
      </c>
      <c r="K105" s="38">
        <v>73000</v>
      </c>
      <c r="L105" s="16">
        <v>0</v>
      </c>
      <c r="M105" s="16">
        <v>90000</v>
      </c>
      <c r="N105" s="16">
        <v>0</v>
      </c>
      <c r="O105" s="38">
        <f t="shared" si="1"/>
        <v>506000</v>
      </c>
      <c r="Q105" s="46"/>
      <c r="R105" s="46"/>
    </row>
    <row r="106" spans="1:18" ht="11.25" customHeight="1" x14ac:dyDescent="0.2">
      <c r="A106" s="15" t="s">
        <v>134</v>
      </c>
      <c r="B106" s="16">
        <v>91680</v>
      </c>
      <c r="C106" s="16">
        <v>42000</v>
      </c>
      <c r="D106" s="38">
        <v>6000</v>
      </c>
      <c r="E106" s="38">
        <v>3000</v>
      </c>
      <c r="F106" s="16">
        <v>0</v>
      </c>
      <c r="G106" s="38">
        <v>15000</v>
      </c>
      <c r="H106" s="16">
        <v>0</v>
      </c>
      <c r="I106" s="16">
        <v>0</v>
      </c>
      <c r="J106" s="16">
        <v>106680</v>
      </c>
      <c r="K106" s="38">
        <v>60000</v>
      </c>
      <c r="L106" s="16">
        <v>0</v>
      </c>
      <c r="M106" s="16">
        <v>0</v>
      </c>
      <c r="N106" s="16">
        <v>0</v>
      </c>
      <c r="O106" s="38">
        <f t="shared" si="1"/>
        <v>324360</v>
      </c>
      <c r="Q106" s="46"/>
      <c r="R106" s="46"/>
    </row>
    <row r="107" spans="1:18" ht="11.25" customHeight="1" x14ac:dyDescent="0.2">
      <c r="A107" s="15" t="s">
        <v>73</v>
      </c>
      <c r="B107" s="16">
        <v>103317</v>
      </c>
      <c r="C107" s="16">
        <v>602720</v>
      </c>
      <c r="D107" s="38">
        <v>432670</v>
      </c>
      <c r="E107" s="38">
        <v>815500</v>
      </c>
      <c r="F107" s="16">
        <v>0</v>
      </c>
      <c r="G107" s="38">
        <v>350000</v>
      </c>
      <c r="H107" s="16">
        <v>40000</v>
      </c>
      <c r="I107" s="16">
        <v>25300</v>
      </c>
      <c r="J107" s="16">
        <v>0</v>
      </c>
      <c r="K107" s="38">
        <v>100000</v>
      </c>
      <c r="L107" s="16">
        <v>972769</v>
      </c>
      <c r="M107" s="16">
        <v>2000000</v>
      </c>
      <c r="N107" s="16">
        <v>0</v>
      </c>
      <c r="O107" s="38">
        <f t="shared" si="1"/>
        <v>5442276</v>
      </c>
      <c r="Q107" s="46"/>
      <c r="R107" s="46"/>
    </row>
    <row r="108" spans="1:18" ht="11.25" customHeight="1" x14ac:dyDescent="0.2">
      <c r="A108" s="15" t="s">
        <v>135</v>
      </c>
      <c r="B108" s="16">
        <v>778228</v>
      </c>
      <c r="C108" s="16">
        <v>0</v>
      </c>
      <c r="D108" s="38">
        <v>400391</v>
      </c>
      <c r="E108" s="38">
        <v>240748</v>
      </c>
      <c r="F108" s="16">
        <v>0</v>
      </c>
      <c r="G108" s="38">
        <v>51503</v>
      </c>
      <c r="H108" s="16">
        <v>0</v>
      </c>
      <c r="I108" s="16">
        <v>2475</v>
      </c>
      <c r="J108" s="38">
        <v>51700</v>
      </c>
      <c r="K108" s="38">
        <v>140000</v>
      </c>
      <c r="L108" s="16">
        <v>0</v>
      </c>
      <c r="M108" s="16">
        <v>0</v>
      </c>
      <c r="N108" s="16">
        <v>0</v>
      </c>
      <c r="O108" s="38">
        <f t="shared" si="1"/>
        <v>1665045</v>
      </c>
      <c r="Q108" s="46"/>
      <c r="R108" s="46"/>
    </row>
    <row r="109" spans="1:18" ht="11.25" customHeight="1" x14ac:dyDescent="0.2">
      <c r="A109" s="15" t="s">
        <v>136</v>
      </c>
      <c r="B109" s="16">
        <v>490299</v>
      </c>
      <c r="C109" s="38">
        <v>8500</v>
      </c>
      <c r="D109" s="38">
        <v>71387</v>
      </c>
      <c r="E109" s="38">
        <v>135448</v>
      </c>
      <c r="F109" s="16">
        <v>154940</v>
      </c>
      <c r="G109" s="38">
        <v>60918</v>
      </c>
      <c r="H109" s="16">
        <v>3500</v>
      </c>
      <c r="I109" s="16">
        <v>9800</v>
      </c>
      <c r="J109" s="38">
        <v>23000</v>
      </c>
      <c r="K109" s="38">
        <v>25067</v>
      </c>
      <c r="L109" s="16">
        <v>0</v>
      </c>
      <c r="M109" s="16">
        <v>950</v>
      </c>
      <c r="N109" s="16">
        <v>0</v>
      </c>
      <c r="O109" s="38">
        <f t="shared" si="1"/>
        <v>983809</v>
      </c>
      <c r="Q109" s="46"/>
      <c r="R109" s="46"/>
    </row>
    <row r="110" spans="1:18" ht="11.25" customHeight="1" x14ac:dyDescent="0.2">
      <c r="A110" s="15" t="s">
        <v>76</v>
      </c>
      <c r="B110" s="16">
        <v>100701</v>
      </c>
      <c r="C110" s="38">
        <v>457938</v>
      </c>
      <c r="D110" s="38">
        <v>52715</v>
      </c>
      <c r="E110" s="38">
        <v>25719</v>
      </c>
      <c r="F110" s="16">
        <v>42457</v>
      </c>
      <c r="G110" s="38">
        <v>117110</v>
      </c>
      <c r="H110" s="16">
        <v>0</v>
      </c>
      <c r="I110" s="16">
        <v>2500</v>
      </c>
      <c r="J110" s="38">
        <v>149152</v>
      </c>
      <c r="K110" s="38">
        <v>28000</v>
      </c>
      <c r="L110" s="16">
        <v>322231</v>
      </c>
      <c r="M110" s="16">
        <v>908937</v>
      </c>
      <c r="N110" s="16">
        <v>0</v>
      </c>
      <c r="O110" s="38">
        <f t="shared" si="1"/>
        <v>2207460</v>
      </c>
      <c r="Q110" s="46"/>
      <c r="R110" s="46"/>
    </row>
    <row r="111" spans="1:18" ht="11.25" customHeight="1" x14ac:dyDescent="0.2">
      <c r="A111" s="15" t="s">
        <v>137</v>
      </c>
      <c r="B111" s="16">
        <v>58900</v>
      </c>
      <c r="C111" s="38">
        <v>116739</v>
      </c>
      <c r="D111" s="38">
        <v>46560</v>
      </c>
      <c r="E111" s="38">
        <v>4200</v>
      </c>
      <c r="F111" s="16">
        <v>5000</v>
      </c>
      <c r="G111" s="38">
        <v>86500</v>
      </c>
      <c r="H111" s="16">
        <v>0</v>
      </c>
      <c r="I111" s="16">
        <v>4912</v>
      </c>
      <c r="J111" s="38">
        <v>25000</v>
      </c>
      <c r="K111" s="38">
        <v>65000</v>
      </c>
      <c r="L111" s="16">
        <v>303150</v>
      </c>
      <c r="M111" s="16">
        <v>400000</v>
      </c>
      <c r="N111" s="38">
        <v>61000</v>
      </c>
      <c r="O111" s="38">
        <f t="shared" si="1"/>
        <v>1176961</v>
      </c>
      <c r="Q111" s="46"/>
      <c r="R111" s="46"/>
    </row>
    <row r="112" spans="1:18" ht="11.25" customHeight="1" x14ac:dyDescent="0.2">
      <c r="A112" s="15" t="s">
        <v>78</v>
      </c>
      <c r="B112" s="16">
        <v>0</v>
      </c>
      <c r="C112" s="16">
        <v>101130</v>
      </c>
      <c r="D112" s="38">
        <v>760090</v>
      </c>
      <c r="E112" s="38">
        <v>35057</v>
      </c>
      <c r="F112" s="16">
        <v>0</v>
      </c>
      <c r="G112" s="38">
        <v>53940</v>
      </c>
      <c r="H112" s="16">
        <v>0</v>
      </c>
      <c r="I112" s="16">
        <v>3027</v>
      </c>
      <c r="J112" s="38">
        <v>119482</v>
      </c>
      <c r="K112" s="38">
        <v>224610</v>
      </c>
      <c r="L112" s="16">
        <v>0</v>
      </c>
      <c r="M112" s="16">
        <v>178149</v>
      </c>
      <c r="N112" s="38">
        <v>133417</v>
      </c>
      <c r="O112" s="38">
        <f t="shared" si="1"/>
        <v>1608902</v>
      </c>
      <c r="Q112" s="46"/>
      <c r="R112" s="46"/>
    </row>
    <row r="113" spans="1:18" ht="11.25" customHeight="1" x14ac:dyDescent="0.2">
      <c r="A113" s="15" t="s">
        <v>79</v>
      </c>
      <c r="B113" s="38">
        <v>145647</v>
      </c>
      <c r="C113" s="38">
        <v>1051409</v>
      </c>
      <c r="D113" s="38">
        <v>574223</v>
      </c>
      <c r="E113" s="38">
        <v>1330000</v>
      </c>
      <c r="F113" s="16">
        <v>0</v>
      </c>
      <c r="G113" s="38">
        <v>251450</v>
      </c>
      <c r="H113" s="38">
        <v>50000</v>
      </c>
      <c r="I113" s="16">
        <v>0</v>
      </c>
      <c r="J113" s="38">
        <v>183050</v>
      </c>
      <c r="K113" s="38">
        <v>301554</v>
      </c>
      <c r="L113" s="16">
        <v>0</v>
      </c>
      <c r="M113" s="16">
        <v>2241558</v>
      </c>
      <c r="N113" s="38">
        <v>2370160</v>
      </c>
      <c r="O113" s="38">
        <f t="shared" si="1"/>
        <v>8499051</v>
      </c>
      <c r="Q113" s="46"/>
      <c r="R113" s="46"/>
    </row>
    <row r="114" spans="1:18" ht="11.25" customHeight="1" x14ac:dyDescent="0.2">
      <c r="A114" s="15" t="s">
        <v>106</v>
      </c>
      <c r="B114" s="16">
        <v>17500</v>
      </c>
      <c r="C114" s="16">
        <v>183674</v>
      </c>
      <c r="D114" s="38">
        <v>15319</v>
      </c>
      <c r="E114" s="38">
        <v>57353</v>
      </c>
      <c r="F114" s="16">
        <v>0</v>
      </c>
      <c r="G114" s="38">
        <v>64675</v>
      </c>
      <c r="H114" s="38">
        <v>88225</v>
      </c>
      <c r="I114" s="16">
        <v>0</v>
      </c>
      <c r="J114" s="16">
        <v>52850</v>
      </c>
      <c r="K114" s="38">
        <v>14000</v>
      </c>
      <c r="L114" s="38">
        <v>1972500</v>
      </c>
      <c r="M114" s="16">
        <v>0</v>
      </c>
      <c r="N114" s="16">
        <v>4383</v>
      </c>
      <c r="O114" s="38">
        <f t="shared" si="1"/>
        <v>2470479</v>
      </c>
      <c r="Q114" s="46"/>
      <c r="R114" s="46"/>
    </row>
    <row r="115" spans="1:18" ht="11.25" customHeight="1" x14ac:dyDescent="0.2">
      <c r="A115" s="20" t="s">
        <v>163</v>
      </c>
      <c r="B115" s="39">
        <v>128507354</v>
      </c>
      <c r="C115" s="39">
        <v>89401896</v>
      </c>
      <c r="D115" s="39">
        <v>63154217</v>
      </c>
      <c r="E115" s="39">
        <v>49395010</v>
      </c>
      <c r="F115" s="39">
        <v>11380114</v>
      </c>
      <c r="G115" s="39">
        <v>20250392</v>
      </c>
      <c r="H115" s="39">
        <v>1401029</v>
      </c>
      <c r="I115" s="39">
        <v>2112131</v>
      </c>
      <c r="J115" s="39">
        <v>12310131</v>
      </c>
      <c r="K115" s="39">
        <v>24353989</v>
      </c>
      <c r="L115" s="39">
        <v>140190079</v>
      </c>
      <c r="M115" s="39">
        <v>43733297</v>
      </c>
      <c r="N115" s="39">
        <v>17220720</v>
      </c>
      <c r="O115" s="39">
        <v>603410359</v>
      </c>
    </row>
    <row r="116" spans="1:18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45"/>
      <c r="K116" s="36"/>
      <c r="L116" s="36"/>
      <c r="M116" s="36"/>
      <c r="N116" s="41"/>
      <c r="O116" s="42"/>
    </row>
    <row r="117" spans="1:18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8" x14ac:dyDescent="0.2">
      <c r="A118" s="22" t="s">
        <v>107</v>
      </c>
    </row>
    <row r="119" spans="1:18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26"/>
    </row>
    <row r="120" spans="1:18" ht="16.5" customHeight="1" x14ac:dyDescent="0.2">
      <c r="A120" s="77" t="s">
        <v>156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14"/>
    </row>
    <row r="121" spans="1:18" ht="16.5" customHeight="1" x14ac:dyDescent="0.2">
      <c r="A121" s="64" t="s">
        <v>168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14"/>
    </row>
    <row r="122" spans="1:18" ht="16.5" customHeight="1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14"/>
    </row>
    <row r="123" spans="1:18" x14ac:dyDescent="0.2">
      <c r="A123" s="64" t="s">
        <v>167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26"/>
    </row>
    <row r="124" spans="1:18" x14ac:dyDescent="0.2">
      <c r="A124" s="64" t="s">
        <v>164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</row>
    <row r="125" spans="1:18" x14ac:dyDescent="0.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</row>
    <row r="127" spans="1:18" x14ac:dyDescent="0.2">
      <c r="O127" s="23"/>
    </row>
  </sheetData>
  <mergeCells count="10">
    <mergeCell ref="A124:O124"/>
    <mergeCell ref="A123:O123"/>
    <mergeCell ref="A120:O120"/>
    <mergeCell ref="A1:O1"/>
    <mergeCell ref="A3:A4"/>
    <mergeCell ref="O3:O4"/>
    <mergeCell ref="B3:N3"/>
    <mergeCell ref="A119:O119"/>
    <mergeCell ref="A122:O122"/>
    <mergeCell ref="A121:O121"/>
  </mergeCells>
  <conditionalFormatting sqref="B9:B112">
    <cfRule type="cellIs" dxfId="57" priority="15" operator="equal">
      <formula>0</formula>
    </cfRule>
  </conditionalFormatting>
  <conditionalFormatting sqref="F9:F111">
    <cfRule type="cellIs" dxfId="56" priority="14" operator="equal">
      <formula>0</formula>
    </cfRule>
  </conditionalFormatting>
  <conditionalFormatting sqref="C20:C108">
    <cfRule type="cellIs" dxfId="55" priority="13" operator="equal">
      <formula>0</formula>
    </cfRule>
  </conditionalFormatting>
  <conditionalFormatting sqref="D52">
    <cfRule type="cellIs" dxfId="54" priority="12" operator="equal">
      <formula>0</formula>
    </cfRule>
  </conditionalFormatting>
  <conditionalFormatting sqref="K85:K95">
    <cfRule type="cellIs" dxfId="53" priority="4" operator="equal">
      <formula>0</formula>
    </cfRule>
  </conditionalFormatting>
  <conditionalFormatting sqref="H12:H112">
    <cfRule type="cellIs" dxfId="52" priority="7" operator="equal">
      <formula>0</formula>
    </cfRule>
  </conditionalFormatting>
  <conditionalFormatting sqref="F6">
    <cfRule type="cellIs" dxfId="51" priority="9" operator="equal">
      <formula>0</formula>
    </cfRule>
  </conditionalFormatting>
  <conditionalFormatting sqref="F112:F114">
    <cfRule type="cellIs" dxfId="50" priority="8" operator="equal">
      <formula>0</formula>
    </cfRule>
  </conditionalFormatting>
  <conditionalFormatting sqref="I42:I114">
    <cfRule type="cellIs" dxfId="49" priority="6" operator="equal">
      <formula>0</formula>
    </cfRule>
  </conditionalFormatting>
  <conditionalFormatting sqref="J13:J107">
    <cfRule type="cellIs" dxfId="48" priority="5" operator="equal">
      <formula>0</formula>
    </cfRule>
  </conditionalFormatting>
  <conditionalFormatting sqref="L6:L113">
    <cfRule type="cellIs" dxfId="47" priority="3" operator="equal">
      <formula>0</formula>
    </cfRule>
  </conditionalFormatting>
  <conditionalFormatting sqref="M15:M114">
    <cfRule type="cellIs" dxfId="46" priority="2" operator="equal">
      <formula>0</formula>
    </cfRule>
  </conditionalFormatting>
  <conditionalFormatting sqref="N12:N108">
    <cfRule type="cellIs" dxfId="45" priority="1" operator="equal">
      <formula>0</formula>
    </cfRule>
  </conditionalFormatting>
  <pageMargins left="0.75" right="0.75" top="1" bottom="1" header="0.5" footer="0.5"/>
  <pageSetup paperSize="9" scale="49" orientation="landscape" horizontalDpi="300" r:id="rId1"/>
  <headerFooter alignWithMargins="0"/>
  <rowBreaks count="1" manualBreakCount="1">
    <brk id="64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Normal="100" zoomScaleSheetLayoutView="100" workbookViewId="0">
      <pane xSplit="1" ySplit="4" topLeftCell="B84" activePane="bottomRight" state="frozen"/>
      <selection pane="topRight" activeCell="B1" sqref="B1"/>
      <selection pane="bottomLeft" activeCell="A5" sqref="A5"/>
      <selection pane="bottomRight" sqref="A1:O1"/>
    </sheetView>
  </sheetViews>
  <sheetFormatPr defaultColWidth="9.140625" defaultRowHeight="12.75" x14ac:dyDescent="0.2"/>
  <cols>
    <col min="1" max="1" width="13.5703125" style="17" customWidth="1"/>
    <col min="2" max="15" width="9.7109375" style="17" customWidth="1"/>
    <col min="16" max="16384" width="9.140625" style="17"/>
  </cols>
  <sheetData>
    <row r="1" spans="1:16" ht="30" customHeight="1" x14ac:dyDescent="0.2">
      <c r="A1" s="62" t="s">
        <v>184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7.25" customHeight="1" x14ac:dyDescent="0.2"/>
    <row r="3" spans="1:16" ht="30" customHeight="1" x14ac:dyDescent="0.2">
      <c r="A3" s="73" t="s">
        <v>3</v>
      </c>
      <c r="B3" s="80" t="s">
        <v>147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8" t="s">
        <v>116</v>
      </c>
    </row>
    <row r="4" spans="1:16" ht="70.150000000000006" customHeight="1" x14ac:dyDescent="0.2">
      <c r="A4" s="74"/>
      <c r="B4" s="9" t="s">
        <v>146</v>
      </c>
      <c r="C4" s="9" t="s">
        <v>139</v>
      </c>
      <c r="D4" s="9" t="s">
        <v>140</v>
      </c>
      <c r="E4" s="10" t="s">
        <v>141</v>
      </c>
      <c r="F4" s="10" t="s">
        <v>113</v>
      </c>
      <c r="G4" s="10" t="s">
        <v>114</v>
      </c>
      <c r="H4" s="10" t="s">
        <v>150</v>
      </c>
      <c r="I4" s="10" t="s">
        <v>115</v>
      </c>
      <c r="J4" s="11" t="s">
        <v>151</v>
      </c>
      <c r="K4" s="11" t="s">
        <v>142</v>
      </c>
      <c r="L4" s="11" t="s">
        <v>143</v>
      </c>
      <c r="M4" s="11" t="s">
        <v>144</v>
      </c>
      <c r="N4" s="12" t="s">
        <v>149</v>
      </c>
      <c r="O4" s="79"/>
    </row>
    <row r="5" spans="1:16" x14ac:dyDescent="0.2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 ht="11.25" customHeight="1" x14ac:dyDescent="0.2">
      <c r="A6" s="15" t="s">
        <v>80</v>
      </c>
      <c r="B6" s="38">
        <v>8356097</v>
      </c>
      <c r="C6" s="38">
        <v>2543058</v>
      </c>
      <c r="D6" s="38">
        <v>2063232</v>
      </c>
      <c r="E6" s="38">
        <v>1965196</v>
      </c>
      <c r="F6" s="55">
        <v>0</v>
      </c>
      <c r="G6" s="38">
        <v>1791022</v>
      </c>
      <c r="H6" s="38">
        <v>79691</v>
      </c>
      <c r="I6" s="38">
        <v>77918</v>
      </c>
      <c r="J6" s="38">
        <v>1327860</v>
      </c>
      <c r="K6" s="38">
        <v>719244</v>
      </c>
      <c r="L6" s="55">
        <v>0</v>
      </c>
      <c r="M6" s="38">
        <v>372091</v>
      </c>
      <c r="N6" s="38">
        <v>545398</v>
      </c>
      <c r="O6" s="38">
        <f>SUM(B6:N6)</f>
        <v>19840807</v>
      </c>
      <c r="P6" s="43"/>
    </row>
    <row r="7" spans="1:16" ht="11.25" customHeight="1" x14ac:dyDescent="0.2">
      <c r="A7" s="15" t="s">
        <v>4</v>
      </c>
      <c r="B7" s="38">
        <v>22210</v>
      </c>
      <c r="C7" s="38">
        <v>147450</v>
      </c>
      <c r="D7" s="38">
        <v>418106</v>
      </c>
      <c r="E7" s="38">
        <v>343090</v>
      </c>
      <c r="F7" s="55">
        <v>6000</v>
      </c>
      <c r="G7" s="38">
        <v>61819</v>
      </c>
      <c r="H7" s="55">
        <v>0</v>
      </c>
      <c r="I7" s="38">
        <v>3582</v>
      </c>
      <c r="J7" s="38">
        <v>24450</v>
      </c>
      <c r="K7" s="38">
        <v>256288</v>
      </c>
      <c r="L7" s="55">
        <v>50000</v>
      </c>
      <c r="M7" s="38">
        <v>308003</v>
      </c>
      <c r="N7" s="38">
        <v>708638</v>
      </c>
      <c r="O7" s="38">
        <f t="shared" ref="O7:O70" si="0">SUM(B7:N7)</f>
        <v>2349636</v>
      </c>
      <c r="P7" s="43"/>
    </row>
    <row r="8" spans="1:16" ht="11.25" customHeight="1" x14ac:dyDescent="0.2">
      <c r="A8" s="15" t="s">
        <v>5</v>
      </c>
      <c r="B8" s="38">
        <v>13704</v>
      </c>
      <c r="C8" s="38">
        <v>270800</v>
      </c>
      <c r="D8" s="38">
        <v>453447</v>
      </c>
      <c r="E8" s="38">
        <v>371650</v>
      </c>
      <c r="F8" s="55">
        <v>82500</v>
      </c>
      <c r="G8" s="38">
        <v>167374</v>
      </c>
      <c r="H8" s="55">
        <v>30000</v>
      </c>
      <c r="I8" s="55">
        <v>0</v>
      </c>
      <c r="J8" s="38">
        <v>10000</v>
      </c>
      <c r="K8" s="38">
        <v>84000</v>
      </c>
      <c r="L8" s="55">
        <v>0</v>
      </c>
      <c r="M8" s="38">
        <v>110114</v>
      </c>
      <c r="N8" s="55">
        <v>0</v>
      </c>
      <c r="O8" s="38">
        <f t="shared" si="0"/>
        <v>1593589</v>
      </c>
      <c r="P8" s="43"/>
    </row>
    <row r="9" spans="1:16" ht="11.25" customHeight="1" x14ac:dyDescent="0.2">
      <c r="A9" s="15" t="s">
        <v>6</v>
      </c>
      <c r="B9" s="16">
        <v>0</v>
      </c>
      <c r="C9" s="38">
        <v>225720</v>
      </c>
      <c r="D9" s="38">
        <v>94177</v>
      </c>
      <c r="E9" s="38">
        <v>135185</v>
      </c>
      <c r="F9" s="55">
        <v>0</v>
      </c>
      <c r="G9" s="38">
        <v>96000</v>
      </c>
      <c r="H9" s="55">
        <v>13406</v>
      </c>
      <c r="I9" s="55">
        <v>1750</v>
      </c>
      <c r="J9" s="38">
        <v>91570</v>
      </c>
      <c r="K9" s="38">
        <v>156000</v>
      </c>
      <c r="L9" s="55">
        <v>0</v>
      </c>
      <c r="M9" s="38">
        <v>23246</v>
      </c>
      <c r="N9" s="55">
        <v>33734</v>
      </c>
      <c r="O9" s="38">
        <f t="shared" si="0"/>
        <v>870788</v>
      </c>
      <c r="P9" s="43"/>
    </row>
    <row r="10" spans="1:16" ht="11.25" customHeight="1" x14ac:dyDescent="0.2">
      <c r="A10" s="15" t="s">
        <v>81</v>
      </c>
      <c r="B10" s="38">
        <v>90000</v>
      </c>
      <c r="C10" s="38">
        <v>901961</v>
      </c>
      <c r="D10" s="38">
        <v>308772</v>
      </c>
      <c r="E10" s="38">
        <v>70300</v>
      </c>
      <c r="F10" s="55">
        <v>75945</v>
      </c>
      <c r="G10" s="38">
        <v>41000</v>
      </c>
      <c r="H10" s="55">
        <v>0</v>
      </c>
      <c r="I10" s="55">
        <v>9000</v>
      </c>
      <c r="J10" s="38">
        <v>111356</v>
      </c>
      <c r="K10" s="38">
        <v>285000</v>
      </c>
      <c r="L10" s="55">
        <v>0</v>
      </c>
      <c r="M10" s="55">
        <v>0</v>
      </c>
      <c r="N10" s="55">
        <v>0</v>
      </c>
      <c r="O10" s="38">
        <f t="shared" si="0"/>
        <v>1893334</v>
      </c>
      <c r="P10" s="43"/>
    </row>
    <row r="11" spans="1:16" ht="11.25" customHeight="1" x14ac:dyDescent="0.2">
      <c r="A11" s="15" t="s">
        <v>7</v>
      </c>
      <c r="B11" s="38">
        <v>349267</v>
      </c>
      <c r="C11" s="38">
        <v>41747</v>
      </c>
      <c r="D11" s="38">
        <v>139401</v>
      </c>
      <c r="E11" s="38">
        <v>102329</v>
      </c>
      <c r="F11" s="55">
        <v>1287074</v>
      </c>
      <c r="G11" s="38">
        <v>63565</v>
      </c>
      <c r="H11" s="55">
        <v>0</v>
      </c>
      <c r="I11" s="55">
        <v>937</v>
      </c>
      <c r="J11" s="38">
        <v>45541</v>
      </c>
      <c r="K11" s="38">
        <v>77745</v>
      </c>
      <c r="L11" s="55">
        <v>1228717</v>
      </c>
      <c r="M11" s="55">
        <v>0</v>
      </c>
      <c r="N11" s="55">
        <v>246</v>
      </c>
      <c r="O11" s="38">
        <f t="shared" si="0"/>
        <v>3336569</v>
      </c>
      <c r="P11" s="43"/>
    </row>
    <row r="12" spans="1:16" ht="11.25" customHeight="1" x14ac:dyDescent="0.2">
      <c r="A12" s="15" t="s">
        <v>117</v>
      </c>
      <c r="B12" s="38">
        <v>65000</v>
      </c>
      <c r="C12" s="38">
        <v>390068</v>
      </c>
      <c r="D12" s="38">
        <v>685185</v>
      </c>
      <c r="E12" s="38">
        <v>142500</v>
      </c>
      <c r="F12" s="55">
        <v>0</v>
      </c>
      <c r="G12" s="38">
        <v>54546</v>
      </c>
      <c r="H12" s="55">
        <v>0</v>
      </c>
      <c r="I12" s="55">
        <v>27141</v>
      </c>
      <c r="J12" s="38">
        <v>124500</v>
      </c>
      <c r="K12" s="38">
        <v>117522</v>
      </c>
      <c r="L12" s="55">
        <v>350000</v>
      </c>
      <c r="M12" s="55">
        <v>120000</v>
      </c>
      <c r="N12" s="55">
        <v>0</v>
      </c>
      <c r="O12" s="38">
        <f t="shared" si="0"/>
        <v>2076462</v>
      </c>
      <c r="P12" s="43"/>
    </row>
    <row r="13" spans="1:16" ht="11.25" customHeight="1" x14ac:dyDescent="0.2">
      <c r="A13" s="15" t="s">
        <v>9</v>
      </c>
      <c r="B13" s="38">
        <v>629860</v>
      </c>
      <c r="C13" s="38">
        <v>155207</v>
      </c>
      <c r="D13" s="38">
        <v>125645</v>
      </c>
      <c r="E13" s="38">
        <v>756331</v>
      </c>
      <c r="F13" s="55">
        <v>0</v>
      </c>
      <c r="G13" s="38">
        <v>85254</v>
      </c>
      <c r="H13" s="55">
        <v>13411</v>
      </c>
      <c r="I13" s="55">
        <v>41141</v>
      </c>
      <c r="J13" s="55">
        <v>0</v>
      </c>
      <c r="K13" s="38">
        <v>314350</v>
      </c>
      <c r="L13" s="55">
        <v>0</v>
      </c>
      <c r="M13" s="55">
        <v>47433</v>
      </c>
      <c r="N13" s="55">
        <v>18986</v>
      </c>
      <c r="O13" s="38">
        <f t="shared" si="0"/>
        <v>2187618</v>
      </c>
      <c r="P13" s="43"/>
    </row>
    <row r="14" spans="1:16" ht="11.25" customHeight="1" x14ac:dyDescent="0.2">
      <c r="A14" s="15" t="s">
        <v>10</v>
      </c>
      <c r="B14" s="38">
        <v>79352</v>
      </c>
      <c r="C14" s="38">
        <v>160625</v>
      </c>
      <c r="D14" s="38">
        <v>98853</v>
      </c>
      <c r="E14" s="38">
        <v>81302</v>
      </c>
      <c r="F14" s="55">
        <v>0</v>
      </c>
      <c r="G14" s="38">
        <v>52680</v>
      </c>
      <c r="H14" s="55">
        <v>0</v>
      </c>
      <c r="I14" s="55">
        <v>12000</v>
      </c>
      <c r="J14" s="55">
        <v>48015</v>
      </c>
      <c r="K14" s="38">
        <v>68500</v>
      </c>
      <c r="L14" s="55">
        <v>0</v>
      </c>
      <c r="M14" s="55">
        <v>33889</v>
      </c>
      <c r="N14" s="55">
        <v>7244</v>
      </c>
      <c r="O14" s="38">
        <f t="shared" si="0"/>
        <v>642460</v>
      </c>
      <c r="P14" s="43"/>
    </row>
    <row r="15" spans="1:16" ht="11.25" customHeight="1" x14ac:dyDescent="0.2">
      <c r="A15" s="15" t="s">
        <v>88</v>
      </c>
      <c r="B15" s="38">
        <v>29700</v>
      </c>
      <c r="C15" s="38">
        <v>48500</v>
      </c>
      <c r="D15" s="38">
        <v>58068</v>
      </c>
      <c r="E15" s="38">
        <v>15957</v>
      </c>
      <c r="F15" s="55">
        <v>0</v>
      </c>
      <c r="G15" s="38">
        <v>7500</v>
      </c>
      <c r="H15" s="55">
        <v>0</v>
      </c>
      <c r="I15" s="55">
        <v>400</v>
      </c>
      <c r="J15" s="55">
        <v>58894</v>
      </c>
      <c r="K15" s="38">
        <v>31700</v>
      </c>
      <c r="L15" s="55">
        <v>0</v>
      </c>
      <c r="M15" s="55">
        <v>0</v>
      </c>
      <c r="N15" s="55">
        <v>0</v>
      </c>
      <c r="O15" s="38">
        <f t="shared" si="0"/>
        <v>250719</v>
      </c>
      <c r="P15" s="43"/>
    </row>
    <row r="16" spans="1:16" ht="11.25" customHeight="1" x14ac:dyDescent="0.2">
      <c r="A16" s="15" t="s">
        <v>28</v>
      </c>
      <c r="B16" s="38">
        <v>223789</v>
      </c>
      <c r="C16" s="38">
        <v>42540</v>
      </c>
      <c r="D16" s="38">
        <v>77833</v>
      </c>
      <c r="E16" s="38">
        <v>70651</v>
      </c>
      <c r="F16" s="55">
        <v>0</v>
      </c>
      <c r="G16" s="38">
        <v>27849</v>
      </c>
      <c r="H16" s="55">
        <v>0</v>
      </c>
      <c r="I16" s="55">
        <v>1200</v>
      </c>
      <c r="J16" s="55">
        <v>74280</v>
      </c>
      <c r="K16" s="38">
        <v>40550</v>
      </c>
      <c r="L16" s="55">
        <v>0</v>
      </c>
      <c r="M16" s="55">
        <v>10000</v>
      </c>
      <c r="N16" s="55">
        <v>0</v>
      </c>
      <c r="O16" s="38">
        <f t="shared" si="0"/>
        <v>568692</v>
      </c>
      <c r="P16" s="43"/>
    </row>
    <row r="17" spans="1:16" ht="11.25" customHeight="1" x14ac:dyDescent="0.2">
      <c r="A17" s="15" t="s">
        <v>29</v>
      </c>
      <c r="B17" s="38">
        <v>836800</v>
      </c>
      <c r="C17" s="38">
        <v>732744</v>
      </c>
      <c r="D17" s="38">
        <v>966200</v>
      </c>
      <c r="E17" s="38">
        <v>300348</v>
      </c>
      <c r="F17" s="55">
        <v>0</v>
      </c>
      <c r="G17" s="38">
        <v>94497</v>
      </c>
      <c r="H17" s="55">
        <v>10000</v>
      </c>
      <c r="I17" s="55">
        <v>3500</v>
      </c>
      <c r="J17" s="55">
        <v>492000</v>
      </c>
      <c r="K17" s="38">
        <v>30000</v>
      </c>
      <c r="L17" s="55">
        <v>8255301</v>
      </c>
      <c r="M17" s="55">
        <v>200000</v>
      </c>
      <c r="N17" s="55">
        <v>0</v>
      </c>
      <c r="O17" s="38">
        <f t="shared" si="0"/>
        <v>11921390</v>
      </c>
      <c r="P17" s="43"/>
    </row>
    <row r="18" spans="1:16" ht="11.25" customHeight="1" x14ac:dyDescent="0.2">
      <c r="A18" s="15" t="s">
        <v>30</v>
      </c>
      <c r="B18" s="38">
        <v>126179</v>
      </c>
      <c r="C18" s="38">
        <v>175270</v>
      </c>
      <c r="D18" s="38">
        <v>205776</v>
      </c>
      <c r="E18" s="38">
        <v>219011</v>
      </c>
      <c r="F18" s="55">
        <v>0</v>
      </c>
      <c r="G18" s="38">
        <v>110234</v>
      </c>
      <c r="H18" s="55">
        <v>0</v>
      </c>
      <c r="I18" s="55">
        <v>38737</v>
      </c>
      <c r="J18" s="55">
        <v>139706</v>
      </c>
      <c r="K18" s="38">
        <v>83332</v>
      </c>
      <c r="L18" s="55">
        <v>0</v>
      </c>
      <c r="M18" s="55">
        <v>17860</v>
      </c>
      <c r="N18" s="55">
        <v>18831</v>
      </c>
      <c r="O18" s="38">
        <f t="shared" si="0"/>
        <v>1134936</v>
      </c>
      <c r="P18" s="43"/>
    </row>
    <row r="19" spans="1:16" ht="11.25" customHeight="1" x14ac:dyDescent="0.2">
      <c r="A19" s="15" t="s">
        <v>11</v>
      </c>
      <c r="B19" s="38">
        <v>489074</v>
      </c>
      <c r="C19" s="38">
        <v>64478</v>
      </c>
      <c r="D19" s="38">
        <v>96096</v>
      </c>
      <c r="E19" s="38">
        <v>74577</v>
      </c>
      <c r="F19" s="55">
        <v>31000</v>
      </c>
      <c r="G19" s="38">
        <v>152211</v>
      </c>
      <c r="H19" s="55">
        <v>0</v>
      </c>
      <c r="I19" s="55">
        <v>6650</v>
      </c>
      <c r="J19" s="55">
        <v>111378</v>
      </c>
      <c r="K19" s="38">
        <v>301649</v>
      </c>
      <c r="L19" s="55">
        <v>150342</v>
      </c>
      <c r="M19" s="55">
        <v>0</v>
      </c>
      <c r="N19" s="55">
        <v>74641</v>
      </c>
      <c r="O19" s="38">
        <f t="shared" si="0"/>
        <v>1552096</v>
      </c>
      <c r="P19" s="43"/>
    </row>
    <row r="20" spans="1:16" ht="11.25" customHeight="1" x14ac:dyDescent="0.2">
      <c r="A20" s="15" t="s">
        <v>12</v>
      </c>
      <c r="B20" s="38">
        <v>140000</v>
      </c>
      <c r="C20" s="55">
        <v>0</v>
      </c>
      <c r="D20" s="38">
        <v>289890</v>
      </c>
      <c r="E20" s="38">
        <v>94573</v>
      </c>
      <c r="F20" s="55">
        <v>0</v>
      </c>
      <c r="G20" s="38">
        <v>213000</v>
      </c>
      <c r="H20" s="55">
        <v>0</v>
      </c>
      <c r="I20" s="55">
        <v>21000</v>
      </c>
      <c r="J20" s="55">
        <v>14000</v>
      </c>
      <c r="K20" s="38">
        <v>43000</v>
      </c>
      <c r="L20" s="55">
        <v>0</v>
      </c>
      <c r="M20" s="55">
        <v>4986000</v>
      </c>
      <c r="N20" s="55">
        <v>0</v>
      </c>
      <c r="O20" s="38">
        <f t="shared" si="0"/>
        <v>5801463</v>
      </c>
      <c r="P20" s="43"/>
    </row>
    <row r="21" spans="1:16" ht="11.25" customHeight="1" x14ac:dyDescent="0.2">
      <c r="A21" s="15" t="s">
        <v>13</v>
      </c>
      <c r="B21" s="38">
        <v>93995</v>
      </c>
      <c r="C21" s="55">
        <v>0</v>
      </c>
      <c r="D21" s="38">
        <v>89515</v>
      </c>
      <c r="E21" s="38">
        <v>146063</v>
      </c>
      <c r="F21" s="55">
        <v>0</v>
      </c>
      <c r="G21" s="38">
        <v>30926</v>
      </c>
      <c r="H21" s="55">
        <v>0</v>
      </c>
      <c r="I21" s="55">
        <v>11586</v>
      </c>
      <c r="J21" s="55">
        <v>905</v>
      </c>
      <c r="K21" s="38">
        <v>115350</v>
      </c>
      <c r="L21" s="55">
        <v>0</v>
      </c>
      <c r="M21" s="55">
        <v>250481</v>
      </c>
      <c r="N21" s="55">
        <v>4800</v>
      </c>
      <c r="O21" s="38">
        <f t="shared" si="0"/>
        <v>743621</v>
      </c>
      <c r="P21" s="43"/>
    </row>
    <row r="22" spans="1:16" ht="11.25" customHeight="1" x14ac:dyDescent="0.2">
      <c r="A22" s="15" t="s">
        <v>82</v>
      </c>
      <c r="B22" s="38">
        <v>2547</v>
      </c>
      <c r="C22" s="55">
        <v>490086</v>
      </c>
      <c r="D22" s="38">
        <v>163711</v>
      </c>
      <c r="E22" s="38">
        <v>150997</v>
      </c>
      <c r="F22" s="55">
        <v>5000</v>
      </c>
      <c r="G22" s="38">
        <v>31585</v>
      </c>
      <c r="H22" s="55">
        <v>4135</v>
      </c>
      <c r="I22" s="55">
        <v>8453</v>
      </c>
      <c r="J22" s="55">
        <v>2000</v>
      </c>
      <c r="K22" s="38">
        <v>95962</v>
      </c>
      <c r="L22" s="55">
        <v>5465749</v>
      </c>
      <c r="M22" s="55">
        <v>0</v>
      </c>
      <c r="N22" s="55">
        <v>0</v>
      </c>
      <c r="O22" s="38">
        <f t="shared" si="0"/>
        <v>6420225</v>
      </c>
      <c r="P22" s="43"/>
    </row>
    <row r="23" spans="1:16" ht="11.25" customHeight="1" x14ac:dyDescent="0.2">
      <c r="A23" s="15" t="s">
        <v>110</v>
      </c>
      <c r="B23" s="38">
        <v>867787</v>
      </c>
      <c r="C23" s="55">
        <v>10314564</v>
      </c>
      <c r="D23" s="38">
        <v>7104120</v>
      </c>
      <c r="E23" s="38">
        <v>3510901</v>
      </c>
      <c r="F23" s="55">
        <v>183551</v>
      </c>
      <c r="G23" s="38">
        <v>1378296</v>
      </c>
      <c r="H23" s="55">
        <v>45684</v>
      </c>
      <c r="I23" s="55">
        <v>77585</v>
      </c>
      <c r="J23" s="55">
        <v>665670</v>
      </c>
      <c r="K23" s="38">
        <v>180181</v>
      </c>
      <c r="L23" s="55">
        <v>0</v>
      </c>
      <c r="M23" s="55">
        <v>0</v>
      </c>
      <c r="N23" s="55">
        <v>490764</v>
      </c>
      <c r="O23" s="38">
        <f t="shared" si="0"/>
        <v>24819103</v>
      </c>
      <c r="P23" s="43"/>
    </row>
    <row r="24" spans="1:16" ht="11.25" customHeight="1" x14ac:dyDescent="0.2">
      <c r="A24" s="15" t="s">
        <v>160</v>
      </c>
      <c r="B24" s="38">
        <v>5988500</v>
      </c>
      <c r="C24" s="55">
        <v>119636</v>
      </c>
      <c r="D24" s="38">
        <v>269509</v>
      </c>
      <c r="E24" s="38">
        <v>319401</v>
      </c>
      <c r="F24" s="55">
        <v>21092</v>
      </c>
      <c r="G24" s="38">
        <v>87680</v>
      </c>
      <c r="H24" s="55">
        <v>0</v>
      </c>
      <c r="I24" s="55">
        <v>14627</v>
      </c>
      <c r="J24" s="55">
        <v>291309</v>
      </c>
      <c r="K24" s="38">
        <v>41509</v>
      </c>
      <c r="L24" s="55">
        <v>944</v>
      </c>
      <c r="M24" s="55">
        <v>22526</v>
      </c>
      <c r="N24" s="55">
        <v>80000</v>
      </c>
      <c r="O24" s="38">
        <f t="shared" si="0"/>
        <v>7256733</v>
      </c>
      <c r="P24" s="43"/>
    </row>
    <row r="25" spans="1:16" ht="11.25" customHeight="1" x14ac:dyDescent="0.2">
      <c r="A25" s="15" t="s">
        <v>111</v>
      </c>
      <c r="B25" s="38">
        <v>139629</v>
      </c>
      <c r="C25" s="55">
        <v>1098413</v>
      </c>
      <c r="D25" s="38">
        <v>546914</v>
      </c>
      <c r="E25" s="38">
        <v>373349</v>
      </c>
      <c r="F25" s="55">
        <v>138792</v>
      </c>
      <c r="G25" s="38">
        <v>196734</v>
      </c>
      <c r="H25" s="55">
        <v>0</v>
      </c>
      <c r="I25" s="55">
        <v>16500</v>
      </c>
      <c r="J25" s="55">
        <v>186600</v>
      </c>
      <c r="K25" s="38">
        <v>308699</v>
      </c>
      <c r="L25" s="55">
        <v>0</v>
      </c>
      <c r="M25" s="55">
        <v>0</v>
      </c>
      <c r="N25" s="55">
        <v>53976</v>
      </c>
      <c r="O25" s="38">
        <f t="shared" si="0"/>
        <v>3059606</v>
      </c>
      <c r="P25" s="43"/>
    </row>
    <row r="26" spans="1:16" ht="11.25" customHeight="1" x14ac:dyDescent="0.2">
      <c r="A26" s="15" t="s">
        <v>14</v>
      </c>
      <c r="B26" s="38">
        <v>238000</v>
      </c>
      <c r="C26" s="55">
        <v>1233706</v>
      </c>
      <c r="D26" s="38">
        <v>347562</v>
      </c>
      <c r="E26" s="38">
        <v>1208860</v>
      </c>
      <c r="F26" s="55">
        <v>253123</v>
      </c>
      <c r="G26" s="38">
        <v>346751</v>
      </c>
      <c r="H26" s="55">
        <v>0</v>
      </c>
      <c r="I26" s="55">
        <v>9550</v>
      </c>
      <c r="J26" s="55">
        <v>204028</v>
      </c>
      <c r="K26" s="38">
        <v>216320</v>
      </c>
      <c r="L26" s="55">
        <v>872100</v>
      </c>
      <c r="M26" s="55">
        <v>123106</v>
      </c>
      <c r="N26" s="55">
        <v>47928</v>
      </c>
      <c r="O26" s="38">
        <f t="shared" si="0"/>
        <v>5101034</v>
      </c>
      <c r="P26" s="43"/>
    </row>
    <row r="27" spans="1:16" ht="11.25" customHeight="1" x14ac:dyDescent="0.2">
      <c r="A27" s="15" t="s">
        <v>15</v>
      </c>
      <c r="B27" s="38">
        <v>29124</v>
      </c>
      <c r="C27" s="55">
        <v>180000</v>
      </c>
      <c r="D27" s="38">
        <v>157928</v>
      </c>
      <c r="E27" s="38">
        <v>127679</v>
      </c>
      <c r="F27" s="55">
        <v>133222</v>
      </c>
      <c r="G27" s="38">
        <v>82022</v>
      </c>
      <c r="H27" s="55">
        <v>0</v>
      </c>
      <c r="I27" s="55">
        <v>15700</v>
      </c>
      <c r="J27" s="55">
        <v>85000</v>
      </c>
      <c r="K27" s="38">
        <v>36000</v>
      </c>
      <c r="L27" s="55">
        <v>0</v>
      </c>
      <c r="M27" s="55">
        <v>155114</v>
      </c>
      <c r="N27" s="55">
        <v>733669</v>
      </c>
      <c r="O27" s="38">
        <f t="shared" si="0"/>
        <v>1735458</v>
      </c>
      <c r="P27" s="43"/>
    </row>
    <row r="28" spans="1:16" ht="11.25" customHeight="1" x14ac:dyDescent="0.2">
      <c r="A28" s="15" t="s">
        <v>16</v>
      </c>
      <c r="B28" s="38">
        <v>151000</v>
      </c>
      <c r="C28" s="55">
        <v>474770</v>
      </c>
      <c r="D28" s="38">
        <v>171035</v>
      </c>
      <c r="E28" s="38">
        <v>399286</v>
      </c>
      <c r="F28" s="55">
        <v>392000</v>
      </c>
      <c r="G28" s="38">
        <v>157962</v>
      </c>
      <c r="H28" s="55">
        <v>0</v>
      </c>
      <c r="I28" s="55">
        <v>3600</v>
      </c>
      <c r="J28" s="55">
        <v>0</v>
      </c>
      <c r="K28" s="38">
        <v>247000</v>
      </c>
      <c r="L28" s="55">
        <v>0</v>
      </c>
      <c r="M28" s="55">
        <v>18640</v>
      </c>
      <c r="N28" s="55">
        <v>609658</v>
      </c>
      <c r="O28" s="38">
        <f t="shared" si="0"/>
        <v>2624951</v>
      </c>
      <c r="P28" s="43"/>
    </row>
    <row r="29" spans="1:16" ht="11.25" customHeight="1" x14ac:dyDescent="0.2">
      <c r="A29" s="15" t="s">
        <v>17</v>
      </c>
      <c r="B29" s="38">
        <v>334400</v>
      </c>
      <c r="C29" s="55">
        <v>57245</v>
      </c>
      <c r="D29" s="38">
        <v>945713</v>
      </c>
      <c r="E29" s="38">
        <v>302224</v>
      </c>
      <c r="F29" s="55">
        <v>23039</v>
      </c>
      <c r="G29" s="38">
        <v>127759</v>
      </c>
      <c r="H29" s="55">
        <v>0</v>
      </c>
      <c r="I29" s="55">
        <v>7731</v>
      </c>
      <c r="J29" s="55">
        <v>15186</v>
      </c>
      <c r="K29" s="38">
        <v>314853</v>
      </c>
      <c r="L29" s="55">
        <v>149118</v>
      </c>
      <c r="M29" s="55">
        <v>6311</v>
      </c>
      <c r="N29" s="55">
        <v>0</v>
      </c>
      <c r="O29" s="38">
        <f t="shared" si="0"/>
        <v>2283579</v>
      </c>
      <c r="P29" s="43"/>
    </row>
    <row r="30" spans="1:16" ht="11.25" customHeight="1" x14ac:dyDescent="0.2">
      <c r="A30" s="15" t="s">
        <v>84</v>
      </c>
      <c r="B30" s="38">
        <v>430287</v>
      </c>
      <c r="C30" s="55">
        <v>90510</v>
      </c>
      <c r="D30" s="38">
        <v>48732</v>
      </c>
      <c r="E30" s="38">
        <v>114556</v>
      </c>
      <c r="F30" s="55">
        <v>0</v>
      </c>
      <c r="G30" s="38">
        <v>127558</v>
      </c>
      <c r="H30" s="55">
        <v>0</v>
      </c>
      <c r="I30" s="55">
        <v>8267</v>
      </c>
      <c r="J30" s="55">
        <v>0</v>
      </c>
      <c r="K30" s="38">
        <v>240280</v>
      </c>
      <c r="L30" s="55">
        <v>364267</v>
      </c>
      <c r="M30" s="55">
        <v>6000</v>
      </c>
      <c r="N30" s="55">
        <v>483080</v>
      </c>
      <c r="O30" s="38">
        <f t="shared" si="0"/>
        <v>1913537</v>
      </c>
      <c r="P30" s="43"/>
    </row>
    <row r="31" spans="1:16" ht="11.25" customHeight="1" x14ac:dyDescent="0.2">
      <c r="A31" s="15" t="s">
        <v>85</v>
      </c>
      <c r="B31" s="38">
        <v>13600</v>
      </c>
      <c r="C31" s="55">
        <v>0</v>
      </c>
      <c r="D31" s="38">
        <v>941200</v>
      </c>
      <c r="E31" s="38">
        <v>194039</v>
      </c>
      <c r="F31" s="55">
        <v>0</v>
      </c>
      <c r="G31" s="38">
        <v>120614</v>
      </c>
      <c r="H31" s="55">
        <v>0</v>
      </c>
      <c r="I31" s="55">
        <v>9544</v>
      </c>
      <c r="J31" s="55">
        <v>160000</v>
      </c>
      <c r="K31" s="38">
        <v>14000</v>
      </c>
      <c r="L31" s="55">
        <v>857079</v>
      </c>
      <c r="M31" s="55">
        <v>0</v>
      </c>
      <c r="N31" s="55">
        <v>0</v>
      </c>
      <c r="O31" s="38">
        <f t="shared" si="0"/>
        <v>2310076</v>
      </c>
      <c r="P31" s="43"/>
    </row>
    <row r="32" spans="1:16" ht="11.25" customHeight="1" x14ac:dyDescent="0.2">
      <c r="A32" s="15" t="s">
        <v>86</v>
      </c>
      <c r="B32" s="38">
        <v>341353</v>
      </c>
      <c r="C32" s="55">
        <v>1746656</v>
      </c>
      <c r="D32" s="38">
        <v>719872</v>
      </c>
      <c r="E32" s="38">
        <v>246502</v>
      </c>
      <c r="F32" s="55">
        <v>0</v>
      </c>
      <c r="G32" s="38">
        <v>197874</v>
      </c>
      <c r="H32" s="55">
        <v>140824</v>
      </c>
      <c r="I32" s="55">
        <v>41845</v>
      </c>
      <c r="J32" s="55">
        <v>39530</v>
      </c>
      <c r="K32" s="38">
        <v>198592</v>
      </c>
      <c r="L32" s="55">
        <v>43430843</v>
      </c>
      <c r="M32" s="55">
        <v>887943</v>
      </c>
      <c r="N32" s="55">
        <v>0</v>
      </c>
      <c r="O32" s="38">
        <f t="shared" si="0"/>
        <v>47991834</v>
      </c>
      <c r="P32" s="43"/>
    </row>
    <row r="33" spans="1:16" ht="11.25" customHeight="1" x14ac:dyDescent="0.2">
      <c r="A33" s="15" t="s">
        <v>18</v>
      </c>
      <c r="B33" s="38">
        <v>2676531</v>
      </c>
      <c r="C33" s="55">
        <v>1679053</v>
      </c>
      <c r="D33" s="38">
        <v>1380998</v>
      </c>
      <c r="E33" s="38">
        <v>806511</v>
      </c>
      <c r="F33" s="55">
        <v>261000</v>
      </c>
      <c r="G33" s="38">
        <v>295068</v>
      </c>
      <c r="H33" s="55">
        <v>39000</v>
      </c>
      <c r="I33" s="55">
        <v>66841</v>
      </c>
      <c r="J33" s="55">
        <v>453491</v>
      </c>
      <c r="K33" s="16">
        <v>0</v>
      </c>
      <c r="L33" s="55">
        <v>0</v>
      </c>
      <c r="M33" s="55">
        <v>429728</v>
      </c>
      <c r="N33" s="55">
        <v>0</v>
      </c>
      <c r="O33" s="38">
        <f t="shared" si="0"/>
        <v>8088221</v>
      </c>
      <c r="P33" s="43"/>
    </row>
    <row r="34" spans="1:16" ht="11.25" customHeight="1" x14ac:dyDescent="0.2">
      <c r="A34" s="15" t="s">
        <v>19</v>
      </c>
      <c r="B34" s="38">
        <v>506234</v>
      </c>
      <c r="C34" s="55">
        <v>374729</v>
      </c>
      <c r="D34" s="38">
        <v>364029</v>
      </c>
      <c r="E34" s="38">
        <v>408838</v>
      </c>
      <c r="F34" s="55">
        <v>170406</v>
      </c>
      <c r="G34" s="38">
        <v>210068</v>
      </c>
      <c r="H34" s="55">
        <v>0</v>
      </c>
      <c r="I34" s="55">
        <v>5050</v>
      </c>
      <c r="J34" s="55">
        <v>75716</v>
      </c>
      <c r="K34" s="38">
        <v>504442</v>
      </c>
      <c r="L34" s="55">
        <v>170000</v>
      </c>
      <c r="M34" s="55">
        <v>0</v>
      </c>
      <c r="N34" s="55">
        <v>13814</v>
      </c>
      <c r="O34" s="38">
        <f t="shared" si="0"/>
        <v>2803326</v>
      </c>
      <c r="P34" s="43"/>
    </row>
    <row r="35" spans="1:16" ht="11.25" customHeight="1" x14ac:dyDescent="0.2">
      <c r="A35" s="15" t="s">
        <v>20</v>
      </c>
      <c r="B35" s="38">
        <v>96350</v>
      </c>
      <c r="C35" s="55">
        <v>86090</v>
      </c>
      <c r="D35" s="38">
        <v>191157</v>
      </c>
      <c r="E35" s="38">
        <v>6462</v>
      </c>
      <c r="F35" s="55">
        <v>0</v>
      </c>
      <c r="G35" s="38">
        <v>80140</v>
      </c>
      <c r="H35" s="55">
        <v>152662</v>
      </c>
      <c r="I35" s="55">
        <v>9680</v>
      </c>
      <c r="J35" s="55">
        <v>74870</v>
      </c>
      <c r="K35" s="38">
        <v>198995</v>
      </c>
      <c r="L35" s="55">
        <v>0</v>
      </c>
      <c r="M35" s="55">
        <v>0</v>
      </c>
      <c r="N35" s="55">
        <v>0</v>
      </c>
      <c r="O35" s="38">
        <f t="shared" si="0"/>
        <v>896406</v>
      </c>
      <c r="P35" s="43"/>
    </row>
    <row r="36" spans="1:16" ht="11.25" customHeight="1" x14ac:dyDescent="0.2">
      <c r="A36" s="15" t="s">
        <v>21</v>
      </c>
      <c r="B36" s="38">
        <v>225892</v>
      </c>
      <c r="C36" s="55">
        <v>327124</v>
      </c>
      <c r="D36" s="38">
        <v>129555</v>
      </c>
      <c r="E36" s="38">
        <v>422648</v>
      </c>
      <c r="F36" s="55">
        <v>30000</v>
      </c>
      <c r="G36" s="38">
        <v>183327</v>
      </c>
      <c r="H36" s="55">
        <v>20360</v>
      </c>
      <c r="I36" s="55">
        <v>21918</v>
      </c>
      <c r="J36" s="55">
        <v>24132</v>
      </c>
      <c r="K36" s="38">
        <v>150610</v>
      </c>
      <c r="L36" s="55">
        <v>0</v>
      </c>
      <c r="M36" s="55">
        <v>60000</v>
      </c>
      <c r="N36" s="55">
        <v>0</v>
      </c>
      <c r="O36" s="38">
        <f t="shared" si="0"/>
        <v>1595566</v>
      </c>
      <c r="P36" s="43"/>
    </row>
    <row r="37" spans="1:16" ht="11.25" customHeight="1" x14ac:dyDescent="0.2">
      <c r="A37" s="15" t="s">
        <v>87</v>
      </c>
      <c r="B37" s="38">
        <v>5017737</v>
      </c>
      <c r="C37" s="55">
        <v>1281101</v>
      </c>
      <c r="D37" s="38">
        <v>618323</v>
      </c>
      <c r="E37" s="38">
        <v>451329</v>
      </c>
      <c r="F37" s="55">
        <v>2205447</v>
      </c>
      <c r="G37" s="38">
        <v>346239</v>
      </c>
      <c r="H37" s="55">
        <v>0</v>
      </c>
      <c r="I37" s="55">
        <v>8542</v>
      </c>
      <c r="J37" s="55">
        <v>46109</v>
      </c>
      <c r="K37" s="38">
        <v>260166</v>
      </c>
      <c r="L37" s="55">
        <v>0</v>
      </c>
      <c r="M37" s="55">
        <v>665261</v>
      </c>
      <c r="N37" s="55">
        <v>103638</v>
      </c>
      <c r="O37" s="38">
        <f t="shared" si="0"/>
        <v>11003892</v>
      </c>
      <c r="P37" s="43"/>
    </row>
    <row r="38" spans="1:16" ht="11.25" customHeight="1" x14ac:dyDescent="0.2">
      <c r="A38" s="15" t="s">
        <v>22</v>
      </c>
      <c r="B38" s="38">
        <v>81840</v>
      </c>
      <c r="C38" s="55">
        <v>2509293</v>
      </c>
      <c r="D38" s="38">
        <v>1885925</v>
      </c>
      <c r="E38" s="38">
        <v>569851</v>
      </c>
      <c r="F38" s="55">
        <v>327083</v>
      </c>
      <c r="G38" s="38">
        <v>369026</v>
      </c>
      <c r="H38" s="55">
        <v>27614</v>
      </c>
      <c r="I38" s="55">
        <v>56856</v>
      </c>
      <c r="J38" s="55">
        <v>65715</v>
      </c>
      <c r="K38" s="38">
        <v>556693</v>
      </c>
      <c r="L38" s="55">
        <v>100000</v>
      </c>
      <c r="M38" s="55">
        <v>532844</v>
      </c>
      <c r="N38" s="55">
        <v>638934</v>
      </c>
      <c r="O38" s="38">
        <f t="shared" si="0"/>
        <v>7721674</v>
      </c>
      <c r="P38" s="43"/>
    </row>
    <row r="39" spans="1:16" ht="11.25" customHeight="1" x14ac:dyDescent="0.2">
      <c r="A39" s="15" t="s">
        <v>23</v>
      </c>
      <c r="B39" s="38">
        <v>344542</v>
      </c>
      <c r="C39" s="55">
        <v>197392</v>
      </c>
      <c r="D39" s="38">
        <v>46558</v>
      </c>
      <c r="E39" s="38">
        <v>58449</v>
      </c>
      <c r="F39" s="55">
        <v>5000</v>
      </c>
      <c r="G39" s="38">
        <v>71578</v>
      </c>
      <c r="H39" s="55">
        <v>0</v>
      </c>
      <c r="I39" s="55">
        <v>2121</v>
      </c>
      <c r="J39" s="55">
        <v>24348</v>
      </c>
      <c r="K39" s="38">
        <v>325102</v>
      </c>
      <c r="L39" s="55">
        <v>290600</v>
      </c>
      <c r="M39" s="55">
        <v>0</v>
      </c>
      <c r="N39" s="55">
        <v>261927</v>
      </c>
      <c r="O39" s="38">
        <f t="shared" si="0"/>
        <v>1627617</v>
      </c>
      <c r="P39" s="43"/>
    </row>
    <row r="40" spans="1:16" ht="11.25" customHeight="1" x14ac:dyDescent="0.2">
      <c r="A40" s="15" t="s">
        <v>24</v>
      </c>
      <c r="B40" s="38">
        <v>3922882</v>
      </c>
      <c r="C40" s="55">
        <v>274577</v>
      </c>
      <c r="D40" s="38">
        <v>242842</v>
      </c>
      <c r="E40" s="38">
        <v>368001</v>
      </c>
      <c r="F40" s="55">
        <v>83108</v>
      </c>
      <c r="G40" s="38">
        <v>83717</v>
      </c>
      <c r="H40" s="55">
        <v>0</v>
      </c>
      <c r="I40" s="55">
        <v>21830</v>
      </c>
      <c r="J40" s="55">
        <v>17184</v>
      </c>
      <c r="K40" s="38">
        <v>463900</v>
      </c>
      <c r="L40" s="55">
        <v>0</v>
      </c>
      <c r="M40" s="55">
        <v>0</v>
      </c>
      <c r="N40" s="55">
        <v>229754</v>
      </c>
      <c r="O40" s="38">
        <f t="shared" si="0"/>
        <v>5707795</v>
      </c>
      <c r="P40" s="43"/>
    </row>
    <row r="41" spans="1:16" ht="11.25" customHeight="1" x14ac:dyDescent="0.2">
      <c r="A41" s="15" t="s">
        <v>25</v>
      </c>
      <c r="B41" s="38">
        <v>441921</v>
      </c>
      <c r="C41" s="55">
        <v>203688</v>
      </c>
      <c r="D41" s="38">
        <v>502123</v>
      </c>
      <c r="E41" s="38">
        <v>201738</v>
      </c>
      <c r="F41" s="55">
        <v>0</v>
      </c>
      <c r="G41" s="38">
        <v>204704</v>
      </c>
      <c r="H41" s="55">
        <v>17000</v>
      </c>
      <c r="I41" s="55">
        <v>3920</v>
      </c>
      <c r="J41" s="55">
        <v>59950</v>
      </c>
      <c r="K41" s="38">
        <v>294061</v>
      </c>
      <c r="L41" s="55">
        <v>0</v>
      </c>
      <c r="M41" s="55">
        <v>189965</v>
      </c>
      <c r="N41" s="55">
        <v>30212</v>
      </c>
      <c r="O41" s="38">
        <f t="shared" si="0"/>
        <v>2149282</v>
      </c>
      <c r="P41" s="43"/>
    </row>
    <row r="42" spans="1:16" ht="11.25" customHeight="1" x14ac:dyDescent="0.2">
      <c r="A42" s="15" t="s">
        <v>26</v>
      </c>
      <c r="B42" s="38">
        <v>696800</v>
      </c>
      <c r="C42" s="55">
        <v>2486337</v>
      </c>
      <c r="D42" s="38">
        <v>1084573</v>
      </c>
      <c r="E42" s="38">
        <v>54000</v>
      </c>
      <c r="F42" s="55">
        <v>0</v>
      </c>
      <c r="G42" s="38">
        <v>49600</v>
      </c>
      <c r="H42" s="55">
        <v>16855</v>
      </c>
      <c r="I42" s="55">
        <v>0</v>
      </c>
      <c r="J42" s="55">
        <v>137500</v>
      </c>
      <c r="K42" s="38">
        <v>118531</v>
      </c>
      <c r="L42" s="55">
        <v>65000</v>
      </c>
      <c r="M42" s="55">
        <v>0</v>
      </c>
      <c r="N42" s="55">
        <v>0</v>
      </c>
      <c r="O42" s="38">
        <f t="shared" si="0"/>
        <v>4709196</v>
      </c>
      <c r="P42" s="43"/>
    </row>
    <row r="43" spans="1:16" ht="11.25" customHeight="1" x14ac:dyDescent="0.2">
      <c r="A43" s="15" t="s">
        <v>27</v>
      </c>
      <c r="B43" s="38">
        <v>2268954</v>
      </c>
      <c r="C43" s="55">
        <v>216050</v>
      </c>
      <c r="D43" s="38">
        <v>202618</v>
      </c>
      <c r="E43" s="38">
        <v>160128</v>
      </c>
      <c r="F43" s="55">
        <v>0</v>
      </c>
      <c r="G43" s="38">
        <v>248671</v>
      </c>
      <c r="H43" s="55">
        <v>0</v>
      </c>
      <c r="I43" s="55">
        <v>4290</v>
      </c>
      <c r="J43" s="55">
        <v>25314</v>
      </c>
      <c r="K43" s="38">
        <v>458363</v>
      </c>
      <c r="L43" s="55">
        <v>4605045</v>
      </c>
      <c r="M43" s="55">
        <v>4135175</v>
      </c>
      <c r="N43" s="55">
        <v>140850</v>
      </c>
      <c r="O43" s="38">
        <f t="shared" si="0"/>
        <v>12465458</v>
      </c>
      <c r="P43" s="43"/>
    </row>
    <row r="44" spans="1:16" ht="11.25" customHeight="1" x14ac:dyDescent="0.2">
      <c r="A44" s="15" t="s">
        <v>31</v>
      </c>
      <c r="B44" s="38">
        <v>23132</v>
      </c>
      <c r="C44" s="55">
        <v>444911</v>
      </c>
      <c r="D44" s="38">
        <v>1112311</v>
      </c>
      <c r="E44" s="38">
        <v>287853</v>
      </c>
      <c r="F44" s="55">
        <v>71900</v>
      </c>
      <c r="G44" s="38">
        <v>105693</v>
      </c>
      <c r="H44" s="55">
        <v>0</v>
      </c>
      <c r="I44" s="55">
        <v>5404</v>
      </c>
      <c r="J44" s="55">
        <v>22457</v>
      </c>
      <c r="K44" s="38">
        <v>742110</v>
      </c>
      <c r="L44" s="55">
        <v>0</v>
      </c>
      <c r="M44" s="55">
        <v>0</v>
      </c>
      <c r="N44" s="55">
        <v>0</v>
      </c>
      <c r="O44" s="38">
        <f t="shared" si="0"/>
        <v>2815771</v>
      </c>
      <c r="P44" s="43"/>
    </row>
    <row r="45" spans="1:16" ht="11.25" customHeight="1" x14ac:dyDescent="0.2">
      <c r="A45" s="15" t="s">
        <v>32</v>
      </c>
      <c r="B45" s="38">
        <v>558576</v>
      </c>
      <c r="C45" s="55">
        <v>2964616</v>
      </c>
      <c r="D45" s="38">
        <v>1256445</v>
      </c>
      <c r="E45" s="38">
        <v>1256707</v>
      </c>
      <c r="F45" s="55">
        <v>0</v>
      </c>
      <c r="G45" s="38">
        <v>212055</v>
      </c>
      <c r="H45" s="55">
        <v>0</v>
      </c>
      <c r="I45" s="55">
        <v>156175</v>
      </c>
      <c r="J45" s="55">
        <v>63909</v>
      </c>
      <c r="K45" s="16">
        <v>1220110</v>
      </c>
      <c r="L45" s="55">
        <v>9711564</v>
      </c>
      <c r="M45" s="55">
        <v>502751</v>
      </c>
      <c r="N45" s="55">
        <v>1279368</v>
      </c>
      <c r="O45" s="38">
        <f t="shared" si="0"/>
        <v>19182276</v>
      </c>
      <c r="P45" s="43"/>
    </row>
    <row r="46" spans="1:16" ht="11.25" customHeight="1" x14ac:dyDescent="0.2">
      <c r="A46" s="15" t="s">
        <v>33</v>
      </c>
      <c r="B46" s="38">
        <v>384812</v>
      </c>
      <c r="C46" s="55">
        <v>3604209</v>
      </c>
      <c r="D46" s="38">
        <v>350934</v>
      </c>
      <c r="E46" s="38">
        <v>3362320</v>
      </c>
      <c r="F46" s="55">
        <v>314900</v>
      </c>
      <c r="G46" s="38">
        <v>439342</v>
      </c>
      <c r="H46" s="55">
        <v>0</v>
      </c>
      <c r="I46" s="55">
        <v>11550</v>
      </c>
      <c r="J46" s="55">
        <v>362210</v>
      </c>
      <c r="K46" s="38">
        <v>304201</v>
      </c>
      <c r="L46" s="55">
        <v>0</v>
      </c>
      <c r="M46" s="55">
        <v>0</v>
      </c>
      <c r="N46" s="55">
        <v>1131657</v>
      </c>
      <c r="O46" s="38">
        <f t="shared" si="0"/>
        <v>10266135</v>
      </c>
      <c r="P46" s="43"/>
    </row>
    <row r="47" spans="1:16" ht="11.25" customHeight="1" x14ac:dyDescent="0.2">
      <c r="A47" s="15" t="s">
        <v>34</v>
      </c>
      <c r="B47" s="38">
        <v>215067</v>
      </c>
      <c r="C47" s="55">
        <v>2192865</v>
      </c>
      <c r="D47" s="38">
        <v>1230832</v>
      </c>
      <c r="E47" s="38">
        <v>1102516</v>
      </c>
      <c r="F47" s="55">
        <v>2490407</v>
      </c>
      <c r="G47" s="38">
        <v>249077</v>
      </c>
      <c r="H47" s="55">
        <v>0</v>
      </c>
      <c r="I47" s="55">
        <v>58578</v>
      </c>
      <c r="J47" s="55">
        <v>49935</v>
      </c>
      <c r="K47" s="38">
        <v>648623</v>
      </c>
      <c r="L47" s="55">
        <v>285522</v>
      </c>
      <c r="M47" s="55">
        <v>231071</v>
      </c>
      <c r="N47" s="55">
        <v>0</v>
      </c>
      <c r="O47" s="38">
        <f t="shared" si="0"/>
        <v>8754493</v>
      </c>
      <c r="P47" s="43"/>
    </row>
    <row r="48" spans="1:16" ht="11.25" customHeight="1" x14ac:dyDescent="0.2">
      <c r="A48" s="15" t="s">
        <v>35</v>
      </c>
      <c r="B48" s="38">
        <v>658882</v>
      </c>
      <c r="C48" s="55">
        <v>3969141</v>
      </c>
      <c r="D48" s="38">
        <v>680458</v>
      </c>
      <c r="E48" s="38">
        <v>2062814</v>
      </c>
      <c r="F48" s="55">
        <v>10000</v>
      </c>
      <c r="G48" s="38">
        <v>723263</v>
      </c>
      <c r="H48" s="55">
        <v>0</v>
      </c>
      <c r="I48" s="55">
        <v>165843</v>
      </c>
      <c r="J48" s="55">
        <v>124670</v>
      </c>
      <c r="K48" s="38">
        <v>6852</v>
      </c>
      <c r="L48" s="55">
        <v>102255</v>
      </c>
      <c r="M48" s="55">
        <v>83444</v>
      </c>
      <c r="N48" s="55">
        <v>0</v>
      </c>
      <c r="O48" s="38">
        <f t="shared" si="0"/>
        <v>8587622</v>
      </c>
      <c r="P48" s="43"/>
    </row>
    <row r="49" spans="1:16" ht="11.25" customHeight="1" x14ac:dyDescent="0.2">
      <c r="A49" s="15" t="s">
        <v>36</v>
      </c>
      <c r="B49" s="38">
        <v>1016724</v>
      </c>
      <c r="C49" s="55">
        <v>1023956</v>
      </c>
      <c r="D49" s="38">
        <v>893883</v>
      </c>
      <c r="E49" s="38">
        <v>747405</v>
      </c>
      <c r="F49" s="55">
        <v>273734</v>
      </c>
      <c r="G49" s="38">
        <v>256677</v>
      </c>
      <c r="H49" s="55">
        <v>0</v>
      </c>
      <c r="I49" s="55">
        <v>93021</v>
      </c>
      <c r="J49" s="55">
        <v>75456</v>
      </c>
      <c r="K49" s="38">
        <v>1093790</v>
      </c>
      <c r="L49" s="55">
        <v>71686</v>
      </c>
      <c r="M49" s="55">
        <v>344634</v>
      </c>
      <c r="N49" s="55">
        <v>2270213</v>
      </c>
      <c r="O49" s="38">
        <f t="shared" si="0"/>
        <v>8161179</v>
      </c>
      <c r="P49" s="43"/>
    </row>
    <row r="50" spans="1:16" ht="11.25" customHeight="1" x14ac:dyDescent="0.2">
      <c r="A50" s="15" t="s">
        <v>118</v>
      </c>
      <c r="B50" s="38">
        <v>37083</v>
      </c>
      <c r="C50" s="55">
        <v>2187603</v>
      </c>
      <c r="D50" s="38">
        <v>1095720</v>
      </c>
      <c r="E50" s="38">
        <v>823163</v>
      </c>
      <c r="F50" s="55">
        <v>92426</v>
      </c>
      <c r="G50" s="38">
        <v>277231</v>
      </c>
      <c r="H50" s="55">
        <v>0</v>
      </c>
      <c r="I50" s="55">
        <v>139234</v>
      </c>
      <c r="J50" s="55">
        <v>278652</v>
      </c>
      <c r="K50" s="38">
        <v>1053823</v>
      </c>
      <c r="L50" s="55">
        <v>371743</v>
      </c>
      <c r="M50" s="55">
        <v>563101</v>
      </c>
      <c r="N50" s="55">
        <v>108650</v>
      </c>
      <c r="O50" s="38">
        <f t="shared" si="0"/>
        <v>7028429</v>
      </c>
      <c r="P50" s="43"/>
    </row>
    <row r="51" spans="1:16" ht="11.25" customHeight="1" x14ac:dyDescent="0.2">
      <c r="A51" s="15" t="s">
        <v>89</v>
      </c>
      <c r="B51" s="38">
        <v>28377</v>
      </c>
      <c r="C51" s="55">
        <v>0</v>
      </c>
      <c r="D51" s="38">
        <v>914980</v>
      </c>
      <c r="E51" s="38">
        <v>472693</v>
      </c>
      <c r="F51" s="55">
        <v>8077</v>
      </c>
      <c r="G51" s="38">
        <v>264527</v>
      </c>
      <c r="H51" s="55">
        <v>0</v>
      </c>
      <c r="I51" s="55">
        <v>82997</v>
      </c>
      <c r="J51" s="55">
        <v>5379</v>
      </c>
      <c r="K51" s="38">
        <v>713547</v>
      </c>
      <c r="L51" s="55">
        <v>8077</v>
      </c>
      <c r="M51" s="55">
        <v>173742</v>
      </c>
      <c r="N51" s="55">
        <v>112450</v>
      </c>
      <c r="O51" s="38">
        <f t="shared" si="0"/>
        <v>2784846</v>
      </c>
      <c r="P51" s="43"/>
    </row>
    <row r="52" spans="1:16" ht="11.25" customHeight="1" x14ac:dyDescent="0.2">
      <c r="A52" s="15" t="s">
        <v>161</v>
      </c>
      <c r="B52" s="38">
        <v>168000</v>
      </c>
      <c r="C52" s="55">
        <v>1068392</v>
      </c>
      <c r="D52" s="54">
        <v>0</v>
      </c>
      <c r="E52" s="38">
        <v>1075403</v>
      </c>
      <c r="F52" s="55">
        <v>100000</v>
      </c>
      <c r="G52" s="38">
        <v>132697</v>
      </c>
      <c r="H52" s="55">
        <v>0</v>
      </c>
      <c r="I52" s="55">
        <v>26224</v>
      </c>
      <c r="J52" s="55">
        <v>167446</v>
      </c>
      <c r="K52" s="38">
        <v>203052</v>
      </c>
      <c r="L52" s="55">
        <v>0</v>
      </c>
      <c r="M52" s="55">
        <v>70000</v>
      </c>
      <c r="N52" s="55">
        <v>10000</v>
      </c>
      <c r="O52" s="38">
        <f t="shared" si="0"/>
        <v>3021214</v>
      </c>
      <c r="P52" s="43"/>
    </row>
    <row r="53" spans="1:16" ht="11.25" customHeight="1" x14ac:dyDescent="0.2">
      <c r="A53" s="15" t="s">
        <v>119</v>
      </c>
      <c r="B53" s="38">
        <v>130480</v>
      </c>
      <c r="C53" s="55">
        <v>242762</v>
      </c>
      <c r="D53" s="38">
        <v>82964</v>
      </c>
      <c r="E53" s="38">
        <v>53900</v>
      </c>
      <c r="F53" s="55">
        <v>0</v>
      </c>
      <c r="G53" s="38">
        <v>92905</v>
      </c>
      <c r="H53" s="55">
        <v>30000</v>
      </c>
      <c r="I53" s="55">
        <v>3665</v>
      </c>
      <c r="J53" s="55">
        <v>64282</v>
      </c>
      <c r="K53" s="38">
        <v>147461</v>
      </c>
      <c r="L53" s="55">
        <v>0</v>
      </c>
      <c r="M53" s="55">
        <v>0</v>
      </c>
      <c r="N53" s="55">
        <v>0</v>
      </c>
      <c r="O53" s="38">
        <f t="shared" si="0"/>
        <v>848419</v>
      </c>
      <c r="P53" s="43"/>
    </row>
    <row r="54" spans="1:16" ht="11.25" customHeight="1" x14ac:dyDescent="0.2">
      <c r="A54" s="15" t="s">
        <v>39</v>
      </c>
      <c r="B54" s="38">
        <v>928894</v>
      </c>
      <c r="C54" s="55">
        <v>25114</v>
      </c>
      <c r="D54" s="38">
        <v>44255</v>
      </c>
      <c r="E54" s="38">
        <v>234983</v>
      </c>
      <c r="F54" s="55">
        <v>0</v>
      </c>
      <c r="G54" s="38">
        <v>80966</v>
      </c>
      <c r="H54" s="55">
        <v>0</v>
      </c>
      <c r="I54" s="55">
        <v>18490</v>
      </c>
      <c r="J54" s="55">
        <v>937</v>
      </c>
      <c r="K54" s="38">
        <v>62041</v>
      </c>
      <c r="L54" s="55">
        <v>0</v>
      </c>
      <c r="M54" s="55">
        <v>20193</v>
      </c>
      <c r="N54" s="55">
        <v>126216</v>
      </c>
      <c r="O54" s="38">
        <f t="shared" si="0"/>
        <v>1542089</v>
      </c>
      <c r="P54" s="43"/>
    </row>
    <row r="55" spans="1:16" ht="11.25" customHeight="1" x14ac:dyDescent="0.2">
      <c r="A55" s="15" t="s">
        <v>120</v>
      </c>
      <c r="B55" s="38">
        <v>144858</v>
      </c>
      <c r="C55" s="55">
        <v>349442</v>
      </c>
      <c r="D55" s="38">
        <v>351596</v>
      </c>
      <c r="E55" s="38">
        <v>198673</v>
      </c>
      <c r="F55" s="55">
        <v>0</v>
      </c>
      <c r="G55" s="38">
        <v>104323</v>
      </c>
      <c r="H55" s="55">
        <v>0</v>
      </c>
      <c r="I55" s="55">
        <v>0</v>
      </c>
      <c r="J55" s="55">
        <v>94260</v>
      </c>
      <c r="K55" s="38">
        <v>307393</v>
      </c>
      <c r="L55" s="55">
        <v>3500</v>
      </c>
      <c r="M55" s="55">
        <v>362149</v>
      </c>
      <c r="N55" s="55">
        <v>0</v>
      </c>
      <c r="O55" s="38">
        <f t="shared" si="0"/>
        <v>1916194</v>
      </c>
      <c r="P55" s="43"/>
    </row>
    <row r="56" spans="1:16" ht="11.25" customHeight="1" x14ac:dyDescent="0.2">
      <c r="A56" s="15" t="s">
        <v>91</v>
      </c>
      <c r="B56" s="38">
        <v>2843352</v>
      </c>
      <c r="C56" s="55">
        <v>645671</v>
      </c>
      <c r="D56" s="38">
        <v>460594</v>
      </c>
      <c r="E56" s="38">
        <v>529454</v>
      </c>
      <c r="F56" s="55">
        <v>0</v>
      </c>
      <c r="G56" s="38">
        <v>669498</v>
      </c>
      <c r="H56" s="55">
        <v>23892</v>
      </c>
      <c r="I56" s="55">
        <v>76138</v>
      </c>
      <c r="J56" s="55">
        <v>341424</v>
      </c>
      <c r="K56" s="38">
        <v>1657945</v>
      </c>
      <c r="L56" s="55">
        <v>50052</v>
      </c>
      <c r="M56" s="55">
        <v>0</v>
      </c>
      <c r="N56" s="55">
        <v>894939</v>
      </c>
      <c r="O56" s="38">
        <f t="shared" si="0"/>
        <v>8192959</v>
      </c>
      <c r="P56" s="43"/>
    </row>
    <row r="57" spans="1:16" ht="11.25" customHeight="1" x14ac:dyDescent="0.2">
      <c r="A57" s="15" t="s">
        <v>92</v>
      </c>
      <c r="B57" s="38">
        <v>528325</v>
      </c>
      <c r="C57" s="55">
        <v>1140594</v>
      </c>
      <c r="D57" s="38">
        <v>1336420</v>
      </c>
      <c r="E57" s="38">
        <v>1377118</v>
      </c>
      <c r="F57" s="55">
        <v>30000</v>
      </c>
      <c r="G57" s="38">
        <v>402170</v>
      </c>
      <c r="H57" s="55">
        <v>0</v>
      </c>
      <c r="I57" s="55">
        <v>11960</v>
      </c>
      <c r="J57" s="55">
        <v>135337</v>
      </c>
      <c r="K57" s="38">
        <v>981969</v>
      </c>
      <c r="L57" s="55">
        <v>0</v>
      </c>
      <c r="M57" s="55">
        <v>0</v>
      </c>
      <c r="N57" s="55">
        <v>222783</v>
      </c>
      <c r="O57" s="38">
        <f t="shared" si="0"/>
        <v>6166676</v>
      </c>
      <c r="P57" s="43"/>
    </row>
    <row r="58" spans="1:16" ht="11.25" customHeight="1" x14ac:dyDescent="0.2">
      <c r="A58" s="15" t="s">
        <v>41</v>
      </c>
      <c r="B58" s="38">
        <v>420640</v>
      </c>
      <c r="C58" s="55">
        <v>703990</v>
      </c>
      <c r="D58" s="38">
        <v>288694</v>
      </c>
      <c r="E58" s="38">
        <v>253680</v>
      </c>
      <c r="F58" s="55">
        <v>0</v>
      </c>
      <c r="G58" s="38">
        <v>231447</v>
      </c>
      <c r="H58" s="55">
        <v>0</v>
      </c>
      <c r="I58" s="55">
        <v>7800</v>
      </c>
      <c r="J58" s="55">
        <v>37206</v>
      </c>
      <c r="K58" s="38">
        <v>2500</v>
      </c>
      <c r="L58" s="55">
        <v>0</v>
      </c>
      <c r="M58" s="55">
        <v>0</v>
      </c>
      <c r="N58" s="55">
        <v>0</v>
      </c>
      <c r="O58" s="38">
        <f t="shared" si="0"/>
        <v>1945957</v>
      </c>
      <c r="P58" s="43"/>
    </row>
    <row r="59" spans="1:16" ht="11.25" customHeight="1" x14ac:dyDescent="0.2">
      <c r="A59" s="15" t="s">
        <v>121</v>
      </c>
      <c r="B59" s="38">
        <v>427999</v>
      </c>
      <c r="C59" s="55">
        <v>0</v>
      </c>
      <c r="D59" s="38">
        <v>359177</v>
      </c>
      <c r="E59" s="38">
        <v>612556</v>
      </c>
      <c r="F59" s="55">
        <v>0</v>
      </c>
      <c r="G59" s="38">
        <v>137279</v>
      </c>
      <c r="H59" s="55">
        <v>0</v>
      </c>
      <c r="I59" s="55">
        <v>10000</v>
      </c>
      <c r="J59" s="55">
        <v>235438</v>
      </c>
      <c r="K59" s="38">
        <v>196856</v>
      </c>
      <c r="L59" s="55">
        <v>0</v>
      </c>
      <c r="M59" s="55">
        <v>2700</v>
      </c>
      <c r="N59" s="55">
        <v>38500</v>
      </c>
      <c r="O59" s="38">
        <f t="shared" si="0"/>
        <v>2020505</v>
      </c>
      <c r="P59" s="43"/>
    </row>
    <row r="60" spans="1:16" ht="11.25" customHeight="1" x14ac:dyDescent="0.2">
      <c r="A60" s="15" t="s">
        <v>108</v>
      </c>
      <c r="B60" s="38">
        <v>320430</v>
      </c>
      <c r="C60" s="55">
        <v>294000</v>
      </c>
      <c r="D60" s="38">
        <v>1497276</v>
      </c>
      <c r="E60" s="38">
        <v>82129</v>
      </c>
      <c r="F60" s="55">
        <v>0</v>
      </c>
      <c r="G60" s="38">
        <v>210365</v>
      </c>
      <c r="H60" s="55">
        <v>0</v>
      </c>
      <c r="I60" s="55">
        <v>44450</v>
      </c>
      <c r="J60" s="55">
        <v>35000</v>
      </c>
      <c r="K60" s="38">
        <v>398400</v>
      </c>
      <c r="L60" s="55">
        <v>0</v>
      </c>
      <c r="M60" s="55">
        <v>0</v>
      </c>
      <c r="N60" s="55">
        <v>0</v>
      </c>
      <c r="O60" s="38">
        <f t="shared" si="0"/>
        <v>2882050</v>
      </c>
      <c r="P60" s="43"/>
    </row>
    <row r="61" spans="1:16" ht="11.25" customHeight="1" x14ac:dyDescent="0.2">
      <c r="A61" s="15" t="s">
        <v>43</v>
      </c>
      <c r="B61" s="38">
        <v>99512</v>
      </c>
      <c r="C61" s="55">
        <v>166108</v>
      </c>
      <c r="D61" s="38">
        <v>81000</v>
      </c>
      <c r="E61" s="38">
        <v>55529</v>
      </c>
      <c r="F61" s="55">
        <v>0</v>
      </c>
      <c r="G61" s="38">
        <v>81192</v>
      </c>
      <c r="H61" s="55">
        <v>0</v>
      </c>
      <c r="I61" s="55">
        <v>0</v>
      </c>
      <c r="J61" s="55">
        <v>16093</v>
      </c>
      <c r="K61" s="38">
        <v>34019</v>
      </c>
      <c r="L61" s="55">
        <v>0</v>
      </c>
      <c r="M61" s="55">
        <v>0</v>
      </c>
      <c r="N61" s="55">
        <v>1001670</v>
      </c>
      <c r="O61" s="38">
        <f t="shared" si="0"/>
        <v>1535123</v>
      </c>
      <c r="P61" s="43"/>
    </row>
    <row r="62" spans="1:16" ht="11.25" customHeight="1" x14ac:dyDescent="0.2">
      <c r="A62" s="15" t="s">
        <v>122</v>
      </c>
      <c r="B62" s="38">
        <v>85000</v>
      </c>
      <c r="C62" s="55">
        <v>384112</v>
      </c>
      <c r="D62" s="38">
        <v>136000</v>
      </c>
      <c r="E62" s="38">
        <v>193000</v>
      </c>
      <c r="F62" s="55">
        <v>0</v>
      </c>
      <c r="G62" s="38">
        <v>100300</v>
      </c>
      <c r="H62" s="55">
        <v>0</v>
      </c>
      <c r="I62" s="55">
        <v>0</v>
      </c>
      <c r="J62" s="55">
        <v>101300</v>
      </c>
      <c r="K62" s="38">
        <v>385853</v>
      </c>
      <c r="L62" s="55">
        <v>90000</v>
      </c>
      <c r="M62" s="55">
        <v>1281773</v>
      </c>
      <c r="N62" s="55">
        <v>0</v>
      </c>
      <c r="O62" s="38">
        <f t="shared" si="0"/>
        <v>2757338</v>
      </c>
      <c r="P62" s="43"/>
    </row>
    <row r="63" spans="1:16" ht="11.25" customHeight="1" x14ac:dyDescent="0.2">
      <c r="A63" s="15" t="s">
        <v>45</v>
      </c>
      <c r="B63" s="38">
        <v>3121575</v>
      </c>
      <c r="C63" s="55">
        <v>760826</v>
      </c>
      <c r="D63" s="38">
        <v>514838</v>
      </c>
      <c r="E63" s="38">
        <v>209675</v>
      </c>
      <c r="F63" s="55">
        <v>153270</v>
      </c>
      <c r="G63" s="38">
        <v>143008</v>
      </c>
      <c r="H63" s="55">
        <v>0</v>
      </c>
      <c r="I63" s="55">
        <v>70864</v>
      </c>
      <c r="J63" s="55">
        <v>37279</v>
      </c>
      <c r="K63" s="38">
        <v>386238</v>
      </c>
      <c r="L63" s="55">
        <v>2235153</v>
      </c>
      <c r="M63" s="55">
        <v>2785060</v>
      </c>
      <c r="N63" s="55">
        <v>0</v>
      </c>
      <c r="O63" s="38">
        <f t="shared" si="0"/>
        <v>10417786</v>
      </c>
      <c r="P63" s="43"/>
    </row>
    <row r="64" spans="1:16" ht="11.25" customHeight="1" x14ac:dyDescent="0.2">
      <c r="A64" s="15" t="s">
        <v>46</v>
      </c>
      <c r="B64" s="38">
        <v>1177905</v>
      </c>
      <c r="C64" s="55">
        <v>179638</v>
      </c>
      <c r="D64" s="38">
        <v>622288</v>
      </c>
      <c r="E64" s="38">
        <v>228000</v>
      </c>
      <c r="F64" s="55">
        <v>0</v>
      </c>
      <c r="G64" s="38">
        <v>84231</v>
      </c>
      <c r="H64" s="55">
        <v>5500</v>
      </c>
      <c r="I64" s="55">
        <v>0</v>
      </c>
      <c r="J64" s="55">
        <v>59000</v>
      </c>
      <c r="K64" s="38">
        <v>397839</v>
      </c>
      <c r="L64" s="55">
        <v>13989025</v>
      </c>
      <c r="M64" s="55">
        <v>11389</v>
      </c>
      <c r="N64" s="55">
        <v>0</v>
      </c>
      <c r="O64" s="38">
        <f t="shared" si="0"/>
        <v>16754815</v>
      </c>
      <c r="P64" s="43"/>
    </row>
    <row r="65" spans="1:16" ht="11.25" customHeight="1" x14ac:dyDescent="0.2">
      <c r="A65" s="15" t="s">
        <v>47</v>
      </c>
      <c r="B65" s="38">
        <v>298545</v>
      </c>
      <c r="C65" s="55">
        <v>687898</v>
      </c>
      <c r="D65" s="38">
        <v>691895</v>
      </c>
      <c r="E65" s="38">
        <v>432332</v>
      </c>
      <c r="F65" s="55">
        <v>0</v>
      </c>
      <c r="G65" s="38">
        <v>154347</v>
      </c>
      <c r="H65" s="55">
        <v>44446</v>
      </c>
      <c r="I65" s="55">
        <v>40000</v>
      </c>
      <c r="J65" s="55">
        <v>80000</v>
      </c>
      <c r="K65" s="38">
        <v>24000</v>
      </c>
      <c r="L65" s="55">
        <v>0</v>
      </c>
      <c r="M65" s="55">
        <v>0</v>
      </c>
      <c r="N65" s="55">
        <v>200300</v>
      </c>
      <c r="O65" s="38">
        <f t="shared" si="0"/>
        <v>2653763</v>
      </c>
      <c r="P65" s="43"/>
    </row>
    <row r="66" spans="1:16" ht="11.25" customHeight="1" x14ac:dyDescent="0.2">
      <c r="A66" s="15" t="s">
        <v>94</v>
      </c>
      <c r="B66" s="38">
        <v>544063</v>
      </c>
      <c r="C66" s="55">
        <v>521137</v>
      </c>
      <c r="D66" s="38">
        <v>552442</v>
      </c>
      <c r="E66" s="38">
        <v>390882</v>
      </c>
      <c r="F66" s="55">
        <v>678952</v>
      </c>
      <c r="G66" s="38">
        <v>209316</v>
      </c>
      <c r="H66" s="55">
        <v>0</v>
      </c>
      <c r="I66" s="55">
        <v>35913</v>
      </c>
      <c r="J66" s="55">
        <v>235348</v>
      </c>
      <c r="K66" s="38">
        <v>376342</v>
      </c>
      <c r="L66" s="55">
        <v>685227</v>
      </c>
      <c r="M66" s="55">
        <v>953465</v>
      </c>
      <c r="N66" s="55">
        <v>0</v>
      </c>
      <c r="O66" s="38">
        <f t="shared" si="0"/>
        <v>5183087</v>
      </c>
      <c r="P66" s="43"/>
    </row>
    <row r="67" spans="1:16" ht="11.25" customHeight="1" x14ac:dyDescent="0.2">
      <c r="A67" s="15" t="s">
        <v>123</v>
      </c>
      <c r="B67" s="38">
        <v>70871</v>
      </c>
      <c r="C67" s="55">
        <v>103000</v>
      </c>
      <c r="D67" s="38">
        <v>240000</v>
      </c>
      <c r="E67" s="38">
        <v>143500</v>
      </c>
      <c r="F67" s="55">
        <v>0</v>
      </c>
      <c r="G67" s="38">
        <v>27000</v>
      </c>
      <c r="H67" s="55">
        <v>0</v>
      </c>
      <c r="I67" s="55">
        <v>32140</v>
      </c>
      <c r="J67" s="55">
        <v>32290</v>
      </c>
      <c r="K67" s="38">
        <v>35000</v>
      </c>
      <c r="L67" s="55">
        <v>35000</v>
      </c>
      <c r="M67" s="55">
        <v>100000</v>
      </c>
      <c r="N67" s="55">
        <v>0</v>
      </c>
      <c r="O67" s="38">
        <f t="shared" si="0"/>
        <v>818801</v>
      </c>
      <c r="P67" s="43"/>
    </row>
    <row r="68" spans="1:16" ht="11.25" customHeight="1" x14ac:dyDescent="0.2">
      <c r="A68" s="15" t="s">
        <v>95</v>
      </c>
      <c r="B68" s="38">
        <v>110000</v>
      </c>
      <c r="C68" s="55">
        <v>14000</v>
      </c>
      <c r="D68" s="38">
        <v>412000</v>
      </c>
      <c r="E68" s="38">
        <v>18000</v>
      </c>
      <c r="F68" s="55">
        <v>150000</v>
      </c>
      <c r="G68" s="38">
        <v>20000</v>
      </c>
      <c r="H68" s="55">
        <v>600</v>
      </c>
      <c r="I68" s="55">
        <v>34224</v>
      </c>
      <c r="J68" s="55">
        <v>102000</v>
      </c>
      <c r="K68" s="38">
        <v>165853</v>
      </c>
      <c r="L68" s="55">
        <v>0</v>
      </c>
      <c r="M68" s="55">
        <v>8000</v>
      </c>
      <c r="N68" s="55">
        <v>0</v>
      </c>
      <c r="O68" s="38">
        <f t="shared" si="0"/>
        <v>1034677</v>
      </c>
      <c r="P68" s="43"/>
    </row>
    <row r="69" spans="1:16" ht="11.25" customHeight="1" x14ac:dyDescent="0.2">
      <c r="A69" s="15" t="s">
        <v>96</v>
      </c>
      <c r="B69" s="38">
        <v>134401</v>
      </c>
      <c r="C69" s="55">
        <v>0</v>
      </c>
      <c r="D69" s="38">
        <v>226270</v>
      </c>
      <c r="E69" s="38">
        <v>11800</v>
      </c>
      <c r="F69" s="55">
        <v>0</v>
      </c>
      <c r="G69" s="38">
        <v>37180</v>
      </c>
      <c r="H69" s="55">
        <v>1900</v>
      </c>
      <c r="I69" s="55">
        <v>0</v>
      </c>
      <c r="J69" s="55">
        <v>30000</v>
      </c>
      <c r="K69" s="38">
        <v>10000</v>
      </c>
      <c r="L69" s="55">
        <v>0</v>
      </c>
      <c r="M69" s="55">
        <v>6000</v>
      </c>
      <c r="N69" s="55">
        <v>0</v>
      </c>
      <c r="O69" s="38">
        <f t="shared" si="0"/>
        <v>457551</v>
      </c>
      <c r="P69" s="43"/>
    </row>
    <row r="70" spans="1:16" ht="11.25" customHeight="1" x14ac:dyDescent="0.2">
      <c r="A70" s="15" t="s">
        <v>49</v>
      </c>
      <c r="B70" s="38">
        <v>272401</v>
      </c>
      <c r="C70" s="55">
        <v>133600</v>
      </c>
      <c r="D70" s="38">
        <v>210200</v>
      </c>
      <c r="E70" s="38">
        <v>135270</v>
      </c>
      <c r="F70" s="55">
        <v>0</v>
      </c>
      <c r="G70" s="38">
        <v>130680</v>
      </c>
      <c r="H70" s="55">
        <v>0</v>
      </c>
      <c r="I70" s="55">
        <v>0</v>
      </c>
      <c r="J70" s="55">
        <v>21000</v>
      </c>
      <c r="K70" s="38">
        <v>90000</v>
      </c>
      <c r="L70" s="55">
        <v>0</v>
      </c>
      <c r="M70" s="55">
        <v>656445</v>
      </c>
      <c r="N70" s="55">
        <v>0</v>
      </c>
      <c r="O70" s="38">
        <f t="shared" si="0"/>
        <v>1649596</v>
      </c>
      <c r="P70" s="43"/>
    </row>
    <row r="71" spans="1:16" ht="11.25" customHeight="1" x14ac:dyDescent="0.2">
      <c r="A71" s="15" t="s">
        <v>97</v>
      </c>
      <c r="B71" s="38">
        <v>8000</v>
      </c>
      <c r="C71" s="55">
        <v>294556</v>
      </c>
      <c r="D71" s="38">
        <v>80122</v>
      </c>
      <c r="E71" s="38">
        <v>98435</v>
      </c>
      <c r="F71" s="55">
        <v>0</v>
      </c>
      <c r="G71" s="38">
        <v>52240</v>
      </c>
      <c r="H71" s="55">
        <v>0</v>
      </c>
      <c r="I71" s="55">
        <v>6000</v>
      </c>
      <c r="J71" s="55">
        <v>55000</v>
      </c>
      <c r="K71" s="38">
        <v>256000</v>
      </c>
      <c r="L71" s="55">
        <v>14924635</v>
      </c>
      <c r="M71" s="55">
        <v>0</v>
      </c>
      <c r="N71" s="55">
        <v>0</v>
      </c>
      <c r="O71" s="38">
        <f t="shared" ref="O71:O114" si="1">SUM(B71:N71)</f>
        <v>15774988</v>
      </c>
      <c r="P71" s="43"/>
    </row>
    <row r="72" spans="1:16" ht="11.25" customHeight="1" x14ac:dyDescent="0.2">
      <c r="A72" s="15" t="s">
        <v>98</v>
      </c>
      <c r="B72" s="38">
        <v>8374301</v>
      </c>
      <c r="C72" s="55">
        <v>19658530</v>
      </c>
      <c r="D72" s="38">
        <v>11976118</v>
      </c>
      <c r="E72" s="38">
        <v>4939355</v>
      </c>
      <c r="F72" s="55">
        <v>385000</v>
      </c>
      <c r="G72" s="38">
        <v>1910000</v>
      </c>
      <c r="H72" s="55">
        <v>0</v>
      </c>
      <c r="I72" s="55">
        <v>35100</v>
      </c>
      <c r="J72" s="55">
        <v>0</v>
      </c>
      <c r="K72" s="16">
        <v>60200</v>
      </c>
      <c r="L72" s="55">
        <v>0</v>
      </c>
      <c r="M72" s="55">
        <v>0</v>
      </c>
      <c r="N72" s="55">
        <v>0</v>
      </c>
      <c r="O72" s="38">
        <f t="shared" si="1"/>
        <v>47338604</v>
      </c>
      <c r="P72" s="43"/>
    </row>
    <row r="73" spans="1:16" ht="11.25" customHeight="1" x14ac:dyDescent="0.2">
      <c r="A73" s="15" t="s">
        <v>50</v>
      </c>
      <c r="B73" s="38">
        <v>56188</v>
      </c>
      <c r="C73" s="55">
        <v>374333</v>
      </c>
      <c r="D73" s="38">
        <v>182885</v>
      </c>
      <c r="E73" s="38">
        <v>166660</v>
      </c>
      <c r="F73" s="55">
        <v>6815</v>
      </c>
      <c r="G73" s="38">
        <v>177060</v>
      </c>
      <c r="H73" s="55">
        <v>70000</v>
      </c>
      <c r="I73" s="55">
        <v>1845</v>
      </c>
      <c r="J73" s="55">
        <v>11000</v>
      </c>
      <c r="K73" s="38">
        <v>274751</v>
      </c>
      <c r="L73" s="55">
        <v>0</v>
      </c>
      <c r="M73" s="55">
        <v>0</v>
      </c>
      <c r="N73" s="55">
        <v>693885</v>
      </c>
      <c r="O73" s="38">
        <f t="shared" si="1"/>
        <v>2015422</v>
      </c>
      <c r="P73" s="43"/>
    </row>
    <row r="74" spans="1:16" ht="11.25" customHeight="1" x14ac:dyDescent="0.2">
      <c r="A74" s="15" t="s">
        <v>99</v>
      </c>
      <c r="B74" s="38">
        <v>48500</v>
      </c>
      <c r="C74" s="55">
        <v>55000</v>
      </c>
      <c r="D74" s="38">
        <v>247000</v>
      </c>
      <c r="E74" s="38">
        <v>72000</v>
      </c>
      <c r="F74" s="55">
        <v>90000</v>
      </c>
      <c r="G74" s="38">
        <v>37000</v>
      </c>
      <c r="H74" s="55">
        <v>0</v>
      </c>
      <c r="I74" s="55">
        <v>3550</v>
      </c>
      <c r="J74" s="55">
        <v>60000</v>
      </c>
      <c r="K74" s="38">
        <v>18000</v>
      </c>
      <c r="L74" s="55">
        <v>86000</v>
      </c>
      <c r="M74" s="55">
        <v>35000</v>
      </c>
      <c r="N74" s="55">
        <v>0</v>
      </c>
      <c r="O74" s="38">
        <f t="shared" si="1"/>
        <v>752050</v>
      </c>
      <c r="P74" s="43"/>
    </row>
    <row r="75" spans="1:16" ht="11.25" customHeight="1" x14ac:dyDescent="0.2">
      <c r="A75" s="15" t="s">
        <v>124</v>
      </c>
      <c r="B75" s="38">
        <v>84180</v>
      </c>
      <c r="C75" s="55">
        <v>0</v>
      </c>
      <c r="D75" s="38">
        <v>1520716</v>
      </c>
      <c r="E75" s="38">
        <v>9000</v>
      </c>
      <c r="F75" s="55">
        <v>0</v>
      </c>
      <c r="G75" s="38">
        <v>23000</v>
      </c>
      <c r="H75" s="55">
        <v>80000</v>
      </c>
      <c r="I75" s="55">
        <v>8640</v>
      </c>
      <c r="J75" s="55">
        <v>97000</v>
      </c>
      <c r="K75" s="38">
        <v>86030</v>
      </c>
      <c r="L75" s="55">
        <v>0</v>
      </c>
      <c r="M75" s="55">
        <v>0</v>
      </c>
      <c r="N75" s="55">
        <v>0</v>
      </c>
      <c r="O75" s="38">
        <f t="shared" si="1"/>
        <v>1908566</v>
      </c>
      <c r="P75" s="43"/>
    </row>
    <row r="76" spans="1:16" ht="11.25" customHeight="1" x14ac:dyDescent="0.2">
      <c r="A76" s="15" t="s">
        <v>51</v>
      </c>
      <c r="B76" s="38">
        <v>12500</v>
      </c>
      <c r="C76" s="55">
        <v>129000</v>
      </c>
      <c r="D76" s="38">
        <v>191000</v>
      </c>
      <c r="E76" s="38">
        <v>230000</v>
      </c>
      <c r="F76" s="55">
        <v>0</v>
      </c>
      <c r="G76" s="38">
        <v>71800</v>
      </c>
      <c r="H76" s="55">
        <v>0</v>
      </c>
      <c r="I76" s="55">
        <v>0</v>
      </c>
      <c r="J76" s="55">
        <v>110000</v>
      </c>
      <c r="K76" s="38">
        <v>80000</v>
      </c>
      <c r="L76" s="55">
        <v>26000</v>
      </c>
      <c r="M76" s="55">
        <v>137200</v>
      </c>
      <c r="N76" s="55">
        <v>0</v>
      </c>
      <c r="O76" s="38">
        <f t="shared" si="1"/>
        <v>987500</v>
      </c>
      <c r="P76" s="43"/>
    </row>
    <row r="77" spans="1:16" ht="11.25" customHeight="1" x14ac:dyDescent="0.2">
      <c r="A77" s="15" t="s">
        <v>52</v>
      </c>
      <c r="B77" s="38">
        <v>522969</v>
      </c>
      <c r="C77" s="55">
        <v>1055205</v>
      </c>
      <c r="D77" s="38">
        <v>689400</v>
      </c>
      <c r="E77" s="38">
        <v>342117</v>
      </c>
      <c r="F77" s="55">
        <v>0</v>
      </c>
      <c r="G77" s="38">
        <v>80000</v>
      </c>
      <c r="H77" s="55">
        <v>9601</v>
      </c>
      <c r="I77" s="55">
        <v>1500</v>
      </c>
      <c r="J77" s="55">
        <v>40001</v>
      </c>
      <c r="K77" s="16">
        <v>24000</v>
      </c>
      <c r="L77" s="55">
        <v>0</v>
      </c>
      <c r="M77" s="55">
        <v>1883379</v>
      </c>
      <c r="N77" s="55">
        <v>20000</v>
      </c>
      <c r="O77" s="38">
        <f t="shared" si="1"/>
        <v>4668172</v>
      </c>
      <c r="P77" s="43"/>
    </row>
    <row r="78" spans="1:16" ht="11.25" customHeight="1" x14ac:dyDescent="0.2">
      <c r="A78" s="15" t="s">
        <v>125</v>
      </c>
      <c r="B78" s="16">
        <v>40000</v>
      </c>
      <c r="C78" s="55">
        <v>86000</v>
      </c>
      <c r="D78" s="38">
        <v>124490</v>
      </c>
      <c r="E78" s="38">
        <v>11110</v>
      </c>
      <c r="F78" s="55">
        <v>0</v>
      </c>
      <c r="G78" s="38">
        <v>70000</v>
      </c>
      <c r="H78" s="55">
        <v>0</v>
      </c>
      <c r="I78" s="55">
        <v>0</v>
      </c>
      <c r="J78" s="55">
        <v>38000</v>
      </c>
      <c r="K78" s="38">
        <v>24000</v>
      </c>
      <c r="L78" s="55">
        <v>0</v>
      </c>
      <c r="M78" s="55">
        <v>0</v>
      </c>
      <c r="N78" s="55">
        <v>0</v>
      </c>
      <c r="O78" s="38">
        <f t="shared" si="1"/>
        <v>393600</v>
      </c>
      <c r="P78" s="43"/>
    </row>
    <row r="79" spans="1:16" ht="11.25" customHeight="1" x14ac:dyDescent="0.2">
      <c r="A79" s="15" t="s">
        <v>126</v>
      </c>
      <c r="B79" s="38">
        <v>2600</v>
      </c>
      <c r="C79" s="55">
        <v>0</v>
      </c>
      <c r="D79" s="38">
        <v>23051</v>
      </c>
      <c r="E79" s="38">
        <v>51265</v>
      </c>
      <c r="F79" s="55">
        <v>0</v>
      </c>
      <c r="G79" s="38">
        <v>7681</v>
      </c>
      <c r="H79" s="55">
        <v>0</v>
      </c>
      <c r="I79" s="55">
        <v>0</v>
      </c>
      <c r="J79" s="55">
        <v>16460</v>
      </c>
      <c r="K79" s="38">
        <v>2900</v>
      </c>
      <c r="L79" s="55">
        <v>0</v>
      </c>
      <c r="M79" s="55">
        <v>0</v>
      </c>
      <c r="N79" s="55">
        <v>0</v>
      </c>
      <c r="O79" s="38">
        <f t="shared" si="1"/>
        <v>103957</v>
      </c>
      <c r="P79" s="43"/>
    </row>
    <row r="80" spans="1:16" ht="11.25" customHeight="1" x14ac:dyDescent="0.2">
      <c r="A80" s="15" t="s">
        <v>54</v>
      </c>
      <c r="B80" s="38">
        <v>10400</v>
      </c>
      <c r="C80" s="55">
        <v>0</v>
      </c>
      <c r="D80" s="38">
        <v>84877</v>
      </c>
      <c r="E80" s="38">
        <v>335722</v>
      </c>
      <c r="F80" s="55">
        <v>0</v>
      </c>
      <c r="G80" s="38">
        <v>104798</v>
      </c>
      <c r="H80" s="55">
        <v>5900</v>
      </c>
      <c r="I80" s="55">
        <v>0</v>
      </c>
      <c r="J80" s="55">
        <v>3000</v>
      </c>
      <c r="K80" s="38">
        <v>10000</v>
      </c>
      <c r="L80" s="55">
        <v>0</v>
      </c>
      <c r="M80" s="55">
        <v>30000</v>
      </c>
      <c r="N80" s="55">
        <v>0</v>
      </c>
      <c r="O80" s="38">
        <f t="shared" si="1"/>
        <v>584697</v>
      </c>
      <c r="P80" s="43"/>
    </row>
    <row r="81" spans="1:16" ht="11.25" customHeight="1" x14ac:dyDescent="0.2">
      <c r="A81" s="15" t="s">
        <v>55</v>
      </c>
      <c r="B81" s="38">
        <v>821740</v>
      </c>
      <c r="C81" s="55">
        <v>300663</v>
      </c>
      <c r="D81" s="38">
        <v>36000</v>
      </c>
      <c r="E81" s="38">
        <v>1500</v>
      </c>
      <c r="F81" s="55">
        <v>0</v>
      </c>
      <c r="G81" s="38">
        <v>55060</v>
      </c>
      <c r="H81" s="55">
        <v>0</v>
      </c>
      <c r="I81" s="55">
        <v>0</v>
      </c>
      <c r="J81" s="55">
        <v>80000</v>
      </c>
      <c r="K81" s="38">
        <v>36000</v>
      </c>
      <c r="L81" s="55">
        <v>0</v>
      </c>
      <c r="M81" s="55">
        <v>0</v>
      </c>
      <c r="N81" s="55">
        <v>0</v>
      </c>
      <c r="O81" s="38">
        <f t="shared" si="1"/>
        <v>1330963</v>
      </c>
      <c r="P81" s="43"/>
    </row>
    <row r="82" spans="1:16" ht="11.25" customHeight="1" x14ac:dyDescent="0.2">
      <c r="A82" s="15" t="s">
        <v>127</v>
      </c>
      <c r="B82" s="38">
        <v>100000</v>
      </c>
      <c r="C82" s="55">
        <v>60000</v>
      </c>
      <c r="D82" s="38">
        <v>530501</v>
      </c>
      <c r="E82" s="38">
        <v>238260</v>
      </c>
      <c r="F82" s="55">
        <v>0</v>
      </c>
      <c r="G82" s="38">
        <v>25000</v>
      </c>
      <c r="H82" s="55">
        <v>0</v>
      </c>
      <c r="I82" s="55">
        <v>0</v>
      </c>
      <c r="J82" s="55">
        <v>20000</v>
      </c>
      <c r="K82" s="38">
        <v>325000</v>
      </c>
      <c r="L82" s="55">
        <v>0</v>
      </c>
      <c r="M82" s="55">
        <v>0</v>
      </c>
      <c r="N82" s="55">
        <v>0</v>
      </c>
      <c r="O82" s="38">
        <f t="shared" si="1"/>
        <v>1298761</v>
      </c>
      <c r="P82" s="43"/>
    </row>
    <row r="83" spans="1:16" ht="11.25" customHeight="1" x14ac:dyDescent="0.2">
      <c r="A83" s="15" t="s">
        <v>57</v>
      </c>
      <c r="B83" s="38">
        <v>1630045</v>
      </c>
      <c r="C83" s="55">
        <v>2876142</v>
      </c>
      <c r="D83" s="38">
        <v>213750</v>
      </c>
      <c r="E83" s="38">
        <v>890918</v>
      </c>
      <c r="F83" s="55">
        <v>0</v>
      </c>
      <c r="G83" s="38">
        <v>801696</v>
      </c>
      <c r="H83" s="55">
        <v>110561</v>
      </c>
      <c r="I83" s="55">
        <v>116727</v>
      </c>
      <c r="J83" s="55">
        <v>742746</v>
      </c>
      <c r="K83" s="38">
        <v>957651</v>
      </c>
      <c r="L83" s="55">
        <v>807065</v>
      </c>
      <c r="M83" s="55">
        <v>2092973</v>
      </c>
      <c r="N83" s="55">
        <v>49238</v>
      </c>
      <c r="O83" s="38">
        <f t="shared" si="1"/>
        <v>11289512</v>
      </c>
      <c r="P83" s="43"/>
    </row>
    <row r="84" spans="1:16" ht="11.25" customHeight="1" x14ac:dyDescent="0.2">
      <c r="A84" s="15" t="s">
        <v>58</v>
      </c>
      <c r="B84" s="38">
        <v>45400</v>
      </c>
      <c r="C84" s="55">
        <v>150000</v>
      </c>
      <c r="D84" s="38">
        <v>405830</v>
      </c>
      <c r="E84" s="38">
        <v>8500</v>
      </c>
      <c r="F84" s="55">
        <v>0</v>
      </c>
      <c r="G84" s="38">
        <v>22500</v>
      </c>
      <c r="H84" s="55">
        <v>0</v>
      </c>
      <c r="I84" s="55">
        <v>0</v>
      </c>
      <c r="J84" s="55">
        <v>500</v>
      </c>
      <c r="K84" s="38">
        <v>24000</v>
      </c>
      <c r="L84" s="55">
        <v>0</v>
      </c>
      <c r="M84" s="55">
        <v>1500</v>
      </c>
      <c r="N84" s="55">
        <v>21677</v>
      </c>
      <c r="O84" s="38">
        <f t="shared" si="1"/>
        <v>679907</v>
      </c>
      <c r="P84" s="43"/>
    </row>
    <row r="85" spans="1:16" ht="11.25" customHeight="1" x14ac:dyDescent="0.2">
      <c r="A85" s="15" t="s">
        <v>59</v>
      </c>
      <c r="B85" s="38">
        <v>249008</v>
      </c>
      <c r="C85" s="55">
        <v>178435</v>
      </c>
      <c r="D85" s="38">
        <v>264000</v>
      </c>
      <c r="E85" s="38">
        <v>255120</v>
      </c>
      <c r="F85" s="55">
        <v>0</v>
      </c>
      <c r="G85" s="38">
        <v>165000</v>
      </c>
      <c r="H85" s="55">
        <v>0</v>
      </c>
      <c r="I85" s="55">
        <v>0</v>
      </c>
      <c r="J85" s="55">
        <v>161000</v>
      </c>
      <c r="K85" s="16">
        <v>0</v>
      </c>
      <c r="L85" s="55">
        <v>1200000</v>
      </c>
      <c r="M85" s="55">
        <v>0</v>
      </c>
      <c r="N85" s="55">
        <v>0</v>
      </c>
      <c r="O85" s="38">
        <f t="shared" si="1"/>
        <v>2472563</v>
      </c>
      <c r="P85" s="43"/>
    </row>
    <row r="86" spans="1:16" ht="11.25" customHeight="1" x14ac:dyDescent="0.2">
      <c r="A86" s="15" t="s">
        <v>60</v>
      </c>
      <c r="B86" s="38">
        <v>97000</v>
      </c>
      <c r="C86" s="55">
        <v>345064</v>
      </c>
      <c r="D86" s="38">
        <v>137680</v>
      </c>
      <c r="E86" s="38">
        <v>20000</v>
      </c>
      <c r="F86" s="55">
        <v>390000</v>
      </c>
      <c r="G86" s="38">
        <v>50000</v>
      </c>
      <c r="H86" s="55">
        <v>5000</v>
      </c>
      <c r="I86" s="55">
        <v>0</v>
      </c>
      <c r="J86" s="55">
        <v>210508</v>
      </c>
      <c r="K86" s="38">
        <v>78000</v>
      </c>
      <c r="L86" s="55">
        <v>6000</v>
      </c>
      <c r="M86" s="55">
        <v>9000</v>
      </c>
      <c r="N86" s="55">
        <v>18000</v>
      </c>
      <c r="O86" s="38">
        <f t="shared" si="1"/>
        <v>1366252</v>
      </c>
      <c r="P86" s="43"/>
    </row>
    <row r="87" spans="1:16" ht="11.25" customHeight="1" x14ac:dyDescent="0.2">
      <c r="A87" s="15" t="s">
        <v>128</v>
      </c>
      <c r="B87" s="38">
        <v>70970</v>
      </c>
      <c r="C87" s="55">
        <v>150400</v>
      </c>
      <c r="D87" s="38">
        <v>201211</v>
      </c>
      <c r="E87" s="38">
        <v>3500</v>
      </c>
      <c r="F87" s="55">
        <v>0</v>
      </c>
      <c r="G87" s="38">
        <v>84200</v>
      </c>
      <c r="H87" s="55">
        <v>20000</v>
      </c>
      <c r="I87" s="55">
        <v>3500</v>
      </c>
      <c r="J87" s="55">
        <v>95000</v>
      </c>
      <c r="K87" s="38">
        <v>188000</v>
      </c>
      <c r="L87" s="55">
        <v>45000</v>
      </c>
      <c r="M87" s="55">
        <v>0</v>
      </c>
      <c r="N87" s="55">
        <v>0</v>
      </c>
      <c r="O87" s="38">
        <f t="shared" si="1"/>
        <v>861781</v>
      </c>
      <c r="P87" s="43"/>
    </row>
    <row r="88" spans="1:16" ht="11.25" customHeight="1" x14ac:dyDescent="0.2">
      <c r="A88" s="15" t="s">
        <v>102</v>
      </c>
      <c r="B88" s="38">
        <v>55727</v>
      </c>
      <c r="C88" s="55">
        <v>121965</v>
      </c>
      <c r="D88" s="38">
        <v>8930</v>
      </c>
      <c r="E88" s="38">
        <v>7370</v>
      </c>
      <c r="F88" s="55">
        <v>0</v>
      </c>
      <c r="G88" s="38">
        <v>63897</v>
      </c>
      <c r="H88" s="55">
        <v>6324</v>
      </c>
      <c r="I88" s="55">
        <v>0</v>
      </c>
      <c r="J88" s="55">
        <v>0</v>
      </c>
      <c r="K88" s="38">
        <v>6445</v>
      </c>
      <c r="L88" s="55">
        <v>0</v>
      </c>
      <c r="M88" s="55">
        <v>7597</v>
      </c>
      <c r="N88" s="55">
        <v>93078</v>
      </c>
      <c r="O88" s="38">
        <f t="shared" si="1"/>
        <v>371333</v>
      </c>
      <c r="P88" s="43"/>
    </row>
    <row r="89" spans="1:16" ht="11.25" customHeight="1" x14ac:dyDescent="0.2">
      <c r="A89" s="15" t="s">
        <v>129</v>
      </c>
      <c r="B89" s="38">
        <v>73937</v>
      </c>
      <c r="C89" s="55">
        <v>128770</v>
      </c>
      <c r="D89" s="38">
        <v>32028</v>
      </c>
      <c r="E89" s="38">
        <v>1100</v>
      </c>
      <c r="F89" s="55">
        <v>0</v>
      </c>
      <c r="G89" s="38">
        <v>8000</v>
      </c>
      <c r="H89" s="55">
        <v>8392</v>
      </c>
      <c r="I89" s="55">
        <v>0</v>
      </c>
      <c r="J89" s="55">
        <v>0</v>
      </c>
      <c r="K89" s="38">
        <v>15000</v>
      </c>
      <c r="L89" s="55">
        <v>0</v>
      </c>
      <c r="M89" s="55">
        <v>15000</v>
      </c>
      <c r="N89" s="55">
        <v>0</v>
      </c>
      <c r="O89" s="38">
        <f t="shared" si="1"/>
        <v>282227</v>
      </c>
      <c r="P89" s="43"/>
    </row>
    <row r="90" spans="1:16" ht="11.25" customHeight="1" x14ac:dyDescent="0.2">
      <c r="A90" s="15" t="s">
        <v>61</v>
      </c>
      <c r="B90" s="38">
        <v>129326</v>
      </c>
      <c r="C90" s="55">
        <v>778351</v>
      </c>
      <c r="D90" s="38">
        <v>898948</v>
      </c>
      <c r="E90" s="38">
        <v>297487</v>
      </c>
      <c r="F90" s="55">
        <v>0</v>
      </c>
      <c r="G90" s="38">
        <v>361016</v>
      </c>
      <c r="H90" s="55">
        <v>10000</v>
      </c>
      <c r="I90" s="55">
        <v>16300</v>
      </c>
      <c r="J90" s="55">
        <v>67042</v>
      </c>
      <c r="K90" s="38">
        <v>99209</v>
      </c>
      <c r="L90" s="55">
        <v>0</v>
      </c>
      <c r="M90" s="55">
        <v>0</v>
      </c>
      <c r="N90" s="55">
        <v>217697</v>
      </c>
      <c r="O90" s="38">
        <f t="shared" si="1"/>
        <v>2875376</v>
      </c>
      <c r="P90" s="43"/>
    </row>
    <row r="91" spans="1:16" ht="11.25" customHeight="1" x14ac:dyDescent="0.2">
      <c r="A91" s="15" t="s">
        <v>130</v>
      </c>
      <c r="B91" s="38">
        <v>64719</v>
      </c>
      <c r="C91" s="55">
        <v>518865</v>
      </c>
      <c r="D91" s="38">
        <v>59062</v>
      </c>
      <c r="E91" s="38">
        <v>61514</v>
      </c>
      <c r="F91" s="55">
        <v>5600</v>
      </c>
      <c r="G91" s="38">
        <v>85516</v>
      </c>
      <c r="H91" s="55">
        <v>0</v>
      </c>
      <c r="I91" s="55">
        <v>0</v>
      </c>
      <c r="J91" s="55">
        <v>295033</v>
      </c>
      <c r="K91" s="38">
        <v>104349</v>
      </c>
      <c r="L91" s="55">
        <v>0</v>
      </c>
      <c r="M91" s="55">
        <v>1549585</v>
      </c>
      <c r="N91" s="55">
        <v>0</v>
      </c>
      <c r="O91" s="38">
        <f t="shared" si="1"/>
        <v>2744243</v>
      </c>
      <c r="P91" s="43"/>
    </row>
    <row r="92" spans="1:16" ht="11.25" customHeight="1" x14ac:dyDescent="0.2">
      <c r="A92" s="15" t="s">
        <v>131</v>
      </c>
      <c r="B92" s="38">
        <v>410000</v>
      </c>
      <c r="C92" s="55">
        <v>130000</v>
      </c>
      <c r="D92" s="38">
        <v>73000</v>
      </c>
      <c r="E92" s="38">
        <v>327000</v>
      </c>
      <c r="F92" s="55">
        <v>0</v>
      </c>
      <c r="G92" s="38">
        <v>25000</v>
      </c>
      <c r="H92" s="55">
        <v>0</v>
      </c>
      <c r="I92" s="55">
        <v>0</v>
      </c>
      <c r="J92" s="55">
        <v>15000</v>
      </c>
      <c r="K92" s="38">
        <v>34500</v>
      </c>
      <c r="L92" s="55">
        <v>0</v>
      </c>
      <c r="M92" s="55">
        <v>0</v>
      </c>
      <c r="N92" s="55">
        <v>0</v>
      </c>
      <c r="O92" s="38">
        <f t="shared" si="1"/>
        <v>1014500</v>
      </c>
      <c r="P92" s="43"/>
    </row>
    <row r="93" spans="1:16" ht="11.25" customHeight="1" x14ac:dyDescent="0.2">
      <c r="A93" s="15" t="s">
        <v>132</v>
      </c>
      <c r="B93" s="38">
        <v>230567</v>
      </c>
      <c r="C93" s="55">
        <v>137098</v>
      </c>
      <c r="D93" s="38">
        <v>13500</v>
      </c>
      <c r="E93" s="38">
        <v>369633</v>
      </c>
      <c r="F93" s="55">
        <v>0</v>
      </c>
      <c r="G93" s="38">
        <v>56500</v>
      </c>
      <c r="H93" s="55">
        <v>0</v>
      </c>
      <c r="I93" s="55">
        <v>450</v>
      </c>
      <c r="J93" s="55">
        <v>0</v>
      </c>
      <c r="K93" s="38">
        <v>20000</v>
      </c>
      <c r="L93" s="55">
        <v>0</v>
      </c>
      <c r="M93" s="55">
        <v>72500</v>
      </c>
      <c r="N93" s="55">
        <v>0</v>
      </c>
      <c r="O93" s="38">
        <f t="shared" si="1"/>
        <v>900248</v>
      </c>
      <c r="P93" s="43"/>
    </row>
    <row r="94" spans="1:16" ht="11.25" customHeight="1" x14ac:dyDescent="0.2">
      <c r="A94" s="15" t="s">
        <v>65</v>
      </c>
      <c r="B94" s="38">
        <v>58970</v>
      </c>
      <c r="C94" s="55">
        <v>781850</v>
      </c>
      <c r="D94" s="38">
        <v>65138</v>
      </c>
      <c r="E94" s="38">
        <v>603561</v>
      </c>
      <c r="F94" s="55">
        <v>10000</v>
      </c>
      <c r="G94" s="38">
        <v>34336</v>
      </c>
      <c r="H94" s="55">
        <v>24046</v>
      </c>
      <c r="I94" s="55">
        <v>3900</v>
      </c>
      <c r="J94" s="55">
        <v>121900</v>
      </c>
      <c r="K94" s="38">
        <v>86070</v>
      </c>
      <c r="L94" s="55">
        <v>8732524</v>
      </c>
      <c r="M94" s="55">
        <v>0</v>
      </c>
      <c r="N94" s="55">
        <v>0</v>
      </c>
      <c r="O94" s="38">
        <f t="shared" si="1"/>
        <v>10522295</v>
      </c>
      <c r="P94" s="43"/>
    </row>
    <row r="95" spans="1:16" ht="11.25" customHeight="1" x14ac:dyDescent="0.2">
      <c r="A95" s="15" t="s">
        <v>162</v>
      </c>
      <c r="B95" s="38">
        <v>59229010</v>
      </c>
      <c r="C95" s="55">
        <v>205450</v>
      </c>
      <c r="D95" s="38">
        <v>38578</v>
      </c>
      <c r="E95" s="38">
        <v>204039</v>
      </c>
      <c r="F95" s="55">
        <v>0</v>
      </c>
      <c r="G95" s="38">
        <v>135414</v>
      </c>
      <c r="H95" s="55">
        <v>0</v>
      </c>
      <c r="I95" s="55">
        <v>5380</v>
      </c>
      <c r="J95" s="55">
        <v>148300</v>
      </c>
      <c r="K95" s="38">
        <v>0</v>
      </c>
      <c r="L95" s="55">
        <v>98000</v>
      </c>
      <c r="M95" s="55">
        <v>116319</v>
      </c>
      <c r="N95" s="55">
        <v>55600</v>
      </c>
      <c r="O95" s="38">
        <f t="shared" si="1"/>
        <v>60236090</v>
      </c>
      <c r="P95" s="43"/>
    </row>
    <row r="96" spans="1:16" ht="11.25" customHeight="1" x14ac:dyDescent="0.2">
      <c r="A96" s="15" t="s">
        <v>66</v>
      </c>
      <c r="B96" s="38">
        <v>376000</v>
      </c>
      <c r="C96" s="55">
        <v>248500</v>
      </c>
      <c r="D96" s="38">
        <v>111200</v>
      </c>
      <c r="E96" s="38">
        <v>390000</v>
      </c>
      <c r="F96" s="55">
        <v>0</v>
      </c>
      <c r="G96" s="38">
        <v>35800</v>
      </c>
      <c r="H96" s="55">
        <v>0</v>
      </c>
      <c r="I96" s="55">
        <v>15000</v>
      </c>
      <c r="J96" s="55">
        <v>66648</v>
      </c>
      <c r="K96" s="38">
        <v>70000</v>
      </c>
      <c r="L96" s="55">
        <v>0</v>
      </c>
      <c r="M96" s="55">
        <v>386000</v>
      </c>
      <c r="N96" s="55">
        <v>23500</v>
      </c>
      <c r="O96" s="38">
        <f t="shared" si="1"/>
        <v>1722648</v>
      </c>
      <c r="P96" s="43"/>
    </row>
    <row r="97" spans="1:16" ht="11.25" customHeight="1" x14ac:dyDescent="0.2">
      <c r="A97" s="15" t="s">
        <v>133</v>
      </c>
      <c r="B97" s="38">
        <v>20000</v>
      </c>
      <c r="C97" s="55">
        <v>64600</v>
      </c>
      <c r="D97" s="38">
        <v>11500</v>
      </c>
      <c r="E97" s="38">
        <v>34200</v>
      </c>
      <c r="F97" s="55">
        <v>0</v>
      </c>
      <c r="G97" s="38">
        <v>35000</v>
      </c>
      <c r="H97" s="55">
        <v>0</v>
      </c>
      <c r="I97" s="55">
        <v>3000</v>
      </c>
      <c r="J97" s="55">
        <v>5835</v>
      </c>
      <c r="K97" s="38">
        <v>8000</v>
      </c>
      <c r="L97" s="55">
        <v>0</v>
      </c>
      <c r="M97" s="55">
        <v>0</v>
      </c>
      <c r="N97" s="55">
        <v>49600</v>
      </c>
      <c r="O97" s="38">
        <f t="shared" si="1"/>
        <v>231735</v>
      </c>
      <c r="P97" s="43"/>
    </row>
    <row r="98" spans="1:16" ht="11.25" customHeight="1" x14ac:dyDescent="0.2">
      <c r="A98" s="15" t="s">
        <v>68</v>
      </c>
      <c r="B98" s="38">
        <v>119200</v>
      </c>
      <c r="C98" s="55">
        <v>309900</v>
      </c>
      <c r="D98" s="38">
        <v>200310</v>
      </c>
      <c r="E98" s="38">
        <v>80000</v>
      </c>
      <c r="F98" s="55">
        <v>28517</v>
      </c>
      <c r="G98" s="38">
        <v>35000</v>
      </c>
      <c r="H98" s="55">
        <v>90000</v>
      </c>
      <c r="I98" s="55">
        <v>0</v>
      </c>
      <c r="J98" s="55">
        <v>101489</v>
      </c>
      <c r="K98" s="38">
        <v>176300</v>
      </c>
      <c r="L98" s="55">
        <v>3899231</v>
      </c>
      <c r="M98" s="55">
        <v>4300</v>
      </c>
      <c r="N98" s="55">
        <v>0</v>
      </c>
      <c r="O98" s="38">
        <f t="shared" si="1"/>
        <v>5044247</v>
      </c>
      <c r="P98" s="43"/>
    </row>
    <row r="99" spans="1:16" ht="11.25" customHeight="1" x14ac:dyDescent="0.2">
      <c r="A99" s="15" t="s">
        <v>69</v>
      </c>
      <c r="B99" s="38">
        <v>94773</v>
      </c>
      <c r="C99" s="55">
        <v>118313</v>
      </c>
      <c r="D99" s="38">
        <v>20940</v>
      </c>
      <c r="E99" s="38">
        <v>26946</v>
      </c>
      <c r="F99" s="55">
        <v>0</v>
      </c>
      <c r="G99" s="38">
        <v>37537</v>
      </c>
      <c r="H99" s="55">
        <v>0</v>
      </c>
      <c r="I99" s="55">
        <v>0</v>
      </c>
      <c r="J99" s="55">
        <v>75570</v>
      </c>
      <c r="K99" s="38">
        <v>35068</v>
      </c>
      <c r="L99" s="55">
        <v>0</v>
      </c>
      <c r="M99" s="55">
        <v>0</v>
      </c>
      <c r="N99" s="55">
        <v>0</v>
      </c>
      <c r="O99" s="38">
        <f t="shared" si="1"/>
        <v>409147</v>
      </c>
      <c r="P99" s="43"/>
    </row>
    <row r="100" spans="1:16" ht="11.25" customHeight="1" x14ac:dyDescent="0.2">
      <c r="A100" s="15" t="s">
        <v>104</v>
      </c>
      <c r="B100" s="38">
        <v>43000</v>
      </c>
      <c r="C100" s="55">
        <v>615000</v>
      </c>
      <c r="D100" s="38">
        <v>887000</v>
      </c>
      <c r="E100" s="38">
        <v>972000</v>
      </c>
      <c r="F100" s="55">
        <v>0</v>
      </c>
      <c r="G100" s="38">
        <v>45000</v>
      </c>
      <c r="H100" s="55">
        <v>30500</v>
      </c>
      <c r="I100" s="55">
        <v>0</v>
      </c>
      <c r="J100" s="55">
        <v>225000</v>
      </c>
      <c r="K100" s="38">
        <v>10000</v>
      </c>
      <c r="L100" s="55">
        <v>8920000</v>
      </c>
      <c r="M100" s="55">
        <v>7200000</v>
      </c>
      <c r="N100" s="55">
        <v>60000</v>
      </c>
      <c r="O100" s="38">
        <f t="shared" si="1"/>
        <v>19007500</v>
      </c>
      <c r="P100" s="43"/>
    </row>
    <row r="101" spans="1:16" ht="11.25" customHeight="1" x14ac:dyDescent="0.2">
      <c r="A101" s="15" t="s">
        <v>1</v>
      </c>
      <c r="B101" s="38">
        <v>26620</v>
      </c>
      <c r="C101" s="55">
        <v>0</v>
      </c>
      <c r="D101" s="38">
        <v>14300</v>
      </c>
      <c r="E101" s="38">
        <v>185000</v>
      </c>
      <c r="F101" s="55">
        <v>0</v>
      </c>
      <c r="G101" s="38">
        <v>8000</v>
      </c>
      <c r="H101" s="55">
        <v>0</v>
      </c>
      <c r="I101" s="55">
        <v>0</v>
      </c>
      <c r="J101" s="55">
        <v>130000</v>
      </c>
      <c r="K101" s="38">
        <v>36113</v>
      </c>
      <c r="L101" s="55">
        <v>0</v>
      </c>
      <c r="M101" s="55">
        <v>0</v>
      </c>
      <c r="N101" s="55">
        <v>0</v>
      </c>
      <c r="O101" s="38">
        <f t="shared" si="1"/>
        <v>400033</v>
      </c>
      <c r="P101" s="43"/>
    </row>
    <row r="102" spans="1:16" ht="11.25" customHeight="1" x14ac:dyDescent="0.2">
      <c r="A102" s="15" t="s">
        <v>2</v>
      </c>
      <c r="B102" s="38">
        <v>1766500</v>
      </c>
      <c r="C102" s="55">
        <v>824500</v>
      </c>
      <c r="D102" s="38">
        <v>17000</v>
      </c>
      <c r="E102" s="38">
        <v>3305500</v>
      </c>
      <c r="F102" s="55">
        <v>0</v>
      </c>
      <c r="G102" s="38">
        <v>716000</v>
      </c>
      <c r="H102" s="55">
        <v>0</v>
      </c>
      <c r="I102" s="55">
        <v>30000</v>
      </c>
      <c r="J102" s="55">
        <v>48500</v>
      </c>
      <c r="K102" s="38">
        <v>300000</v>
      </c>
      <c r="L102" s="55">
        <v>0</v>
      </c>
      <c r="M102" s="55">
        <v>166000</v>
      </c>
      <c r="N102" s="55">
        <v>485000</v>
      </c>
      <c r="O102" s="38">
        <f t="shared" si="1"/>
        <v>7659000</v>
      </c>
      <c r="P102" s="43"/>
    </row>
    <row r="103" spans="1:16" ht="11.25" customHeight="1" x14ac:dyDescent="0.2">
      <c r="A103" s="15" t="s">
        <v>70</v>
      </c>
      <c r="B103" s="38">
        <v>645902</v>
      </c>
      <c r="C103" s="55">
        <v>174647</v>
      </c>
      <c r="D103" s="38">
        <v>54150</v>
      </c>
      <c r="E103" s="38">
        <v>56019</v>
      </c>
      <c r="F103" s="55">
        <v>0</v>
      </c>
      <c r="G103" s="38">
        <v>2680</v>
      </c>
      <c r="H103" s="55">
        <v>0</v>
      </c>
      <c r="I103" s="55">
        <v>7500</v>
      </c>
      <c r="J103" s="55">
        <v>136488</v>
      </c>
      <c r="K103" s="38">
        <v>156760</v>
      </c>
      <c r="L103" s="55">
        <v>0</v>
      </c>
      <c r="M103" s="55">
        <v>2119559</v>
      </c>
      <c r="N103" s="55">
        <v>110620</v>
      </c>
      <c r="O103" s="38">
        <f t="shared" si="1"/>
        <v>3464325</v>
      </c>
      <c r="P103" s="43"/>
    </row>
    <row r="104" spans="1:16" ht="11.25" customHeight="1" x14ac:dyDescent="0.2">
      <c r="A104" s="15" t="s">
        <v>71</v>
      </c>
      <c r="B104" s="16">
        <v>0</v>
      </c>
      <c r="C104" s="55">
        <v>712622</v>
      </c>
      <c r="D104" s="38">
        <v>325000</v>
      </c>
      <c r="E104" s="38">
        <v>103573</v>
      </c>
      <c r="F104" s="55">
        <v>0</v>
      </c>
      <c r="G104" s="38">
        <v>63000</v>
      </c>
      <c r="H104" s="55">
        <v>32000</v>
      </c>
      <c r="I104" s="55">
        <v>0</v>
      </c>
      <c r="J104" s="55">
        <v>168200</v>
      </c>
      <c r="K104" s="38">
        <v>109000</v>
      </c>
      <c r="L104" s="55">
        <v>3830000</v>
      </c>
      <c r="M104" s="55">
        <v>150000</v>
      </c>
      <c r="N104" s="55">
        <v>0</v>
      </c>
      <c r="O104" s="38">
        <f t="shared" si="1"/>
        <v>5493395</v>
      </c>
      <c r="P104" s="43"/>
    </row>
    <row r="105" spans="1:16" ht="11.25" customHeight="1" x14ac:dyDescent="0.2">
      <c r="A105" s="15" t="s">
        <v>105</v>
      </c>
      <c r="B105" s="38">
        <v>63000</v>
      </c>
      <c r="C105" s="55">
        <v>0</v>
      </c>
      <c r="D105" s="38">
        <v>65000</v>
      </c>
      <c r="E105" s="38">
        <v>76000</v>
      </c>
      <c r="F105" s="55">
        <v>0</v>
      </c>
      <c r="G105" s="38">
        <v>37000</v>
      </c>
      <c r="H105" s="55">
        <v>0</v>
      </c>
      <c r="I105" s="55">
        <v>0</v>
      </c>
      <c r="J105" s="55">
        <v>102000</v>
      </c>
      <c r="K105" s="38">
        <v>73000</v>
      </c>
      <c r="L105" s="55">
        <v>0</v>
      </c>
      <c r="M105" s="55">
        <v>60000</v>
      </c>
      <c r="N105" s="55">
        <v>0</v>
      </c>
      <c r="O105" s="38">
        <f t="shared" si="1"/>
        <v>476000</v>
      </c>
      <c r="P105" s="43"/>
    </row>
    <row r="106" spans="1:16" ht="11.25" customHeight="1" x14ac:dyDescent="0.2">
      <c r="A106" s="15" t="s">
        <v>134</v>
      </c>
      <c r="B106" s="38">
        <v>91680</v>
      </c>
      <c r="C106" s="55">
        <v>42000</v>
      </c>
      <c r="D106" s="38">
        <v>6000</v>
      </c>
      <c r="E106" s="38">
        <v>3000</v>
      </c>
      <c r="F106" s="55">
        <v>0</v>
      </c>
      <c r="G106" s="38">
        <v>15000</v>
      </c>
      <c r="H106" s="55">
        <v>0</v>
      </c>
      <c r="I106" s="55">
        <v>0</v>
      </c>
      <c r="J106" s="55">
        <v>106680</v>
      </c>
      <c r="K106" s="38">
        <v>60000</v>
      </c>
      <c r="L106" s="55">
        <v>0</v>
      </c>
      <c r="M106" s="55">
        <v>0</v>
      </c>
      <c r="N106" s="55">
        <v>0</v>
      </c>
      <c r="O106" s="38">
        <f t="shared" si="1"/>
        <v>324360</v>
      </c>
      <c r="P106" s="43"/>
    </row>
    <row r="107" spans="1:16" ht="11.25" customHeight="1" x14ac:dyDescent="0.2">
      <c r="A107" s="15" t="s">
        <v>73</v>
      </c>
      <c r="B107" s="38">
        <v>103317</v>
      </c>
      <c r="C107" s="55">
        <v>602720</v>
      </c>
      <c r="D107" s="38">
        <v>423270</v>
      </c>
      <c r="E107" s="38">
        <v>815500</v>
      </c>
      <c r="F107" s="55">
        <v>0</v>
      </c>
      <c r="G107" s="38">
        <v>450000</v>
      </c>
      <c r="H107" s="55">
        <v>40000</v>
      </c>
      <c r="I107" s="55">
        <v>16000</v>
      </c>
      <c r="J107" s="55">
        <v>0</v>
      </c>
      <c r="K107" s="38">
        <v>100000</v>
      </c>
      <c r="L107" s="55">
        <v>972769</v>
      </c>
      <c r="M107" s="55">
        <v>1688044</v>
      </c>
      <c r="N107" s="55">
        <v>0</v>
      </c>
      <c r="O107" s="38">
        <f t="shared" si="1"/>
        <v>5211620</v>
      </c>
      <c r="P107" s="43"/>
    </row>
    <row r="108" spans="1:16" ht="11.25" customHeight="1" x14ac:dyDescent="0.2">
      <c r="A108" s="15" t="s">
        <v>135</v>
      </c>
      <c r="B108" s="38">
        <v>778228</v>
      </c>
      <c r="C108" s="55">
        <v>0</v>
      </c>
      <c r="D108" s="38">
        <v>400391</v>
      </c>
      <c r="E108" s="38">
        <v>240748</v>
      </c>
      <c r="F108" s="55">
        <v>0</v>
      </c>
      <c r="G108" s="38">
        <v>51503</v>
      </c>
      <c r="H108" s="55">
        <v>0</v>
      </c>
      <c r="I108" s="55">
        <v>2475</v>
      </c>
      <c r="J108" s="38">
        <v>51700</v>
      </c>
      <c r="K108" s="38">
        <v>140000</v>
      </c>
      <c r="L108" s="55">
        <v>0</v>
      </c>
      <c r="M108" s="55">
        <v>0</v>
      </c>
      <c r="N108" s="55">
        <v>0</v>
      </c>
      <c r="O108" s="38">
        <f t="shared" si="1"/>
        <v>1665045</v>
      </c>
      <c r="P108" s="43"/>
    </row>
    <row r="109" spans="1:16" ht="11.25" customHeight="1" x14ac:dyDescent="0.2">
      <c r="A109" s="15" t="s">
        <v>136</v>
      </c>
      <c r="B109" s="38">
        <v>490299</v>
      </c>
      <c r="C109" s="38">
        <v>8500</v>
      </c>
      <c r="D109" s="38">
        <v>71387</v>
      </c>
      <c r="E109" s="38">
        <v>135448</v>
      </c>
      <c r="F109" s="55">
        <v>154940</v>
      </c>
      <c r="G109" s="38">
        <v>60918</v>
      </c>
      <c r="H109" s="55">
        <v>3500</v>
      </c>
      <c r="I109" s="55">
        <v>9800</v>
      </c>
      <c r="J109" s="38">
        <v>23000</v>
      </c>
      <c r="K109" s="38">
        <v>25067</v>
      </c>
      <c r="L109" s="55">
        <v>0</v>
      </c>
      <c r="M109" s="55">
        <v>950</v>
      </c>
      <c r="N109" s="55">
        <v>0</v>
      </c>
      <c r="O109" s="38">
        <f t="shared" si="1"/>
        <v>983809</v>
      </c>
      <c r="P109" s="43"/>
    </row>
    <row r="110" spans="1:16" ht="11.25" customHeight="1" x14ac:dyDescent="0.2">
      <c r="A110" s="15" t="s">
        <v>76</v>
      </c>
      <c r="B110" s="38">
        <v>100701</v>
      </c>
      <c r="C110" s="38">
        <v>457938</v>
      </c>
      <c r="D110" s="38">
        <v>52715</v>
      </c>
      <c r="E110" s="38">
        <v>25719</v>
      </c>
      <c r="F110" s="55">
        <v>42457</v>
      </c>
      <c r="G110" s="38">
        <v>117110</v>
      </c>
      <c r="H110" s="55">
        <v>0</v>
      </c>
      <c r="I110" s="55">
        <v>2500</v>
      </c>
      <c r="J110" s="38">
        <v>149152</v>
      </c>
      <c r="K110" s="38">
        <v>28000</v>
      </c>
      <c r="L110" s="55">
        <v>322231</v>
      </c>
      <c r="M110" s="55">
        <v>908937</v>
      </c>
      <c r="N110" s="55">
        <v>0</v>
      </c>
      <c r="O110" s="38">
        <f t="shared" si="1"/>
        <v>2207460</v>
      </c>
      <c r="P110" s="43"/>
    </row>
    <row r="111" spans="1:16" ht="11.25" customHeight="1" x14ac:dyDescent="0.2">
      <c r="A111" s="15" t="s">
        <v>137</v>
      </c>
      <c r="B111" s="38">
        <v>58900</v>
      </c>
      <c r="C111" s="38">
        <v>116739</v>
      </c>
      <c r="D111" s="38">
        <v>46560</v>
      </c>
      <c r="E111" s="38">
        <v>3500</v>
      </c>
      <c r="F111" s="55">
        <v>0</v>
      </c>
      <c r="G111" s="38">
        <v>86500</v>
      </c>
      <c r="H111" s="55">
        <v>0</v>
      </c>
      <c r="I111" s="55">
        <v>4912</v>
      </c>
      <c r="J111" s="38">
        <v>25000</v>
      </c>
      <c r="K111" s="38">
        <v>65000</v>
      </c>
      <c r="L111" s="55">
        <v>303150</v>
      </c>
      <c r="M111" s="55">
        <v>400000</v>
      </c>
      <c r="N111" s="38">
        <v>61000</v>
      </c>
      <c r="O111" s="38">
        <f t="shared" si="1"/>
        <v>1171261</v>
      </c>
      <c r="P111" s="43"/>
    </row>
    <row r="112" spans="1:16" ht="11.25" customHeight="1" x14ac:dyDescent="0.2">
      <c r="A112" s="15" t="s">
        <v>78</v>
      </c>
      <c r="B112" s="16">
        <v>0</v>
      </c>
      <c r="C112" s="16">
        <v>101130</v>
      </c>
      <c r="D112" s="38">
        <v>760090</v>
      </c>
      <c r="E112" s="38">
        <v>31590</v>
      </c>
      <c r="F112" s="55">
        <v>0</v>
      </c>
      <c r="G112" s="38">
        <v>53940</v>
      </c>
      <c r="H112" s="55">
        <v>0</v>
      </c>
      <c r="I112" s="55">
        <v>3027</v>
      </c>
      <c r="J112" s="38">
        <v>119482</v>
      </c>
      <c r="K112" s="38">
        <v>224610</v>
      </c>
      <c r="L112" s="55">
        <v>0</v>
      </c>
      <c r="M112" s="55">
        <v>178149</v>
      </c>
      <c r="N112" s="38">
        <v>133417</v>
      </c>
      <c r="O112" s="38">
        <f t="shared" si="1"/>
        <v>1605435</v>
      </c>
      <c r="P112" s="43"/>
    </row>
    <row r="113" spans="1:16" ht="11.25" customHeight="1" x14ac:dyDescent="0.2">
      <c r="A113" s="15" t="s">
        <v>79</v>
      </c>
      <c r="B113" s="38">
        <v>145647</v>
      </c>
      <c r="C113" s="38">
        <v>1013409</v>
      </c>
      <c r="D113" s="38">
        <v>574223</v>
      </c>
      <c r="E113" s="38">
        <v>1330000</v>
      </c>
      <c r="F113" s="55">
        <v>0</v>
      </c>
      <c r="G113" s="38">
        <v>251450</v>
      </c>
      <c r="H113" s="16">
        <v>50000</v>
      </c>
      <c r="I113" s="55">
        <v>0</v>
      </c>
      <c r="J113" s="38">
        <v>183050</v>
      </c>
      <c r="K113" s="38">
        <v>301554</v>
      </c>
      <c r="L113" s="55">
        <v>0</v>
      </c>
      <c r="M113" s="55">
        <v>2241558</v>
      </c>
      <c r="N113" s="38">
        <v>2370160</v>
      </c>
      <c r="O113" s="38">
        <f t="shared" si="1"/>
        <v>8461051</v>
      </c>
      <c r="P113" s="43"/>
    </row>
    <row r="114" spans="1:16" ht="11.25" customHeight="1" x14ac:dyDescent="0.2">
      <c r="A114" s="15" t="s">
        <v>106</v>
      </c>
      <c r="B114" s="16">
        <v>17500</v>
      </c>
      <c r="C114" s="16">
        <v>183674</v>
      </c>
      <c r="D114" s="38">
        <v>15319</v>
      </c>
      <c r="E114" s="38">
        <v>57353</v>
      </c>
      <c r="F114" s="55">
        <v>0</v>
      </c>
      <c r="G114" s="38">
        <v>64675</v>
      </c>
      <c r="H114" s="38">
        <v>88225</v>
      </c>
      <c r="I114" s="55">
        <v>0</v>
      </c>
      <c r="J114" s="16">
        <v>52850</v>
      </c>
      <c r="K114" s="38">
        <v>14000</v>
      </c>
      <c r="L114" s="38">
        <v>1972500</v>
      </c>
      <c r="M114" s="55">
        <v>0</v>
      </c>
      <c r="N114" s="16">
        <v>4383</v>
      </c>
      <c r="O114" s="38">
        <f t="shared" si="1"/>
        <v>2470479</v>
      </c>
      <c r="P114" s="43"/>
    </row>
    <row r="115" spans="1:16" ht="11.25" customHeight="1" x14ac:dyDescent="0.2">
      <c r="A115" s="20" t="s">
        <v>166</v>
      </c>
      <c r="B115" s="39">
        <f>SUM(B6:B114)</f>
        <v>128478165</v>
      </c>
      <c r="C115" s="39">
        <f t="shared" ref="C115:N115" si="2">SUM(C6:C114)</f>
        <v>89258642</v>
      </c>
      <c r="D115" s="39">
        <f t="shared" si="2"/>
        <v>62032835</v>
      </c>
      <c r="E115" s="39">
        <f t="shared" si="2"/>
        <v>49113429</v>
      </c>
      <c r="F115" s="39">
        <f t="shared" si="2"/>
        <v>11201377</v>
      </c>
      <c r="G115" s="39">
        <f t="shared" si="2"/>
        <v>20296046</v>
      </c>
      <c r="H115" s="39">
        <f t="shared" si="2"/>
        <v>1401029</v>
      </c>
      <c r="I115" s="39">
        <f t="shared" si="2"/>
        <v>2092768</v>
      </c>
      <c r="J115" s="39">
        <f t="shared" si="2"/>
        <v>12294549</v>
      </c>
      <c r="K115" s="39">
        <f t="shared" si="2"/>
        <v>24336883</v>
      </c>
      <c r="L115" s="39">
        <f t="shared" si="2"/>
        <v>140189014</v>
      </c>
      <c r="M115" s="39">
        <f t="shared" si="2"/>
        <v>43321197</v>
      </c>
      <c r="N115" s="39">
        <f t="shared" si="2"/>
        <v>17194323</v>
      </c>
      <c r="O115" s="39">
        <f>SUM(B115:N115)</f>
        <v>601210257</v>
      </c>
      <c r="P115" s="43"/>
    </row>
    <row r="116" spans="1:16" x14ac:dyDescent="0.2">
      <c r="A116" s="41"/>
      <c r="B116" s="41"/>
      <c r="C116" s="41"/>
      <c r="D116" s="41"/>
      <c r="E116" s="41"/>
      <c r="F116" s="41"/>
      <c r="G116" s="41"/>
      <c r="H116" s="41"/>
      <c r="I116" s="41"/>
      <c r="J116" s="45"/>
      <c r="K116" s="41"/>
      <c r="L116" s="41"/>
      <c r="M116" s="41"/>
      <c r="N116" s="41"/>
      <c r="O116" s="41"/>
    </row>
    <row r="117" spans="1:16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6" x14ac:dyDescent="0.2">
      <c r="A118" s="22" t="s">
        <v>107</v>
      </c>
    </row>
    <row r="119" spans="1:16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</row>
    <row r="120" spans="1:16" ht="12.75" customHeight="1" x14ac:dyDescent="0.2">
      <c r="A120" s="77" t="s">
        <v>156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</row>
    <row r="121" spans="1:16" ht="12.75" customHeight="1" x14ac:dyDescent="0.2">
      <c r="A121" s="64" t="s">
        <v>168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</row>
    <row r="122" spans="1:16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</row>
    <row r="123" spans="1:16" x14ac:dyDescent="0.2">
      <c r="A123" s="64" t="s">
        <v>167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</row>
    <row r="124" spans="1:16" x14ac:dyDescent="0.2">
      <c r="A124" s="64" t="s">
        <v>164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</row>
    <row r="125" spans="1:16" x14ac:dyDescent="0.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</row>
  </sheetData>
  <mergeCells count="10">
    <mergeCell ref="A122:O122"/>
    <mergeCell ref="A123:O123"/>
    <mergeCell ref="A124:O124"/>
    <mergeCell ref="A121:O121"/>
    <mergeCell ref="A1:O1"/>
    <mergeCell ref="A3:A4"/>
    <mergeCell ref="B3:N3"/>
    <mergeCell ref="O3:O4"/>
    <mergeCell ref="A120:O120"/>
    <mergeCell ref="A119:O119"/>
  </mergeCells>
  <conditionalFormatting sqref="B9">
    <cfRule type="cellIs" dxfId="44" priority="12" operator="equal">
      <formula>0</formula>
    </cfRule>
  </conditionalFormatting>
  <conditionalFormatting sqref="B112">
    <cfRule type="cellIs" dxfId="43" priority="11" operator="equal">
      <formula>0</formula>
    </cfRule>
  </conditionalFormatting>
  <conditionalFormatting sqref="B104">
    <cfRule type="cellIs" dxfId="42" priority="10" operator="equal">
      <formula>0</formula>
    </cfRule>
  </conditionalFormatting>
  <conditionalFormatting sqref="C20:C108">
    <cfRule type="cellIs" dxfId="41" priority="9" operator="equal">
      <formula>0</formula>
    </cfRule>
  </conditionalFormatting>
  <conditionalFormatting sqref="D52">
    <cfRule type="cellIs" dxfId="40" priority="8" operator="equal">
      <formula>0</formula>
    </cfRule>
  </conditionalFormatting>
  <conditionalFormatting sqref="F6:F114">
    <cfRule type="cellIs" dxfId="39" priority="7" operator="equal">
      <formula>0</formula>
    </cfRule>
  </conditionalFormatting>
  <conditionalFormatting sqref="H7:H112">
    <cfRule type="cellIs" dxfId="38" priority="6" operator="equal">
      <formula>0</formula>
    </cfRule>
  </conditionalFormatting>
  <conditionalFormatting sqref="I8:I114">
    <cfRule type="cellIs" dxfId="37" priority="5" operator="equal">
      <formula>0</formula>
    </cfRule>
  </conditionalFormatting>
  <conditionalFormatting sqref="J13:J107">
    <cfRule type="cellIs" dxfId="36" priority="4" operator="equal">
      <formula>0</formula>
    </cfRule>
  </conditionalFormatting>
  <conditionalFormatting sqref="L6:L113">
    <cfRule type="cellIs" dxfId="35" priority="3" operator="equal">
      <formula>0</formula>
    </cfRule>
  </conditionalFormatting>
  <conditionalFormatting sqref="M10:M114">
    <cfRule type="cellIs" dxfId="34" priority="2" operator="equal">
      <formula>0</formula>
    </cfRule>
  </conditionalFormatting>
  <conditionalFormatting sqref="N8:N110">
    <cfRule type="cellIs" dxfId="33" priority="1" operator="equal">
      <formula>0</formula>
    </cfRule>
  </conditionalFormatting>
  <pageMargins left="0.75" right="0.75" top="1" bottom="1" header="0.5" footer="0.5"/>
  <pageSetup paperSize="9" scale="49" orientation="landscape" horizontalDpi="300" r:id="rId1"/>
  <headerFooter alignWithMargins="0"/>
  <rowBreaks count="1" manualBreakCount="1">
    <brk id="64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Normal="100" zoomScaleSheetLayoutView="100" workbookViewId="0">
      <pane xSplit="1" ySplit="4" topLeftCell="B95" activePane="bottomRight" state="frozen"/>
      <selection pane="topRight" activeCell="B1" sqref="B1"/>
      <selection pane="bottomLeft" activeCell="A5" sqref="A5"/>
      <selection pane="bottomRight" sqref="A1:O1"/>
    </sheetView>
  </sheetViews>
  <sheetFormatPr defaultColWidth="9.140625" defaultRowHeight="12.75" x14ac:dyDescent="0.2"/>
  <cols>
    <col min="1" max="1" width="13.5703125" style="17" customWidth="1"/>
    <col min="2" max="15" width="9.7109375" style="17" customWidth="1"/>
    <col min="16" max="16384" width="9.140625" style="17"/>
  </cols>
  <sheetData>
    <row r="1" spans="1:16" ht="30" customHeight="1" x14ac:dyDescent="0.2">
      <c r="A1" s="62" t="s">
        <v>185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7.25" customHeight="1" x14ac:dyDescent="0.2"/>
    <row r="3" spans="1:16" ht="30" customHeight="1" x14ac:dyDescent="0.2">
      <c r="A3" s="73" t="s">
        <v>3</v>
      </c>
      <c r="B3" s="80" t="s">
        <v>147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8" t="s">
        <v>116</v>
      </c>
    </row>
    <row r="4" spans="1:16" ht="70.150000000000006" customHeight="1" x14ac:dyDescent="0.2">
      <c r="A4" s="74"/>
      <c r="B4" s="9" t="s">
        <v>146</v>
      </c>
      <c r="C4" s="9" t="s">
        <v>139</v>
      </c>
      <c r="D4" s="9" t="s">
        <v>140</v>
      </c>
      <c r="E4" s="10" t="s">
        <v>141</v>
      </c>
      <c r="F4" s="10" t="s">
        <v>113</v>
      </c>
      <c r="G4" s="10" t="s">
        <v>114</v>
      </c>
      <c r="H4" s="10" t="s">
        <v>150</v>
      </c>
      <c r="I4" s="10" t="s">
        <v>115</v>
      </c>
      <c r="J4" s="11" t="s">
        <v>151</v>
      </c>
      <c r="K4" s="11" t="s">
        <v>142</v>
      </c>
      <c r="L4" s="11" t="s">
        <v>143</v>
      </c>
      <c r="M4" s="11" t="s">
        <v>144</v>
      </c>
      <c r="N4" s="12" t="s">
        <v>149</v>
      </c>
      <c r="O4" s="79"/>
    </row>
    <row r="5" spans="1:16" x14ac:dyDescent="0.2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 ht="11.25" customHeight="1" x14ac:dyDescent="0.2">
      <c r="A6" s="15" t="s">
        <v>80</v>
      </c>
      <c r="B6" s="38">
        <v>8356097</v>
      </c>
      <c r="C6" s="38">
        <v>2543058</v>
      </c>
      <c r="D6" s="38">
        <v>2063232</v>
      </c>
      <c r="E6" s="38">
        <v>1954903</v>
      </c>
      <c r="F6" s="55">
        <v>0</v>
      </c>
      <c r="G6" s="38">
        <v>1791022</v>
      </c>
      <c r="H6" s="38">
        <v>79691</v>
      </c>
      <c r="I6" s="38">
        <v>60000</v>
      </c>
      <c r="J6" s="38">
        <v>1327860</v>
      </c>
      <c r="K6" s="38">
        <v>719244</v>
      </c>
      <c r="L6" s="55">
        <v>0</v>
      </c>
      <c r="M6" s="38">
        <v>372091</v>
      </c>
      <c r="N6" s="38">
        <v>545398</v>
      </c>
      <c r="O6" s="38">
        <f>SUM(B6:N6)</f>
        <v>19812596</v>
      </c>
      <c r="P6" s="43"/>
    </row>
    <row r="7" spans="1:16" ht="11.25" customHeight="1" x14ac:dyDescent="0.2">
      <c r="A7" s="15" t="s">
        <v>4</v>
      </c>
      <c r="B7" s="38">
        <v>22210</v>
      </c>
      <c r="C7" s="38">
        <v>147450</v>
      </c>
      <c r="D7" s="38">
        <v>406836</v>
      </c>
      <c r="E7" s="38">
        <v>343090</v>
      </c>
      <c r="F7" s="55">
        <v>6000</v>
      </c>
      <c r="G7" s="38">
        <v>61819</v>
      </c>
      <c r="H7" s="55">
        <v>0</v>
      </c>
      <c r="I7" s="38">
        <v>3582</v>
      </c>
      <c r="J7" s="38">
        <v>24450</v>
      </c>
      <c r="K7" s="38">
        <v>256288</v>
      </c>
      <c r="L7" s="55">
        <v>50000</v>
      </c>
      <c r="M7" s="38">
        <v>308003</v>
      </c>
      <c r="N7" s="38">
        <v>708638</v>
      </c>
      <c r="O7" s="38">
        <f t="shared" ref="O7:O70" si="0">SUM(B7:N7)</f>
        <v>2338366</v>
      </c>
      <c r="P7" s="43"/>
    </row>
    <row r="8" spans="1:16" ht="11.25" customHeight="1" x14ac:dyDescent="0.2">
      <c r="A8" s="15" t="s">
        <v>5</v>
      </c>
      <c r="B8" s="38">
        <v>13704</v>
      </c>
      <c r="C8" s="38">
        <v>270800</v>
      </c>
      <c r="D8" s="38">
        <v>453447</v>
      </c>
      <c r="E8" s="38">
        <v>371650</v>
      </c>
      <c r="F8" s="55">
        <v>80000</v>
      </c>
      <c r="G8" s="38">
        <v>167374</v>
      </c>
      <c r="H8" s="55">
        <v>30000</v>
      </c>
      <c r="I8" s="55">
        <v>0</v>
      </c>
      <c r="J8" s="38">
        <v>10000</v>
      </c>
      <c r="K8" s="38">
        <v>84000</v>
      </c>
      <c r="L8" s="55">
        <v>0</v>
      </c>
      <c r="M8" s="38">
        <v>110114</v>
      </c>
      <c r="N8" s="55">
        <v>0</v>
      </c>
      <c r="O8" s="38">
        <f t="shared" si="0"/>
        <v>1591089</v>
      </c>
      <c r="P8" s="43"/>
    </row>
    <row r="9" spans="1:16" ht="11.25" customHeight="1" x14ac:dyDescent="0.2">
      <c r="A9" s="15" t="s">
        <v>6</v>
      </c>
      <c r="B9" s="55">
        <v>0</v>
      </c>
      <c r="C9" s="38">
        <v>225720</v>
      </c>
      <c r="D9" s="38">
        <v>94177</v>
      </c>
      <c r="E9" s="38">
        <v>135185</v>
      </c>
      <c r="F9" s="55">
        <v>0</v>
      </c>
      <c r="G9" s="38">
        <v>96000</v>
      </c>
      <c r="H9" s="55">
        <v>13406</v>
      </c>
      <c r="I9" s="55">
        <v>1750</v>
      </c>
      <c r="J9" s="38">
        <v>91570</v>
      </c>
      <c r="K9" s="38">
        <v>156000</v>
      </c>
      <c r="L9" s="55">
        <v>0</v>
      </c>
      <c r="M9" s="38">
        <v>23246</v>
      </c>
      <c r="N9" s="55">
        <v>33734</v>
      </c>
      <c r="O9" s="38">
        <f t="shared" si="0"/>
        <v>870788</v>
      </c>
      <c r="P9" s="43"/>
    </row>
    <row r="10" spans="1:16" ht="11.25" customHeight="1" x14ac:dyDescent="0.2">
      <c r="A10" s="15" t="s">
        <v>81</v>
      </c>
      <c r="B10" s="55">
        <v>90000</v>
      </c>
      <c r="C10" s="38">
        <v>901961</v>
      </c>
      <c r="D10" s="38">
        <v>308772</v>
      </c>
      <c r="E10" s="38">
        <v>70300</v>
      </c>
      <c r="F10" s="55">
        <v>75945</v>
      </c>
      <c r="G10" s="38">
        <v>41000</v>
      </c>
      <c r="H10" s="55">
        <v>0</v>
      </c>
      <c r="I10" s="55">
        <v>9000</v>
      </c>
      <c r="J10" s="38">
        <v>105000</v>
      </c>
      <c r="K10" s="38">
        <v>285000</v>
      </c>
      <c r="L10" s="55">
        <v>0</v>
      </c>
      <c r="M10" s="55">
        <v>0</v>
      </c>
      <c r="N10" s="55">
        <v>0</v>
      </c>
      <c r="O10" s="38">
        <f t="shared" si="0"/>
        <v>1886978</v>
      </c>
      <c r="P10" s="43"/>
    </row>
    <row r="11" spans="1:16" ht="11.25" customHeight="1" x14ac:dyDescent="0.2">
      <c r="A11" s="15" t="s">
        <v>7</v>
      </c>
      <c r="B11" s="55">
        <v>349266</v>
      </c>
      <c r="C11" s="38">
        <v>41747</v>
      </c>
      <c r="D11" s="38">
        <v>137401</v>
      </c>
      <c r="E11" s="38">
        <v>102329</v>
      </c>
      <c r="F11" s="55">
        <v>1287074</v>
      </c>
      <c r="G11" s="38">
        <v>62734</v>
      </c>
      <c r="H11" s="55">
        <v>0</v>
      </c>
      <c r="I11" s="55">
        <v>937</v>
      </c>
      <c r="J11" s="38">
        <v>45541</v>
      </c>
      <c r="K11" s="38">
        <v>77745</v>
      </c>
      <c r="L11" s="55">
        <v>1228717</v>
      </c>
      <c r="M11" s="55">
        <v>0</v>
      </c>
      <c r="N11" s="55">
        <v>246</v>
      </c>
      <c r="O11" s="38">
        <f t="shared" si="0"/>
        <v>3333737</v>
      </c>
      <c r="P11" s="43"/>
    </row>
    <row r="12" spans="1:16" ht="11.25" customHeight="1" x14ac:dyDescent="0.2">
      <c r="A12" s="15" t="s">
        <v>117</v>
      </c>
      <c r="B12" s="55">
        <v>65000</v>
      </c>
      <c r="C12" s="38">
        <v>390068</v>
      </c>
      <c r="D12" s="38">
        <v>685185</v>
      </c>
      <c r="E12" s="38">
        <v>142500</v>
      </c>
      <c r="F12" s="55">
        <v>0</v>
      </c>
      <c r="G12" s="38">
        <v>54546</v>
      </c>
      <c r="H12" s="55">
        <v>0</v>
      </c>
      <c r="I12" s="55">
        <v>27141</v>
      </c>
      <c r="J12" s="38">
        <v>124500</v>
      </c>
      <c r="K12" s="38">
        <v>117522</v>
      </c>
      <c r="L12" s="55">
        <v>350000</v>
      </c>
      <c r="M12" s="55">
        <v>120000</v>
      </c>
      <c r="N12" s="55">
        <v>0</v>
      </c>
      <c r="O12" s="38">
        <f t="shared" si="0"/>
        <v>2076462</v>
      </c>
      <c r="P12" s="43"/>
    </row>
    <row r="13" spans="1:16" ht="11.25" customHeight="1" x14ac:dyDescent="0.2">
      <c r="A13" s="15" t="s">
        <v>9</v>
      </c>
      <c r="B13" s="55">
        <v>629860</v>
      </c>
      <c r="C13" s="38">
        <v>155207</v>
      </c>
      <c r="D13" s="38">
        <v>101368</v>
      </c>
      <c r="E13" s="38">
        <v>700065</v>
      </c>
      <c r="F13" s="55">
        <v>0</v>
      </c>
      <c r="G13" s="38">
        <v>85254</v>
      </c>
      <c r="H13" s="55">
        <v>13411</v>
      </c>
      <c r="I13" s="55">
        <v>41141</v>
      </c>
      <c r="J13" s="55">
        <v>0</v>
      </c>
      <c r="K13" s="38">
        <v>314350</v>
      </c>
      <c r="L13" s="55">
        <v>0</v>
      </c>
      <c r="M13" s="55">
        <v>47433</v>
      </c>
      <c r="N13" s="55">
        <v>18986</v>
      </c>
      <c r="O13" s="38">
        <f t="shared" si="0"/>
        <v>2107075</v>
      </c>
      <c r="P13" s="43"/>
    </row>
    <row r="14" spans="1:16" ht="11.25" customHeight="1" x14ac:dyDescent="0.2">
      <c r="A14" s="15" t="s">
        <v>10</v>
      </c>
      <c r="B14" s="55">
        <v>79352</v>
      </c>
      <c r="C14" s="38">
        <v>160625</v>
      </c>
      <c r="D14" s="38">
        <v>98853</v>
      </c>
      <c r="E14" s="38">
        <v>81302</v>
      </c>
      <c r="F14" s="55">
        <v>0</v>
      </c>
      <c r="G14" s="38">
        <v>52680</v>
      </c>
      <c r="H14" s="55">
        <v>0</v>
      </c>
      <c r="I14" s="55">
        <v>12000</v>
      </c>
      <c r="J14" s="55">
        <v>48015</v>
      </c>
      <c r="K14" s="38">
        <v>68500</v>
      </c>
      <c r="L14" s="55">
        <v>0</v>
      </c>
      <c r="M14" s="55">
        <v>33889</v>
      </c>
      <c r="N14" s="55">
        <v>7244</v>
      </c>
      <c r="O14" s="38">
        <f t="shared" si="0"/>
        <v>642460</v>
      </c>
      <c r="P14" s="43"/>
    </row>
    <row r="15" spans="1:16" ht="11.25" customHeight="1" x14ac:dyDescent="0.2">
      <c r="A15" s="15" t="s">
        <v>88</v>
      </c>
      <c r="B15" s="55">
        <v>29700</v>
      </c>
      <c r="C15" s="38">
        <v>48500</v>
      </c>
      <c r="D15" s="38">
        <v>58068</v>
      </c>
      <c r="E15" s="38">
        <v>15957</v>
      </c>
      <c r="F15" s="55">
        <v>0</v>
      </c>
      <c r="G15" s="38">
        <v>7500</v>
      </c>
      <c r="H15" s="55">
        <v>0</v>
      </c>
      <c r="I15" s="55">
        <v>150</v>
      </c>
      <c r="J15" s="55">
        <v>58894</v>
      </c>
      <c r="K15" s="38">
        <v>31700</v>
      </c>
      <c r="L15" s="55">
        <v>0</v>
      </c>
      <c r="M15" s="55">
        <v>0</v>
      </c>
      <c r="N15" s="55">
        <v>0</v>
      </c>
      <c r="O15" s="38">
        <f t="shared" si="0"/>
        <v>250469</v>
      </c>
      <c r="P15" s="43"/>
    </row>
    <row r="16" spans="1:16" ht="11.25" customHeight="1" x14ac:dyDescent="0.2">
      <c r="A16" s="15" t="s">
        <v>28</v>
      </c>
      <c r="B16" s="55">
        <v>223789</v>
      </c>
      <c r="C16" s="38">
        <v>42540</v>
      </c>
      <c r="D16" s="38">
        <v>77833</v>
      </c>
      <c r="E16" s="38">
        <v>70651</v>
      </c>
      <c r="F16" s="55">
        <v>0</v>
      </c>
      <c r="G16" s="38">
        <v>27849</v>
      </c>
      <c r="H16" s="55">
        <v>0</v>
      </c>
      <c r="I16" s="55">
        <v>1200</v>
      </c>
      <c r="J16" s="55">
        <v>74280</v>
      </c>
      <c r="K16" s="38">
        <v>40550</v>
      </c>
      <c r="L16" s="55">
        <v>0</v>
      </c>
      <c r="M16" s="55">
        <v>10000</v>
      </c>
      <c r="N16" s="55">
        <v>0</v>
      </c>
      <c r="O16" s="38">
        <f t="shared" si="0"/>
        <v>568692</v>
      </c>
      <c r="P16" s="43"/>
    </row>
    <row r="17" spans="1:16" ht="11.25" customHeight="1" x14ac:dyDescent="0.2">
      <c r="A17" s="15" t="s">
        <v>29</v>
      </c>
      <c r="B17" s="55">
        <v>836800</v>
      </c>
      <c r="C17" s="38">
        <v>732744</v>
      </c>
      <c r="D17" s="38">
        <v>966200</v>
      </c>
      <c r="E17" s="38">
        <v>300348</v>
      </c>
      <c r="F17" s="55">
        <v>0</v>
      </c>
      <c r="G17" s="38">
        <v>94497</v>
      </c>
      <c r="H17" s="55">
        <v>10000</v>
      </c>
      <c r="I17" s="55">
        <v>3500</v>
      </c>
      <c r="J17" s="55">
        <v>492000</v>
      </c>
      <c r="K17" s="38">
        <v>30000</v>
      </c>
      <c r="L17" s="55">
        <v>8255301</v>
      </c>
      <c r="M17" s="55">
        <v>200000</v>
      </c>
      <c r="N17" s="55">
        <v>0</v>
      </c>
      <c r="O17" s="38">
        <f t="shared" si="0"/>
        <v>11921390</v>
      </c>
      <c r="P17" s="43"/>
    </row>
    <row r="18" spans="1:16" ht="11.25" customHeight="1" x14ac:dyDescent="0.2">
      <c r="A18" s="15" t="s">
        <v>30</v>
      </c>
      <c r="B18" s="55">
        <v>126179</v>
      </c>
      <c r="C18" s="38">
        <v>175270</v>
      </c>
      <c r="D18" s="38">
        <v>205776</v>
      </c>
      <c r="E18" s="38">
        <v>219011</v>
      </c>
      <c r="F18" s="55">
        <v>0</v>
      </c>
      <c r="G18" s="38">
        <v>110234</v>
      </c>
      <c r="H18" s="55">
        <v>0</v>
      </c>
      <c r="I18" s="55">
        <v>38737</v>
      </c>
      <c r="J18" s="55">
        <v>137500</v>
      </c>
      <c r="K18" s="38">
        <v>83332</v>
      </c>
      <c r="L18" s="55">
        <v>0</v>
      </c>
      <c r="M18" s="55">
        <v>16350</v>
      </c>
      <c r="N18" s="55">
        <v>18831</v>
      </c>
      <c r="O18" s="38">
        <f t="shared" si="0"/>
        <v>1131220</v>
      </c>
      <c r="P18" s="43"/>
    </row>
    <row r="19" spans="1:16" ht="11.25" customHeight="1" x14ac:dyDescent="0.2">
      <c r="A19" s="15" t="s">
        <v>11</v>
      </c>
      <c r="B19" s="55">
        <v>489074</v>
      </c>
      <c r="C19" s="38">
        <v>64478</v>
      </c>
      <c r="D19" s="38">
        <v>96096</v>
      </c>
      <c r="E19" s="38">
        <v>74577</v>
      </c>
      <c r="F19" s="55">
        <v>31000</v>
      </c>
      <c r="G19" s="38">
        <v>152211</v>
      </c>
      <c r="H19" s="55">
        <v>0</v>
      </c>
      <c r="I19" s="55">
        <v>6650</v>
      </c>
      <c r="J19" s="55">
        <v>111378</v>
      </c>
      <c r="K19" s="38">
        <v>301649</v>
      </c>
      <c r="L19" s="55">
        <v>150342</v>
      </c>
      <c r="M19" s="55">
        <v>0</v>
      </c>
      <c r="N19" s="55">
        <v>74641</v>
      </c>
      <c r="O19" s="38">
        <f t="shared" si="0"/>
        <v>1552096</v>
      </c>
      <c r="P19" s="43"/>
    </row>
    <row r="20" spans="1:16" ht="11.25" customHeight="1" x14ac:dyDescent="0.2">
      <c r="A20" s="15" t="s">
        <v>12</v>
      </c>
      <c r="B20" s="55">
        <v>140000</v>
      </c>
      <c r="C20" s="55">
        <v>0</v>
      </c>
      <c r="D20" s="38">
        <v>289890</v>
      </c>
      <c r="E20" s="38">
        <v>94573</v>
      </c>
      <c r="F20" s="55">
        <v>0</v>
      </c>
      <c r="G20" s="38">
        <v>213000</v>
      </c>
      <c r="H20" s="55">
        <v>0</v>
      </c>
      <c r="I20" s="55">
        <v>21000</v>
      </c>
      <c r="J20" s="55">
        <v>14000</v>
      </c>
      <c r="K20" s="38">
        <v>43000</v>
      </c>
      <c r="L20" s="55">
        <v>0</v>
      </c>
      <c r="M20" s="55">
        <v>4986000</v>
      </c>
      <c r="N20" s="55">
        <v>0</v>
      </c>
      <c r="O20" s="38">
        <f t="shared" si="0"/>
        <v>5801463</v>
      </c>
      <c r="P20" s="43"/>
    </row>
    <row r="21" spans="1:16" ht="11.25" customHeight="1" x14ac:dyDescent="0.2">
      <c r="A21" s="15" t="s">
        <v>13</v>
      </c>
      <c r="B21" s="55">
        <v>93995</v>
      </c>
      <c r="C21" s="55">
        <v>0</v>
      </c>
      <c r="D21" s="38">
        <v>89515</v>
      </c>
      <c r="E21" s="38">
        <v>146063</v>
      </c>
      <c r="F21" s="55">
        <v>0</v>
      </c>
      <c r="G21" s="38">
        <v>30926</v>
      </c>
      <c r="H21" s="55">
        <v>0</v>
      </c>
      <c r="I21" s="55">
        <v>11586</v>
      </c>
      <c r="J21" s="55">
        <v>905</v>
      </c>
      <c r="K21" s="38">
        <v>115350</v>
      </c>
      <c r="L21" s="55">
        <v>0</v>
      </c>
      <c r="M21" s="55">
        <v>250481</v>
      </c>
      <c r="N21" s="55">
        <v>4800</v>
      </c>
      <c r="O21" s="38">
        <f t="shared" si="0"/>
        <v>743621</v>
      </c>
      <c r="P21" s="43"/>
    </row>
    <row r="22" spans="1:16" ht="11.25" customHeight="1" x14ac:dyDescent="0.2">
      <c r="A22" s="15" t="s">
        <v>82</v>
      </c>
      <c r="B22" s="55">
        <v>2547</v>
      </c>
      <c r="C22" s="55">
        <v>486086</v>
      </c>
      <c r="D22" s="38">
        <v>163711</v>
      </c>
      <c r="E22" s="38">
        <v>150997</v>
      </c>
      <c r="F22" s="55">
        <v>5000</v>
      </c>
      <c r="G22" s="38">
        <v>31585</v>
      </c>
      <c r="H22" s="55">
        <v>4135</v>
      </c>
      <c r="I22" s="55">
        <v>8453</v>
      </c>
      <c r="J22" s="55">
        <v>2000</v>
      </c>
      <c r="K22" s="38">
        <v>95962</v>
      </c>
      <c r="L22" s="55">
        <v>5465749</v>
      </c>
      <c r="M22" s="55">
        <v>0</v>
      </c>
      <c r="N22" s="55">
        <v>0</v>
      </c>
      <c r="O22" s="38">
        <f t="shared" si="0"/>
        <v>6416225</v>
      </c>
      <c r="P22" s="43"/>
    </row>
    <row r="23" spans="1:16" ht="11.25" customHeight="1" x14ac:dyDescent="0.2">
      <c r="A23" s="15" t="s">
        <v>110</v>
      </c>
      <c r="B23" s="55">
        <v>867785</v>
      </c>
      <c r="C23" s="55">
        <v>10314564</v>
      </c>
      <c r="D23" s="38">
        <v>6812305</v>
      </c>
      <c r="E23" s="38">
        <v>3510871</v>
      </c>
      <c r="F23" s="55">
        <v>183551</v>
      </c>
      <c r="G23" s="38">
        <v>1378296</v>
      </c>
      <c r="H23" s="55">
        <v>45684</v>
      </c>
      <c r="I23" s="55">
        <v>77585</v>
      </c>
      <c r="J23" s="55">
        <v>665670</v>
      </c>
      <c r="K23" s="38">
        <v>166478</v>
      </c>
      <c r="L23" s="55">
        <v>0</v>
      </c>
      <c r="M23" s="55">
        <v>0</v>
      </c>
      <c r="N23" s="55">
        <v>488995</v>
      </c>
      <c r="O23" s="38">
        <f t="shared" si="0"/>
        <v>24511784</v>
      </c>
      <c r="P23" s="43"/>
    </row>
    <row r="24" spans="1:16" ht="11.25" customHeight="1" x14ac:dyDescent="0.2">
      <c r="A24" s="15" t="s">
        <v>160</v>
      </c>
      <c r="B24" s="55">
        <v>5988500</v>
      </c>
      <c r="C24" s="55">
        <v>119636</v>
      </c>
      <c r="D24" s="38">
        <v>269509</v>
      </c>
      <c r="E24" s="38">
        <v>319401</v>
      </c>
      <c r="F24" s="55">
        <v>21092</v>
      </c>
      <c r="G24" s="38">
        <v>87680</v>
      </c>
      <c r="H24" s="55">
        <v>0</v>
      </c>
      <c r="I24" s="55">
        <v>14627</v>
      </c>
      <c r="J24" s="55">
        <v>291309</v>
      </c>
      <c r="K24" s="38">
        <v>41509</v>
      </c>
      <c r="L24" s="55">
        <v>944</v>
      </c>
      <c r="M24" s="55">
        <v>22526</v>
      </c>
      <c r="N24" s="55">
        <v>80000</v>
      </c>
      <c r="O24" s="38">
        <f t="shared" si="0"/>
        <v>7256733</v>
      </c>
      <c r="P24" s="43"/>
    </row>
    <row r="25" spans="1:16" ht="11.25" customHeight="1" x14ac:dyDescent="0.2">
      <c r="A25" s="15" t="s">
        <v>111</v>
      </c>
      <c r="B25" s="55">
        <v>139629</v>
      </c>
      <c r="C25" s="55">
        <v>1098413</v>
      </c>
      <c r="D25" s="38">
        <v>539914</v>
      </c>
      <c r="E25" s="38">
        <v>373349</v>
      </c>
      <c r="F25" s="55">
        <v>138792</v>
      </c>
      <c r="G25" s="38">
        <v>195623</v>
      </c>
      <c r="H25" s="55">
        <v>0</v>
      </c>
      <c r="I25" s="55">
        <v>11300</v>
      </c>
      <c r="J25" s="55">
        <v>186000</v>
      </c>
      <c r="K25" s="38">
        <v>308699</v>
      </c>
      <c r="L25" s="55">
        <v>0</v>
      </c>
      <c r="M25" s="55">
        <v>0</v>
      </c>
      <c r="N25" s="55">
        <v>53976</v>
      </c>
      <c r="O25" s="38">
        <f t="shared" si="0"/>
        <v>3045695</v>
      </c>
      <c r="P25" s="43"/>
    </row>
    <row r="26" spans="1:16" ht="11.25" customHeight="1" x14ac:dyDescent="0.2">
      <c r="A26" s="15" t="s">
        <v>14</v>
      </c>
      <c r="B26" s="55">
        <v>238000</v>
      </c>
      <c r="C26" s="55">
        <v>1233706</v>
      </c>
      <c r="D26" s="38">
        <v>347562</v>
      </c>
      <c r="E26" s="38">
        <v>1208860</v>
      </c>
      <c r="F26" s="55">
        <v>253123</v>
      </c>
      <c r="G26" s="38">
        <v>346751</v>
      </c>
      <c r="H26" s="55">
        <v>0</v>
      </c>
      <c r="I26" s="55">
        <v>9550</v>
      </c>
      <c r="J26" s="55">
        <v>204028</v>
      </c>
      <c r="K26" s="38">
        <v>216320</v>
      </c>
      <c r="L26" s="55">
        <v>600000</v>
      </c>
      <c r="M26" s="55">
        <v>123106</v>
      </c>
      <c r="N26" s="55">
        <v>47928</v>
      </c>
      <c r="O26" s="38">
        <f t="shared" si="0"/>
        <v>4828934</v>
      </c>
      <c r="P26" s="43"/>
    </row>
    <row r="27" spans="1:16" ht="11.25" customHeight="1" x14ac:dyDescent="0.2">
      <c r="A27" s="15" t="s">
        <v>15</v>
      </c>
      <c r="B27" s="55">
        <v>29124</v>
      </c>
      <c r="C27" s="55">
        <v>180000</v>
      </c>
      <c r="D27" s="38">
        <v>157928</v>
      </c>
      <c r="E27" s="38">
        <v>127679</v>
      </c>
      <c r="F27" s="55">
        <v>133222</v>
      </c>
      <c r="G27" s="38">
        <v>82022</v>
      </c>
      <c r="H27" s="55">
        <v>0</v>
      </c>
      <c r="I27" s="55">
        <v>15700</v>
      </c>
      <c r="J27" s="55">
        <v>85000</v>
      </c>
      <c r="K27" s="38">
        <v>36000</v>
      </c>
      <c r="L27" s="55">
        <v>0</v>
      </c>
      <c r="M27" s="55">
        <v>155114</v>
      </c>
      <c r="N27" s="55">
        <v>733669</v>
      </c>
      <c r="O27" s="38">
        <f t="shared" si="0"/>
        <v>1735458</v>
      </c>
      <c r="P27" s="43"/>
    </row>
    <row r="28" spans="1:16" ht="11.25" customHeight="1" x14ac:dyDescent="0.2">
      <c r="A28" s="15" t="s">
        <v>16</v>
      </c>
      <c r="B28" s="55">
        <v>151000</v>
      </c>
      <c r="C28" s="55">
        <v>474770</v>
      </c>
      <c r="D28" s="38">
        <v>171035</v>
      </c>
      <c r="E28" s="38">
        <v>399286</v>
      </c>
      <c r="F28" s="55">
        <v>392000</v>
      </c>
      <c r="G28" s="38">
        <v>157962</v>
      </c>
      <c r="H28" s="55">
        <v>0</v>
      </c>
      <c r="I28" s="55">
        <v>3600</v>
      </c>
      <c r="J28" s="55">
        <v>0</v>
      </c>
      <c r="K28" s="38">
        <v>247000</v>
      </c>
      <c r="L28" s="55">
        <v>0</v>
      </c>
      <c r="M28" s="55">
        <v>18640</v>
      </c>
      <c r="N28" s="55">
        <v>609658</v>
      </c>
      <c r="O28" s="38">
        <f t="shared" si="0"/>
        <v>2624951</v>
      </c>
      <c r="P28" s="43"/>
    </row>
    <row r="29" spans="1:16" ht="11.25" customHeight="1" x14ac:dyDescent="0.2">
      <c r="A29" s="15" t="s">
        <v>17</v>
      </c>
      <c r="B29" s="55">
        <v>334400</v>
      </c>
      <c r="C29" s="55">
        <v>57245</v>
      </c>
      <c r="D29" s="38">
        <v>945713</v>
      </c>
      <c r="E29" s="38">
        <v>302224</v>
      </c>
      <c r="F29" s="55">
        <v>14450</v>
      </c>
      <c r="G29" s="38">
        <v>127759</v>
      </c>
      <c r="H29" s="55">
        <v>0</v>
      </c>
      <c r="I29" s="55">
        <v>7731</v>
      </c>
      <c r="J29" s="55">
        <v>15186</v>
      </c>
      <c r="K29" s="38">
        <v>314853</v>
      </c>
      <c r="L29" s="55">
        <v>149118</v>
      </c>
      <c r="M29" s="55">
        <v>6311</v>
      </c>
      <c r="N29" s="55">
        <v>0</v>
      </c>
      <c r="O29" s="38">
        <f t="shared" si="0"/>
        <v>2274990</v>
      </c>
      <c r="P29" s="43"/>
    </row>
    <row r="30" spans="1:16" ht="11.25" customHeight="1" x14ac:dyDescent="0.2">
      <c r="A30" s="15" t="s">
        <v>84</v>
      </c>
      <c r="B30" s="55">
        <v>430287</v>
      </c>
      <c r="C30" s="55">
        <v>90000</v>
      </c>
      <c r="D30" s="38">
        <v>37732</v>
      </c>
      <c r="E30" s="38">
        <v>113516</v>
      </c>
      <c r="F30" s="55">
        <v>0</v>
      </c>
      <c r="G30" s="38">
        <v>127558</v>
      </c>
      <c r="H30" s="55">
        <v>0</v>
      </c>
      <c r="I30" s="55">
        <v>8267</v>
      </c>
      <c r="J30" s="55">
        <v>0</v>
      </c>
      <c r="K30" s="38">
        <v>240280</v>
      </c>
      <c r="L30" s="55">
        <v>364267</v>
      </c>
      <c r="M30" s="55">
        <v>6000</v>
      </c>
      <c r="N30" s="55">
        <v>483080</v>
      </c>
      <c r="O30" s="38">
        <f t="shared" si="0"/>
        <v>1900987</v>
      </c>
      <c r="P30" s="43"/>
    </row>
    <row r="31" spans="1:16" ht="11.25" customHeight="1" x14ac:dyDescent="0.2">
      <c r="A31" s="15" t="s">
        <v>85</v>
      </c>
      <c r="B31" s="55">
        <v>13600</v>
      </c>
      <c r="C31" s="55">
        <v>0</v>
      </c>
      <c r="D31" s="38">
        <v>941200</v>
      </c>
      <c r="E31" s="38">
        <v>192842</v>
      </c>
      <c r="F31" s="55">
        <v>0</v>
      </c>
      <c r="G31" s="38">
        <v>120614</v>
      </c>
      <c r="H31" s="55">
        <v>0</v>
      </c>
      <c r="I31" s="55">
        <v>8450</v>
      </c>
      <c r="J31" s="55">
        <v>160000</v>
      </c>
      <c r="K31" s="38">
        <v>14000</v>
      </c>
      <c r="L31" s="55">
        <v>857079</v>
      </c>
      <c r="M31" s="55">
        <v>0</v>
      </c>
      <c r="N31" s="55">
        <v>0</v>
      </c>
      <c r="O31" s="38">
        <f t="shared" si="0"/>
        <v>2307785</v>
      </c>
      <c r="P31" s="43"/>
    </row>
    <row r="32" spans="1:16" ht="11.25" customHeight="1" x14ac:dyDescent="0.2">
      <c r="A32" s="15" t="s">
        <v>86</v>
      </c>
      <c r="B32" s="55">
        <v>341353</v>
      </c>
      <c r="C32" s="55">
        <v>1746656</v>
      </c>
      <c r="D32" s="38">
        <v>719872</v>
      </c>
      <c r="E32" s="38">
        <v>246502</v>
      </c>
      <c r="F32" s="55">
        <v>0</v>
      </c>
      <c r="G32" s="38">
        <v>197874</v>
      </c>
      <c r="H32" s="55">
        <v>140824</v>
      </c>
      <c r="I32" s="55">
        <v>41346</v>
      </c>
      <c r="J32" s="55">
        <v>39530</v>
      </c>
      <c r="K32" s="38">
        <v>172592</v>
      </c>
      <c r="L32" s="55">
        <v>43430843</v>
      </c>
      <c r="M32" s="55">
        <v>887943</v>
      </c>
      <c r="N32" s="55">
        <v>0</v>
      </c>
      <c r="O32" s="38">
        <f t="shared" si="0"/>
        <v>47965335</v>
      </c>
      <c r="P32" s="43"/>
    </row>
    <row r="33" spans="1:16" ht="11.25" customHeight="1" x14ac:dyDescent="0.2">
      <c r="A33" s="15" t="s">
        <v>18</v>
      </c>
      <c r="B33" s="55">
        <v>2676530</v>
      </c>
      <c r="C33" s="55">
        <v>1679053</v>
      </c>
      <c r="D33" s="38">
        <v>1256998</v>
      </c>
      <c r="E33" s="38">
        <v>806511</v>
      </c>
      <c r="F33" s="55">
        <v>261000</v>
      </c>
      <c r="G33" s="38">
        <v>295068</v>
      </c>
      <c r="H33" s="55">
        <v>39000</v>
      </c>
      <c r="I33" s="55">
        <v>66841</v>
      </c>
      <c r="J33" s="55">
        <v>453491</v>
      </c>
      <c r="K33" s="55">
        <v>0</v>
      </c>
      <c r="L33" s="55">
        <v>0</v>
      </c>
      <c r="M33" s="55">
        <v>429728</v>
      </c>
      <c r="N33" s="55">
        <v>0</v>
      </c>
      <c r="O33" s="38">
        <f t="shared" si="0"/>
        <v>7964220</v>
      </c>
      <c r="P33" s="43"/>
    </row>
    <row r="34" spans="1:16" ht="11.25" customHeight="1" x14ac:dyDescent="0.2">
      <c r="A34" s="15" t="s">
        <v>19</v>
      </c>
      <c r="B34" s="55">
        <v>506234</v>
      </c>
      <c r="C34" s="55">
        <v>334006</v>
      </c>
      <c r="D34" s="38">
        <v>364029</v>
      </c>
      <c r="E34" s="38">
        <v>408838</v>
      </c>
      <c r="F34" s="55">
        <v>170406</v>
      </c>
      <c r="G34" s="38">
        <v>210068</v>
      </c>
      <c r="H34" s="55">
        <v>0</v>
      </c>
      <c r="I34" s="55">
        <v>5050</v>
      </c>
      <c r="J34" s="55">
        <v>75716</v>
      </c>
      <c r="K34" s="55">
        <v>504442</v>
      </c>
      <c r="L34" s="55">
        <v>170000</v>
      </c>
      <c r="M34" s="55">
        <v>0</v>
      </c>
      <c r="N34" s="55">
        <v>13814</v>
      </c>
      <c r="O34" s="38">
        <f t="shared" si="0"/>
        <v>2762603</v>
      </c>
      <c r="P34" s="43"/>
    </row>
    <row r="35" spans="1:16" ht="11.25" customHeight="1" x14ac:dyDescent="0.2">
      <c r="A35" s="15" t="s">
        <v>20</v>
      </c>
      <c r="B35" s="55">
        <v>96350</v>
      </c>
      <c r="C35" s="55">
        <v>86090</v>
      </c>
      <c r="D35" s="38">
        <v>191157</v>
      </c>
      <c r="E35" s="38">
        <v>6462</v>
      </c>
      <c r="F35" s="55">
        <v>0</v>
      </c>
      <c r="G35" s="38">
        <v>80140</v>
      </c>
      <c r="H35" s="55">
        <v>152662</v>
      </c>
      <c r="I35" s="55">
        <v>9680</v>
      </c>
      <c r="J35" s="55">
        <v>74870</v>
      </c>
      <c r="K35" s="55">
        <v>198995</v>
      </c>
      <c r="L35" s="55">
        <v>0</v>
      </c>
      <c r="M35" s="55">
        <v>0</v>
      </c>
      <c r="N35" s="55">
        <v>0</v>
      </c>
      <c r="O35" s="38">
        <f t="shared" si="0"/>
        <v>896406</v>
      </c>
      <c r="P35" s="43"/>
    </row>
    <row r="36" spans="1:16" ht="11.25" customHeight="1" x14ac:dyDescent="0.2">
      <c r="A36" s="15" t="s">
        <v>21</v>
      </c>
      <c r="B36" s="55">
        <v>219392</v>
      </c>
      <c r="C36" s="55">
        <v>327124</v>
      </c>
      <c r="D36" s="38">
        <v>129555</v>
      </c>
      <c r="E36" s="38">
        <v>422648</v>
      </c>
      <c r="F36" s="55">
        <v>30000</v>
      </c>
      <c r="G36" s="38">
        <v>183327</v>
      </c>
      <c r="H36" s="55">
        <v>20360</v>
      </c>
      <c r="I36" s="55">
        <v>21918</v>
      </c>
      <c r="J36" s="55">
        <v>24132</v>
      </c>
      <c r="K36" s="55">
        <v>150610</v>
      </c>
      <c r="L36" s="55">
        <v>0</v>
      </c>
      <c r="M36" s="55">
        <v>60000</v>
      </c>
      <c r="N36" s="55">
        <v>0</v>
      </c>
      <c r="O36" s="38">
        <f t="shared" si="0"/>
        <v>1589066</v>
      </c>
      <c r="P36" s="43"/>
    </row>
    <row r="37" spans="1:16" ht="11.25" customHeight="1" x14ac:dyDescent="0.2">
      <c r="A37" s="15" t="s">
        <v>87</v>
      </c>
      <c r="B37" s="55">
        <v>5017737</v>
      </c>
      <c r="C37" s="55">
        <v>1281101</v>
      </c>
      <c r="D37" s="38">
        <v>618323</v>
      </c>
      <c r="E37" s="38">
        <v>451329</v>
      </c>
      <c r="F37" s="55">
        <v>2205447</v>
      </c>
      <c r="G37" s="38">
        <v>346239</v>
      </c>
      <c r="H37" s="55">
        <v>0</v>
      </c>
      <c r="I37" s="55">
        <v>8542</v>
      </c>
      <c r="J37" s="55">
        <v>46109</v>
      </c>
      <c r="K37" s="55">
        <v>260166</v>
      </c>
      <c r="L37" s="55">
        <v>0</v>
      </c>
      <c r="M37" s="55">
        <v>665261</v>
      </c>
      <c r="N37" s="55">
        <v>103638</v>
      </c>
      <c r="O37" s="38">
        <f t="shared" si="0"/>
        <v>11003892</v>
      </c>
      <c r="P37" s="43"/>
    </row>
    <row r="38" spans="1:16" ht="11.25" customHeight="1" x14ac:dyDescent="0.2">
      <c r="A38" s="15" t="s">
        <v>22</v>
      </c>
      <c r="B38" s="55">
        <v>81786</v>
      </c>
      <c r="C38" s="55">
        <v>2509293</v>
      </c>
      <c r="D38" s="38">
        <v>1885925</v>
      </c>
      <c r="E38" s="38">
        <v>567881</v>
      </c>
      <c r="F38" s="55">
        <v>327083</v>
      </c>
      <c r="G38" s="38">
        <v>367727</v>
      </c>
      <c r="H38" s="55">
        <v>27614</v>
      </c>
      <c r="I38" s="55">
        <v>51561</v>
      </c>
      <c r="J38" s="55">
        <v>65715</v>
      </c>
      <c r="K38" s="55">
        <v>556693</v>
      </c>
      <c r="L38" s="55">
        <v>100000</v>
      </c>
      <c r="M38" s="55">
        <v>532844</v>
      </c>
      <c r="N38" s="55">
        <v>638934</v>
      </c>
      <c r="O38" s="38">
        <f t="shared" si="0"/>
        <v>7713056</v>
      </c>
      <c r="P38" s="43"/>
    </row>
    <row r="39" spans="1:16" ht="11.25" customHeight="1" x14ac:dyDescent="0.2">
      <c r="A39" s="15" t="s">
        <v>23</v>
      </c>
      <c r="B39" s="55">
        <v>344542</v>
      </c>
      <c r="C39" s="55">
        <v>197392</v>
      </c>
      <c r="D39" s="38">
        <v>40558</v>
      </c>
      <c r="E39" s="38">
        <v>58449</v>
      </c>
      <c r="F39" s="55">
        <v>5000</v>
      </c>
      <c r="G39" s="38">
        <v>71578</v>
      </c>
      <c r="H39" s="55">
        <v>0</v>
      </c>
      <c r="I39" s="55">
        <v>2121</v>
      </c>
      <c r="J39" s="55">
        <v>24348</v>
      </c>
      <c r="K39" s="55">
        <v>325102</v>
      </c>
      <c r="L39" s="55">
        <v>290600</v>
      </c>
      <c r="M39" s="55">
        <v>0</v>
      </c>
      <c r="N39" s="55">
        <v>261927</v>
      </c>
      <c r="O39" s="38">
        <f t="shared" si="0"/>
        <v>1621617</v>
      </c>
      <c r="P39" s="43"/>
    </row>
    <row r="40" spans="1:16" ht="11.25" customHeight="1" x14ac:dyDescent="0.2">
      <c r="A40" s="15" t="s">
        <v>24</v>
      </c>
      <c r="B40" s="55">
        <v>3922882</v>
      </c>
      <c r="C40" s="55">
        <v>274577</v>
      </c>
      <c r="D40" s="38">
        <v>242842</v>
      </c>
      <c r="E40" s="38">
        <v>368001</v>
      </c>
      <c r="F40" s="55">
        <v>83108</v>
      </c>
      <c r="G40" s="38">
        <v>83717</v>
      </c>
      <c r="H40" s="55">
        <v>0</v>
      </c>
      <c r="I40" s="55">
        <v>21830</v>
      </c>
      <c r="J40" s="55">
        <v>17184</v>
      </c>
      <c r="K40" s="55">
        <v>463900</v>
      </c>
      <c r="L40" s="55">
        <v>0</v>
      </c>
      <c r="M40" s="55">
        <v>0</v>
      </c>
      <c r="N40" s="55">
        <v>229754</v>
      </c>
      <c r="O40" s="38">
        <f t="shared" si="0"/>
        <v>5707795</v>
      </c>
      <c r="P40" s="43"/>
    </row>
    <row r="41" spans="1:16" ht="11.25" customHeight="1" x14ac:dyDescent="0.2">
      <c r="A41" s="15" t="s">
        <v>25</v>
      </c>
      <c r="B41" s="55">
        <v>441921</v>
      </c>
      <c r="C41" s="55">
        <v>203688</v>
      </c>
      <c r="D41" s="38">
        <v>502123</v>
      </c>
      <c r="E41" s="38">
        <v>201738</v>
      </c>
      <c r="F41" s="55">
        <v>0</v>
      </c>
      <c r="G41" s="38">
        <v>204704</v>
      </c>
      <c r="H41" s="55">
        <v>17000</v>
      </c>
      <c r="I41" s="55">
        <v>3920</v>
      </c>
      <c r="J41" s="55">
        <v>59950</v>
      </c>
      <c r="K41" s="55">
        <v>294061</v>
      </c>
      <c r="L41" s="55">
        <v>0</v>
      </c>
      <c r="M41" s="55">
        <v>189965</v>
      </c>
      <c r="N41" s="55">
        <v>30212</v>
      </c>
      <c r="O41" s="38">
        <f t="shared" si="0"/>
        <v>2149282</v>
      </c>
      <c r="P41" s="43"/>
    </row>
    <row r="42" spans="1:16" ht="11.25" customHeight="1" x14ac:dyDescent="0.2">
      <c r="A42" s="15" t="s">
        <v>26</v>
      </c>
      <c r="B42" s="55">
        <v>696800</v>
      </c>
      <c r="C42" s="55">
        <v>2486337</v>
      </c>
      <c r="D42" s="38">
        <v>1084573</v>
      </c>
      <c r="E42" s="38">
        <v>54000</v>
      </c>
      <c r="F42" s="55">
        <v>0</v>
      </c>
      <c r="G42" s="38">
        <v>49600</v>
      </c>
      <c r="H42" s="55">
        <v>16855</v>
      </c>
      <c r="I42" s="55">
        <v>0</v>
      </c>
      <c r="J42" s="55">
        <v>137500</v>
      </c>
      <c r="K42" s="55">
        <v>118531</v>
      </c>
      <c r="L42" s="55">
        <v>65000</v>
      </c>
      <c r="M42" s="55">
        <v>0</v>
      </c>
      <c r="N42" s="55">
        <v>0</v>
      </c>
      <c r="O42" s="38">
        <f t="shared" si="0"/>
        <v>4709196</v>
      </c>
      <c r="P42" s="43"/>
    </row>
    <row r="43" spans="1:16" ht="11.25" customHeight="1" x14ac:dyDescent="0.2">
      <c r="A43" s="15" t="s">
        <v>27</v>
      </c>
      <c r="B43" s="55">
        <v>2268954</v>
      </c>
      <c r="C43" s="55">
        <v>216050</v>
      </c>
      <c r="D43" s="38">
        <v>202618</v>
      </c>
      <c r="E43" s="38">
        <v>160128</v>
      </c>
      <c r="F43" s="55">
        <v>0</v>
      </c>
      <c r="G43" s="38">
        <v>248671</v>
      </c>
      <c r="H43" s="55">
        <v>0</v>
      </c>
      <c r="I43" s="55">
        <v>4290</v>
      </c>
      <c r="J43" s="55">
        <v>25314</v>
      </c>
      <c r="K43" s="55">
        <v>458363</v>
      </c>
      <c r="L43" s="55">
        <v>4605045</v>
      </c>
      <c r="M43" s="55">
        <v>4135175</v>
      </c>
      <c r="N43" s="55">
        <v>140850</v>
      </c>
      <c r="O43" s="38">
        <f t="shared" si="0"/>
        <v>12465458</v>
      </c>
      <c r="P43" s="43"/>
    </row>
    <row r="44" spans="1:16" ht="11.25" customHeight="1" x14ac:dyDescent="0.2">
      <c r="A44" s="15" t="s">
        <v>31</v>
      </c>
      <c r="B44" s="55">
        <v>23132</v>
      </c>
      <c r="C44" s="55">
        <v>444911</v>
      </c>
      <c r="D44" s="38">
        <v>1112311</v>
      </c>
      <c r="E44" s="38">
        <v>287853</v>
      </c>
      <c r="F44" s="55">
        <v>71900</v>
      </c>
      <c r="G44" s="38">
        <v>105693</v>
      </c>
      <c r="H44" s="55">
        <v>0</v>
      </c>
      <c r="I44" s="55">
        <v>5404</v>
      </c>
      <c r="J44" s="55">
        <v>22457</v>
      </c>
      <c r="K44" s="55">
        <v>742110</v>
      </c>
      <c r="L44" s="55">
        <v>0</v>
      </c>
      <c r="M44" s="55">
        <v>0</v>
      </c>
      <c r="N44" s="55">
        <v>0</v>
      </c>
      <c r="O44" s="38">
        <f t="shared" si="0"/>
        <v>2815771</v>
      </c>
      <c r="P44" s="43"/>
    </row>
    <row r="45" spans="1:16" ht="11.25" customHeight="1" x14ac:dyDescent="0.2">
      <c r="A45" s="15" t="s">
        <v>32</v>
      </c>
      <c r="B45" s="55">
        <v>558576</v>
      </c>
      <c r="C45" s="55">
        <v>2868850</v>
      </c>
      <c r="D45" s="38">
        <v>1160679</v>
      </c>
      <c r="E45" s="38">
        <v>1256707</v>
      </c>
      <c r="F45" s="55">
        <v>0</v>
      </c>
      <c r="G45" s="38">
        <v>212055</v>
      </c>
      <c r="H45" s="55">
        <v>0</v>
      </c>
      <c r="I45" s="55">
        <v>156175</v>
      </c>
      <c r="J45" s="55">
        <v>63909</v>
      </c>
      <c r="K45" s="55">
        <v>1220110</v>
      </c>
      <c r="L45" s="55">
        <v>9711564</v>
      </c>
      <c r="M45" s="55">
        <v>502751</v>
      </c>
      <c r="N45" s="55">
        <v>1279368</v>
      </c>
      <c r="O45" s="38">
        <f t="shared" si="0"/>
        <v>18990744</v>
      </c>
      <c r="P45" s="43"/>
    </row>
    <row r="46" spans="1:16" ht="11.25" customHeight="1" x14ac:dyDescent="0.2">
      <c r="A46" s="15" t="s">
        <v>33</v>
      </c>
      <c r="B46" s="55">
        <v>384812</v>
      </c>
      <c r="C46" s="55">
        <v>3604209</v>
      </c>
      <c r="D46" s="38">
        <v>350934</v>
      </c>
      <c r="E46" s="38">
        <v>3361322</v>
      </c>
      <c r="F46" s="55">
        <v>314900</v>
      </c>
      <c r="G46" s="38">
        <v>439342</v>
      </c>
      <c r="H46" s="55">
        <v>0</v>
      </c>
      <c r="I46" s="55">
        <v>11550</v>
      </c>
      <c r="J46" s="55">
        <v>362210</v>
      </c>
      <c r="K46" s="55">
        <v>304201</v>
      </c>
      <c r="L46" s="55">
        <v>0</v>
      </c>
      <c r="M46" s="55">
        <v>0</v>
      </c>
      <c r="N46" s="55">
        <v>1131657</v>
      </c>
      <c r="O46" s="38">
        <f t="shared" si="0"/>
        <v>10265137</v>
      </c>
      <c r="P46" s="43"/>
    </row>
    <row r="47" spans="1:16" ht="11.25" customHeight="1" x14ac:dyDescent="0.2">
      <c r="A47" s="15" t="s">
        <v>34</v>
      </c>
      <c r="B47" s="55">
        <v>215067</v>
      </c>
      <c r="C47" s="55">
        <v>2192865</v>
      </c>
      <c r="D47" s="38">
        <v>1230832</v>
      </c>
      <c r="E47" s="38">
        <v>1102516</v>
      </c>
      <c r="F47" s="55">
        <v>2490407</v>
      </c>
      <c r="G47" s="38">
        <v>249077</v>
      </c>
      <c r="H47" s="55">
        <v>0</v>
      </c>
      <c r="I47" s="55">
        <v>58578</v>
      </c>
      <c r="J47" s="55">
        <v>49935</v>
      </c>
      <c r="K47" s="55">
        <v>648623</v>
      </c>
      <c r="L47" s="55">
        <v>285522</v>
      </c>
      <c r="M47" s="55">
        <v>231071</v>
      </c>
      <c r="N47" s="55">
        <v>0</v>
      </c>
      <c r="O47" s="38">
        <f t="shared" si="0"/>
        <v>8754493</v>
      </c>
      <c r="P47" s="43"/>
    </row>
    <row r="48" spans="1:16" ht="11.25" customHeight="1" x14ac:dyDescent="0.2">
      <c r="A48" s="15" t="s">
        <v>35</v>
      </c>
      <c r="B48" s="55">
        <v>658882</v>
      </c>
      <c r="C48" s="55">
        <v>3969141</v>
      </c>
      <c r="D48" s="38">
        <v>680458</v>
      </c>
      <c r="E48" s="38">
        <v>1806129</v>
      </c>
      <c r="F48" s="55">
        <v>10000</v>
      </c>
      <c r="G48" s="38">
        <v>723263</v>
      </c>
      <c r="H48" s="55">
        <v>0</v>
      </c>
      <c r="I48" s="55">
        <v>165843</v>
      </c>
      <c r="J48" s="55">
        <v>124670</v>
      </c>
      <c r="K48" s="55">
        <v>6852</v>
      </c>
      <c r="L48" s="55">
        <v>102255</v>
      </c>
      <c r="M48" s="55">
        <v>83444</v>
      </c>
      <c r="N48" s="55">
        <v>0</v>
      </c>
      <c r="O48" s="38">
        <f t="shared" si="0"/>
        <v>8330937</v>
      </c>
      <c r="P48" s="43"/>
    </row>
    <row r="49" spans="1:16" ht="11.25" customHeight="1" x14ac:dyDescent="0.2">
      <c r="A49" s="15" t="s">
        <v>36</v>
      </c>
      <c r="B49" s="55">
        <v>1010657</v>
      </c>
      <c r="C49" s="55">
        <v>1023956</v>
      </c>
      <c r="D49" s="38">
        <v>893073</v>
      </c>
      <c r="E49" s="38">
        <v>727405</v>
      </c>
      <c r="F49" s="55">
        <v>273374</v>
      </c>
      <c r="G49" s="38">
        <v>256677</v>
      </c>
      <c r="H49" s="55">
        <v>0</v>
      </c>
      <c r="I49" s="55">
        <v>93021</v>
      </c>
      <c r="J49" s="55">
        <v>75456</v>
      </c>
      <c r="K49" s="55">
        <v>1091513</v>
      </c>
      <c r="L49" s="55">
        <v>67667</v>
      </c>
      <c r="M49" s="55">
        <v>344634</v>
      </c>
      <c r="N49" s="55">
        <v>2270213</v>
      </c>
      <c r="O49" s="38">
        <f t="shared" si="0"/>
        <v>8127646</v>
      </c>
      <c r="P49" s="43"/>
    </row>
    <row r="50" spans="1:16" ht="11.25" customHeight="1" x14ac:dyDescent="0.2">
      <c r="A50" s="15" t="s">
        <v>118</v>
      </c>
      <c r="B50" s="55">
        <v>37083</v>
      </c>
      <c r="C50" s="55">
        <v>2187603</v>
      </c>
      <c r="D50" s="38">
        <v>1070048</v>
      </c>
      <c r="E50" s="38">
        <v>823163</v>
      </c>
      <c r="F50" s="55">
        <v>92426</v>
      </c>
      <c r="G50" s="38">
        <v>277231</v>
      </c>
      <c r="H50" s="55">
        <v>0</v>
      </c>
      <c r="I50" s="55">
        <v>110717</v>
      </c>
      <c r="J50" s="55">
        <v>278652</v>
      </c>
      <c r="K50" s="55">
        <v>1025647</v>
      </c>
      <c r="L50" s="55">
        <v>357729</v>
      </c>
      <c r="M50" s="55">
        <v>563101</v>
      </c>
      <c r="N50" s="55">
        <v>50759</v>
      </c>
      <c r="O50" s="38">
        <f t="shared" si="0"/>
        <v>6874159</v>
      </c>
      <c r="P50" s="43"/>
    </row>
    <row r="51" spans="1:16" ht="11.25" customHeight="1" x14ac:dyDescent="0.2">
      <c r="A51" s="15" t="s">
        <v>89</v>
      </c>
      <c r="B51" s="55">
        <v>28377</v>
      </c>
      <c r="C51" s="55">
        <v>0</v>
      </c>
      <c r="D51" s="38">
        <v>907989</v>
      </c>
      <c r="E51" s="38">
        <v>469075</v>
      </c>
      <c r="F51" s="55">
        <v>8077</v>
      </c>
      <c r="G51" s="38">
        <v>264527</v>
      </c>
      <c r="H51" s="55">
        <v>0</v>
      </c>
      <c r="I51" s="55">
        <v>82997</v>
      </c>
      <c r="J51" s="55">
        <v>5379</v>
      </c>
      <c r="K51" s="55">
        <v>713547</v>
      </c>
      <c r="L51" s="55">
        <v>8077</v>
      </c>
      <c r="M51" s="55">
        <v>173742</v>
      </c>
      <c r="N51" s="55">
        <v>112450</v>
      </c>
      <c r="O51" s="38">
        <f t="shared" si="0"/>
        <v>2774237</v>
      </c>
      <c r="P51" s="43"/>
    </row>
    <row r="52" spans="1:16" ht="11.25" customHeight="1" x14ac:dyDescent="0.2">
      <c r="A52" s="15" t="s">
        <v>161</v>
      </c>
      <c r="B52" s="55">
        <v>168000</v>
      </c>
      <c r="C52" s="55">
        <v>1068392</v>
      </c>
      <c r="D52" s="55">
        <v>0</v>
      </c>
      <c r="E52" s="38">
        <v>1075403</v>
      </c>
      <c r="F52" s="55">
        <v>100000</v>
      </c>
      <c r="G52" s="38">
        <v>132697</v>
      </c>
      <c r="H52" s="55">
        <v>0</v>
      </c>
      <c r="I52" s="55">
        <v>26224</v>
      </c>
      <c r="J52" s="55">
        <v>167446</v>
      </c>
      <c r="K52" s="55">
        <v>203052</v>
      </c>
      <c r="L52" s="55">
        <v>0</v>
      </c>
      <c r="M52" s="55">
        <v>70000</v>
      </c>
      <c r="N52" s="55">
        <v>10000</v>
      </c>
      <c r="O52" s="38">
        <f t="shared" si="0"/>
        <v>3021214</v>
      </c>
      <c r="P52" s="43"/>
    </row>
    <row r="53" spans="1:16" ht="11.25" customHeight="1" x14ac:dyDescent="0.2">
      <c r="A53" s="15" t="s">
        <v>119</v>
      </c>
      <c r="B53" s="55">
        <v>130480</v>
      </c>
      <c r="C53" s="55">
        <v>242762</v>
      </c>
      <c r="D53" s="38">
        <v>82964</v>
      </c>
      <c r="E53" s="38">
        <v>53900</v>
      </c>
      <c r="F53" s="55">
        <v>0</v>
      </c>
      <c r="G53" s="38">
        <v>92905</v>
      </c>
      <c r="H53" s="55">
        <v>30000</v>
      </c>
      <c r="I53" s="55">
        <v>3665</v>
      </c>
      <c r="J53" s="55">
        <v>64282</v>
      </c>
      <c r="K53" s="55">
        <v>147461</v>
      </c>
      <c r="L53" s="55">
        <v>0</v>
      </c>
      <c r="M53" s="55">
        <v>0</v>
      </c>
      <c r="N53" s="55">
        <v>0</v>
      </c>
      <c r="O53" s="38">
        <f t="shared" si="0"/>
        <v>848419</v>
      </c>
      <c r="P53" s="43"/>
    </row>
    <row r="54" spans="1:16" ht="11.25" customHeight="1" x14ac:dyDescent="0.2">
      <c r="A54" s="15" t="s">
        <v>39</v>
      </c>
      <c r="B54" s="55">
        <v>928894</v>
      </c>
      <c r="C54" s="55">
        <v>25114</v>
      </c>
      <c r="D54" s="38">
        <v>44255</v>
      </c>
      <c r="E54" s="38">
        <v>234983</v>
      </c>
      <c r="F54" s="55">
        <v>0</v>
      </c>
      <c r="G54" s="38">
        <v>80966</v>
      </c>
      <c r="H54" s="55">
        <v>0</v>
      </c>
      <c r="I54" s="55">
        <v>18490</v>
      </c>
      <c r="J54" s="55">
        <v>937</v>
      </c>
      <c r="K54" s="55">
        <v>62041</v>
      </c>
      <c r="L54" s="55">
        <v>0</v>
      </c>
      <c r="M54" s="55">
        <v>20193</v>
      </c>
      <c r="N54" s="55">
        <v>126216</v>
      </c>
      <c r="O54" s="38">
        <f t="shared" si="0"/>
        <v>1542089</v>
      </c>
      <c r="P54" s="43"/>
    </row>
    <row r="55" spans="1:16" ht="11.25" customHeight="1" x14ac:dyDescent="0.2">
      <c r="A55" s="15" t="s">
        <v>120</v>
      </c>
      <c r="B55" s="55">
        <v>144858</v>
      </c>
      <c r="C55" s="55">
        <v>349442</v>
      </c>
      <c r="D55" s="38">
        <v>351596</v>
      </c>
      <c r="E55" s="38">
        <v>198673</v>
      </c>
      <c r="F55" s="55">
        <v>0</v>
      </c>
      <c r="G55" s="38">
        <v>104323</v>
      </c>
      <c r="H55" s="55">
        <v>0</v>
      </c>
      <c r="I55" s="55">
        <v>0</v>
      </c>
      <c r="J55" s="55">
        <v>94260</v>
      </c>
      <c r="K55" s="55">
        <v>307393</v>
      </c>
      <c r="L55" s="55">
        <v>3500</v>
      </c>
      <c r="M55" s="55">
        <v>362149</v>
      </c>
      <c r="N55" s="55">
        <v>0</v>
      </c>
      <c r="O55" s="38">
        <f t="shared" si="0"/>
        <v>1916194</v>
      </c>
      <c r="P55" s="43"/>
    </row>
    <row r="56" spans="1:16" ht="11.25" customHeight="1" x14ac:dyDescent="0.2">
      <c r="A56" s="15" t="s">
        <v>91</v>
      </c>
      <c r="B56" s="55">
        <v>2843352</v>
      </c>
      <c r="C56" s="55">
        <v>645671</v>
      </c>
      <c r="D56" s="38">
        <v>454541</v>
      </c>
      <c r="E56" s="38">
        <v>529454</v>
      </c>
      <c r="F56" s="55">
        <v>0</v>
      </c>
      <c r="G56" s="38">
        <v>669498</v>
      </c>
      <c r="H56" s="55">
        <v>23892</v>
      </c>
      <c r="I56" s="55">
        <v>76138</v>
      </c>
      <c r="J56" s="55">
        <v>341424</v>
      </c>
      <c r="K56" s="55">
        <v>1657945</v>
      </c>
      <c r="L56" s="55">
        <v>50052</v>
      </c>
      <c r="M56" s="55">
        <v>0</v>
      </c>
      <c r="N56" s="55">
        <v>894939</v>
      </c>
      <c r="O56" s="38">
        <f t="shared" si="0"/>
        <v>8186906</v>
      </c>
      <c r="P56" s="43"/>
    </row>
    <row r="57" spans="1:16" ht="11.25" customHeight="1" x14ac:dyDescent="0.2">
      <c r="A57" s="15" t="s">
        <v>92</v>
      </c>
      <c r="B57" s="55">
        <v>528325</v>
      </c>
      <c r="C57" s="55">
        <v>1140594</v>
      </c>
      <c r="D57" s="38">
        <v>1336420</v>
      </c>
      <c r="E57" s="38">
        <v>1377118</v>
      </c>
      <c r="F57" s="55">
        <v>30000</v>
      </c>
      <c r="G57" s="38">
        <v>402170</v>
      </c>
      <c r="H57" s="55">
        <v>0</v>
      </c>
      <c r="I57" s="55">
        <v>11960</v>
      </c>
      <c r="J57" s="55">
        <v>135337</v>
      </c>
      <c r="K57" s="55">
        <v>981969</v>
      </c>
      <c r="L57" s="55">
        <v>0</v>
      </c>
      <c r="M57" s="55">
        <v>0</v>
      </c>
      <c r="N57" s="55">
        <v>222783</v>
      </c>
      <c r="O57" s="38">
        <f t="shared" si="0"/>
        <v>6166676</v>
      </c>
      <c r="P57" s="43"/>
    </row>
    <row r="58" spans="1:16" ht="11.25" customHeight="1" x14ac:dyDescent="0.2">
      <c r="A58" s="15" t="s">
        <v>41</v>
      </c>
      <c r="B58" s="55">
        <v>420640</v>
      </c>
      <c r="C58" s="55">
        <v>703990</v>
      </c>
      <c r="D58" s="38">
        <v>288694</v>
      </c>
      <c r="E58" s="38">
        <v>253680</v>
      </c>
      <c r="F58" s="55">
        <v>0</v>
      </c>
      <c r="G58" s="38">
        <v>231447</v>
      </c>
      <c r="H58" s="55">
        <v>0</v>
      </c>
      <c r="I58" s="55">
        <v>7000</v>
      </c>
      <c r="J58" s="55">
        <v>37206</v>
      </c>
      <c r="K58" s="55">
        <v>2500</v>
      </c>
      <c r="L58" s="55">
        <v>0</v>
      </c>
      <c r="M58" s="55">
        <v>0</v>
      </c>
      <c r="N58" s="55">
        <v>0</v>
      </c>
      <c r="O58" s="38">
        <f t="shared" si="0"/>
        <v>1945157</v>
      </c>
      <c r="P58" s="43"/>
    </row>
    <row r="59" spans="1:16" ht="11.25" customHeight="1" x14ac:dyDescent="0.2">
      <c r="A59" s="15" t="s">
        <v>121</v>
      </c>
      <c r="B59" s="55">
        <v>427999</v>
      </c>
      <c r="C59" s="55">
        <v>0</v>
      </c>
      <c r="D59" s="38">
        <v>352465</v>
      </c>
      <c r="E59" s="38">
        <v>612556</v>
      </c>
      <c r="F59" s="55">
        <v>0</v>
      </c>
      <c r="G59" s="38">
        <v>137279</v>
      </c>
      <c r="H59" s="55">
        <v>0</v>
      </c>
      <c r="I59" s="55">
        <v>10000</v>
      </c>
      <c r="J59" s="55">
        <v>235438</v>
      </c>
      <c r="K59" s="55">
        <v>196856</v>
      </c>
      <c r="L59" s="55">
        <v>0</v>
      </c>
      <c r="M59" s="55">
        <v>2700</v>
      </c>
      <c r="N59" s="55">
        <v>38500</v>
      </c>
      <c r="O59" s="38">
        <f t="shared" si="0"/>
        <v>2013793</v>
      </c>
      <c r="P59" s="43"/>
    </row>
    <row r="60" spans="1:16" ht="11.25" customHeight="1" x14ac:dyDescent="0.2">
      <c r="A60" s="15" t="s">
        <v>108</v>
      </c>
      <c r="B60" s="55">
        <v>320430</v>
      </c>
      <c r="C60" s="55">
        <v>294000</v>
      </c>
      <c r="D60" s="38">
        <v>1495276</v>
      </c>
      <c r="E60" s="38">
        <v>82129</v>
      </c>
      <c r="F60" s="55">
        <v>0</v>
      </c>
      <c r="G60" s="38">
        <v>210365</v>
      </c>
      <c r="H60" s="55">
        <v>0</v>
      </c>
      <c r="I60" s="55">
        <v>44450</v>
      </c>
      <c r="J60" s="55">
        <v>35000</v>
      </c>
      <c r="K60" s="55">
        <v>398400</v>
      </c>
      <c r="L60" s="55">
        <v>0</v>
      </c>
      <c r="M60" s="55">
        <v>0</v>
      </c>
      <c r="N60" s="55">
        <v>0</v>
      </c>
      <c r="O60" s="38">
        <f t="shared" si="0"/>
        <v>2880050</v>
      </c>
      <c r="P60" s="43"/>
    </row>
    <row r="61" spans="1:16" ht="11.25" customHeight="1" x14ac:dyDescent="0.2">
      <c r="A61" s="15" t="s">
        <v>43</v>
      </c>
      <c r="B61" s="55">
        <v>99028</v>
      </c>
      <c r="C61" s="55">
        <v>166108</v>
      </c>
      <c r="D61" s="38">
        <v>81000</v>
      </c>
      <c r="E61" s="38">
        <v>55529</v>
      </c>
      <c r="F61" s="55">
        <v>0</v>
      </c>
      <c r="G61" s="38">
        <v>81116</v>
      </c>
      <c r="H61" s="55">
        <v>0</v>
      </c>
      <c r="I61" s="55">
        <v>0</v>
      </c>
      <c r="J61" s="55">
        <v>16093</v>
      </c>
      <c r="K61" s="55">
        <v>34019</v>
      </c>
      <c r="L61" s="55">
        <v>0</v>
      </c>
      <c r="M61" s="55">
        <v>0</v>
      </c>
      <c r="N61" s="55">
        <v>1001670</v>
      </c>
      <c r="O61" s="38">
        <f t="shared" si="0"/>
        <v>1534563</v>
      </c>
      <c r="P61" s="43"/>
    </row>
    <row r="62" spans="1:16" ht="11.25" customHeight="1" x14ac:dyDescent="0.2">
      <c r="A62" s="15" t="s">
        <v>122</v>
      </c>
      <c r="B62" s="55">
        <v>85000</v>
      </c>
      <c r="C62" s="55">
        <v>384112</v>
      </c>
      <c r="D62" s="38">
        <v>136000</v>
      </c>
      <c r="E62" s="38">
        <v>193000</v>
      </c>
      <c r="F62" s="55">
        <v>0</v>
      </c>
      <c r="G62" s="38">
        <v>100300</v>
      </c>
      <c r="H62" s="55">
        <v>0</v>
      </c>
      <c r="I62" s="55">
        <v>0</v>
      </c>
      <c r="J62" s="55">
        <v>101300</v>
      </c>
      <c r="K62" s="55">
        <v>385853</v>
      </c>
      <c r="L62" s="55">
        <v>90000</v>
      </c>
      <c r="M62" s="55">
        <v>1281773</v>
      </c>
      <c r="N62" s="55">
        <v>0</v>
      </c>
      <c r="O62" s="38">
        <f t="shared" si="0"/>
        <v>2757338</v>
      </c>
      <c r="P62" s="43"/>
    </row>
    <row r="63" spans="1:16" ht="11.25" customHeight="1" x14ac:dyDescent="0.2">
      <c r="A63" s="15" t="s">
        <v>45</v>
      </c>
      <c r="B63" s="55">
        <v>3119577</v>
      </c>
      <c r="C63" s="55">
        <v>760286</v>
      </c>
      <c r="D63" s="38">
        <v>514838</v>
      </c>
      <c r="E63" s="38">
        <v>209675</v>
      </c>
      <c r="F63" s="55">
        <v>153270</v>
      </c>
      <c r="G63" s="38">
        <v>143008</v>
      </c>
      <c r="H63" s="55">
        <v>0</v>
      </c>
      <c r="I63" s="55">
        <v>70864</v>
      </c>
      <c r="J63" s="55">
        <v>37279</v>
      </c>
      <c r="K63" s="55">
        <v>386238</v>
      </c>
      <c r="L63" s="55">
        <v>2235153</v>
      </c>
      <c r="M63" s="55">
        <v>2785060</v>
      </c>
      <c r="N63" s="55">
        <v>0</v>
      </c>
      <c r="O63" s="38">
        <f t="shared" si="0"/>
        <v>10415248</v>
      </c>
      <c r="P63" s="43"/>
    </row>
    <row r="64" spans="1:16" ht="11.25" customHeight="1" x14ac:dyDescent="0.2">
      <c r="A64" s="15" t="s">
        <v>46</v>
      </c>
      <c r="B64" s="55">
        <v>1177905</v>
      </c>
      <c r="C64" s="55">
        <v>179638</v>
      </c>
      <c r="D64" s="38">
        <v>622288</v>
      </c>
      <c r="E64" s="38">
        <v>228000</v>
      </c>
      <c r="F64" s="55">
        <v>0</v>
      </c>
      <c r="G64" s="38">
        <v>84231</v>
      </c>
      <c r="H64" s="55">
        <v>5500</v>
      </c>
      <c r="I64" s="55">
        <v>0</v>
      </c>
      <c r="J64" s="55">
        <v>59000</v>
      </c>
      <c r="K64" s="55">
        <v>397839</v>
      </c>
      <c r="L64" s="55">
        <v>13989025</v>
      </c>
      <c r="M64" s="55">
        <v>0</v>
      </c>
      <c r="N64" s="55">
        <v>0</v>
      </c>
      <c r="O64" s="38">
        <f t="shared" si="0"/>
        <v>16743426</v>
      </c>
      <c r="P64" s="43"/>
    </row>
    <row r="65" spans="1:16" ht="11.25" customHeight="1" x14ac:dyDescent="0.2">
      <c r="A65" s="15" t="s">
        <v>47</v>
      </c>
      <c r="B65" s="55">
        <v>298545</v>
      </c>
      <c r="C65" s="55">
        <v>687898</v>
      </c>
      <c r="D65" s="38">
        <v>676895</v>
      </c>
      <c r="E65" s="38">
        <v>432332</v>
      </c>
      <c r="F65" s="55">
        <v>0</v>
      </c>
      <c r="G65" s="38">
        <v>137185</v>
      </c>
      <c r="H65" s="55">
        <v>44446</v>
      </c>
      <c r="I65" s="55">
        <v>40000</v>
      </c>
      <c r="J65" s="55">
        <v>80000</v>
      </c>
      <c r="K65" s="55">
        <v>24000</v>
      </c>
      <c r="L65" s="55">
        <v>0</v>
      </c>
      <c r="M65" s="55">
        <v>0</v>
      </c>
      <c r="N65" s="55">
        <v>200300</v>
      </c>
      <c r="O65" s="38">
        <f t="shared" si="0"/>
        <v>2621601</v>
      </c>
      <c r="P65" s="43"/>
    </row>
    <row r="66" spans="1:16" ht="11.25" customHeight="1" x14ac:dyDescent="0.2">
      <c r="A66" s="15" t="s">
        <v>94</v>
      </c>
      <c r="B66" s="55">
        <v>544063</v>
      </c>
      <c r="C66" s="55">
        <v>521137</v>
      </c>
      <c r="D66" s="38">
        <v>552442</v>
      </c>
      <c r="E66" s="38">
        <v>390882</v>
      </c>
      <c r="F66" s="55">
        <v>678952</v>
      </c>
      <c r="G66" s="38">
        <v>209316</v>
      </c>
      <c r="H66" s="55">
        <v>0</v>
      </c>
      <c r="I66" s="55">
        <v>35913</v>
      </c>
      <c r="J66" s="55">
        <v>235348</v>
      </c>
      <c r="K66" s="55">
        <v>376342</v>
      </c>
      <c r="L66" s="55">
        <v>685227</v>
      </c>
      <c r="M66" s="55">
        <v>953465</v>
      </c>
      <c r="N66" s="55">
        <v>0</v>
      </c>
      <c r="O66" s="38">
        <f t="shared" si="0"/>
        <v>5183087</v>
      </c>
      <c r="P66" s="43"/>
    </row>
    <row r="67" spans="1:16" ht="11.25" customHeight="1" x14ac:dyDescent="0.2">
      <c r="A67" s="15" t="s">
        <v>123</v>
      </c>
      <c r="B67" s="55">
        <v>70871</v>
      </c>
      <c r="C67" s="55">
        <v>103000</v>
      </c>
      <c r="D67" s="38">
        <v>240000</v>
      </c>
      <c r="E67" s="38">
        <v>143500</v>
      </c>
      <c r="F67" s="55">
        <v>0</v>
      </c>
      <c r="G67" s="38">
        <v>27000</v>
      </c>
      <c r="H67" s="55">
        <v>0</v>
      </c>
      <c r="I67" s="55">
        <v>32140</v>
      </c>
      <c r="J67" s="55">
        <v>32290</v>
      </c>
      <c r="K67" s="55">
        <v>35000</v>
      </c>
      <c r="L67" s="55">
        <v>0</v>
      </c>
      <c r="M67" s="55">
        <v>100000</v>
      </c>
      <c r="N67" s="55">
        <v>0</v>
      </c>
      <c r="O67" s="38">
        <f t="shared" si="0"/>
        <v>783801</v>
      </c>
      <c r="P67" s="43"/>
    </row>
    <row r="68" spans="1:16" ht="11.25" customHeight="1" x14ac:dyDescent="0.2">
      <c r="A68" s="15" t="s">
        <v>95</v>
      </c>
      <c r="B68" s="55">
        <v>110000</v>
      </c>
      <c r="C68" s="55">
        <v>14000</v>
      </c>
      <c r="D68" s="38">
        <v>398000</v>
      </c>
      <c r="E68" s="38">
        <v>18000</v>
      </c>
      <c r="F68" s="55">
        <v>150000</v>
      </c>
      <c r="G68" s="38">
        <v>20000</v>
      </c>
      <c r="H68" s="55">
        <v>600</v>
      </c>
      <c r="I68" s="55">
        <v>34224</v>
      </c>
      <c r="J68" s="55">
        <v>102000</v>
      </c>
      <c r="K68" s="55">
        <v>165853</v>
      </c>
      <c r="L68" s="55">
        <v>0</v>
      </c>
      <c r="M68" s="55">
        <v>8000</v>
      </c>
      <c r="N68" s="55">
        <v>0</v>
      </c>
      <c r="O68" s="38">
        <f t="shared" si="0"/>
        <v>1020677</v>
      </c>
      <c r="P68" s="43"/>
    </row>
    <row r="69" spans="1:16" ht="11.25" customHeight="1" x14ac:dyDescent="0.2">
      <c r="A69" s="15" t="s">
        <v>96</v>
      </c>
      <c r="B69" s="55">
        <v>134401</v>
      </c>
      <c r="C69" s="55">
        <v>0</v>
      </c>
      <c r="D69" s="38">
        <v>226270</v>
      </c>
      <c r="E69" s="38">
        <v>11800</v>
      </c>
      <c r="F69" s="55">
        <v>0</v>
      </c>
      <c r="G69" s="38">
        <v>37180</v>
      </c>
      <c r="H69" s="55">
        <v>1900</v>
      </c>
      <c r="I69" s="55">
        <v>0</v>
      </c>
      <c r="J69" s="55">
        <v>30000</v>
      </c>
      <c r="K69" s="55">
        <v>10000</v>
      </c>
      <c r="L69" s="55">
        <v>0</v>
      </c>
      <c r="M69" s="55">
        <v>6000</v>
      </c>
      <c r="N69" s="55">
        <v>0</v>
      </c>
      <c r="O69" s="38">
        <f t="shared" si="0"/>
        <v>457551</v>
      </c>
      <c r="P69" s="43"/>
    </row>
    <row r="70" spans="1:16" ht="11.25" customHeight="1" x14ac:dyDescent="0.2">
      <c r="A70" s="15" t="s">
        <v>49</v>
      </c>
      <c r="B70" s="55">
        <v>272401</v>
      </c>
      <c r="C70" s="55">
        <v>133600</v>
      </c>
      <c r="D70" s="38">
        <v>210200</v>
      </c>
      <c r="E70" s="38">
        <v>135270</v>
      </c>
      <c r="F70" s="55">
        <v>0</v>
      </c>
      <c r="G70" s="38">
        <v>130680</v>
      </c>
      <c r="H70" s="55">
        <v>0</v>
      </c>
      <c r="I70" s="55">
        <v>0</v>
      </c>
      <c r="J70" s="55">
        <v>21000</v>
      </c>
      <c r="K70" s="55">
        <v>90000</v>
      </c>
      <c r="L70" s="55">
        <v>0</v>
      </c>
      <c r="M70" s="55">
        <v>656445</v>
      </c>
      <c r="N70" s="55">
        <v>0</v>
      </c>
      <c r="O70" s="38">
        <f t="shared" si="0"/>
        <v>1649596</v>
      </c>
      <c r="P70" s="43"/>
    </row>
    <row r="71" spans="1:16" ht="11.25" customHeight="1" x14ac:dyDescent="0.2">
      <c r="A71" s="15" t="s">
        <v>97</v>
      </c>
      <c r="B71" s="55">
        <v>8000</v>
      </c>
      <c r="C71" s="55">
        <v>294556</v>
      </c>
      <c r="D71" s="38">
        <v>80122</v>
      </c>
      <c r="E71" s="38">
        <v>98435</v>
      </c>
      <c r="F71" s="55">
        <v>0</v>
      </c>
      <c r="G71" s="38">
        <v>52240</v>
      </c>
      <c r="H71" s="55">
        <v>0</v>
      </c>
      <c r="I71" s="55">
        <v>6000</v>
      </c>
      <c r="J71" s="55">
        <v>55000</v>
      </c>
      <c r="K71" s="55">
        <v>256000</v>
      </c>
      <c r="L71" s="55">
        <v>14924635</v>
      </c>
      <c r="M71" s="55">
        <v>0</v>
      </c>
      <c r="N71" s="55">
        <v>0</v>
      </c>
      <c r="O71" s="38">
        <f t="shared" ref="O71:O115" si="1">SUM(B71:N71)</f>
        <v>15774988</v>
      </c>
      <c r="P71" s="43"/>
    </row>
    <row r="72" spans="1:16" ht="11.25" customHeight="1" x14ac:dyDescent="0.2">
      <c r="A72" s="15" t="s">
        <v>98</v>
      </c>
      <c r="B72" s="55">
        <v>8374301</v>
      </c>
      <c r="C72" s="55">
        <v>19658530</v>
      </c>
      <c r="D72" s="38">
        <v>11976118</v>
      </c>
      <c r="E72" s="38">
        <v>4939355</v>
      </c>
      <c r="F72" s="55">
        <v>385000</v>
      </c>
      <c r="G72" s="38">
        <v>1910000</v>
      </c>
      <c r="H72" s="55">
        <v>0</v>
      </c>
      <c r="I72" s="55">
        <v>35100</v>
      </c>
      <c r="J72" s="55">
        <v>0</v>
      </c>
      <c r="K72" s="55">
        <v>60200</v>
      </c>
      <c r="L72" s="55">
        <v>0</v>
      </c>
      <c r="M72" s="55">
        <v>0</v>
      </c>
      <c r="N72" s="55">
        <v>0</v>
      </c>
      <c r="O72" s="38">
        <f t="shared" si="1"/>
        <v>47338604</v>
      </c>
      <c r="P72" s="43"/>
    </row>
    <row r="73" spans="1:16" ht="11.25" customHeight="1" x14ac:dyDescent="0.2">
      <c r="A73" s="15" t="s">
        <v>50</v>
      </c>
      <c r="B73" s="55">
        <v>56188</v>
      </c>
      <c r="C73" s="55">
        <v>374333</v>
      </c>
      <c r="D73" s="38">
        <v>182885</v>
      </c>
      <c r="E73" s="38">
        <v>166660</v>
      </c>
      <c r="F73" s="55">
        <v>6815</v>
      </c>
      <c r="G73" s="38">
        <v>177060</v>
      </c>
      <c r="H73" s="55">
        <v>70000</v>
      </c>
      <c r="I73" s="55">
        <v>1845</v>
      </c>
      <c r="J73" s="55">
        <v>11000</v>
      </c>
      <c r="K73" s="55">
        <v>274751</v>
      </c>
      <c r="L73" s="55">
        <v>0</v>
      </c>
      <c r="M73" s="55">
        <v>0</v>
      </c>
      <c r="N73" s="55">
        <v>693885</v>
      </c>
      <c r="O73" s="38">
        <f t="shared" si="1"/>
        <v>2015422</v>
      </c>
      <c r="P73" s="43"/>
    </row>
    <row r="74" spans="1:16" ht="11.25" customHeight="1" x14ac:dyDescent="0.2">
      <c r="A74" s="15" t="s">
        <v>99</v>
      </c>
      <c r="B74" s="55">
        <v>48500</v>
      </c>
      <c r="C74" s="55">
        <v>55000</v>
      </c>
      <c r="D74" s="38">
        <v>237500</v>
      </c>
      <c r="E74" s="38">
        <v>67000</v>
      </c>
      <c r="F74" s="55">
        <v>90000</v>
      </c>
      <c r="G74" s="38">
        <v>37000</v>
      </c>
      <c r="H74" s="55">
        <v>0</v>
      </c>
      <c r="I74" s="55">
        <v>3550</v>
      </c>
      <c r="J74" s="55">
        <v>60000</v>
      </c>
      <c r="K74" s="55">
        <v>16500</v>
      </c>
      <c r="L74" s="55">
        <v>86000</v>
      </c>
      <c r="M74" s="55">
        <v>35000</v>
      </c>
      <c r="N74" s="55">
        <v>0</v>
      </c>
      <c r="O74" s="38">
        <f t="shared" si="1"/>
        <v>736050</v>
      </c>
      <c r="P74" s="43"/>
    </row>
    <row r="75" spans="1:16" ht="11.25" customHeight="1" x14ac:dyDescent="0.2">
      <c r="A75" s="15" t="s">
        <v>124</v>
      </c>
      <c r="B75" s="55">
        <v>84180</v>
      </c>
      <c r="C75" s="55">
        <v>0</v>
      </c>
      <c r="D75" s="38">
        <v>1520716</v>
      </c>
      <c r="E75" s="38">
        <v>9000</v>
      </c>
      <c r="F75" s="55">
        <v>0</v>
      </c>
      <c r="G75" s="38">
        <v>23000</v>
      </c>
      <c r="H75" s="55">
        <v>80000</v>
      </c>
      <c r="I75" s="55">
        <v>8640</v>
      </c>
      <c r="J75" s="55">
        <v>97000</v>
      </c>
      <c r="K75" s="55">
        <v>86030</v>
      </c>
      <c r="L75" s="55">
        <v>0</v>
      </c>
      <c r="M75" s="55">
        <v>0</v>
      </c>
      <c r="N75" s="55">
        <v>0</v>
      </c>
      <c r="O75" s="38">
        <f t="shared" si="1"/>
        <v>1908566</v>
      </c>
      <c r="P75" s="43"/>
    </row>
    <row r="76" spans="1:16" ht="11.25" customHeight="1" x14ac:dyDescent="0.2">
      <c r="A76" s="15" t="s">
        <v>51</v>
      </c>
      <c r="B76" s="55">
        <v>12500</v>
      </c>
      <c r="C76" s="55">
        <v>129000</v>
      </c>
      <c r="D76" s="38">
        <v>191000</v>
      </c>
      <c r="E76" s="38">
        <v>230000</v>
      </c>
      <c r="F76" s="55">
        <v>0</v>
      </c>
      <c r="G76" s="38">
        <v>71800</v>
      </c>
      <c r="H76" s="55">
        <v>0</v>
      </c>
      <c r="I76" s="55">
        <v>0</v>
      </c>
      <c r="J76" s="55">
        <v>110000</v>
      </c>
      <c r="K76" s="55">
        <v>80000</v>
      </c>
      <c r="L76" s="55">
        <v>26000</v>
      </c>
      <c r="M76" s="55">
        <v>137200</v>
      </c>
      <c r="N76" s="55">
        <v>0</v>
      </c>
      <c r="O76" s="38">
        <f t="shared" si="1"/>
        <v>987500</v>
      </c>
      <c r="P76" s="43"/>
    </row>
    <row r="77" spans="1:16" ht="11.25" customHeight="1" x14ac:dyDescent="0.2">
      <c r="A77" s="15" t="s">
        <v>52</v>
      </c>
      <c r="B77" s="55">
        <v>522969</v>
      </c>
      <c r="C77" s="55">
        <v>1055205</v>
      </c>
      <c r="D77" s="38">
        <v>689400</v>
      </c>
      <c r="E77" s="38">
        <v>342117</v>
      </c>
      <c r="F77" s="55">
        <v>0</v>
      </c>
      <c r="G77" s="38">
        <v>80000</v>
      </c>
      <c r="H77" s="55">
        <v>9601</v>
      </c>
      <c r="I77" s="55">
        <v>1500</v>
      </c>
      <c r="J77" s="55">
        <v>40001</v>
      </c>
      <c r="K77" s="55">
        <v>24000</v>
      </c>
      <c r="L77" s="55">
        <v>0</v>
      </c>
      <c r="M77" s="55">
        <v>1883379</v>
      </c>
      <c r="N77" s="55">
        <v>20000</v>
      </c>
      <c r="O77" s="38">
        <f t="shared" si="1"/>
        <v>4668172</v>
      </c>
      <c r="P77" s="43"/>
    </row>
    <row r="78" spans="1:16" ht="11.25" customHeight="1" x14ac:dyDescent="0.2">
      <c r="A78" s="15" t="s">
        <v>125</v>
      </c>
      <c r="B78" s="55">
        <v>40000</v>
      </c>
      <c r="C78" s="55">
        <v>86000</v>
      </c>
      <c r="D78" s="38">
        <v>124490</v>
      </c>
      <c r="E78" s="38">
        <v>11110</v>
      </c>
      <c r="F78" s="55">
        <v>0</v>
      </c>
      <c r="G78" s="38">
        <v>70000</v>
      </c>
      <c r="H78" s="55">
        <v>0</v>
      </c>
      <c r="I78" s="55">
        <v>0</v>
      </c>
      <c r="J78" s="55">
        <v>38000</v>
      </c>
      <c r="K78" s="55">
        <v>24000</v>
      </c>
      <c r="L78" s="55">
        <v>0</v>
      </c>
      <c r="M78" s="55">
        <v>0</v>
      </c>
      <c r="N78" s="55">
        <v>0</v>
      </c>
      <c r="O78" s="38">
        <f t="shared" si="1"/>
        <v>393600</v>
      </c>
      <c r="P78" s="43"/>
    </row>
    <row r="79" spans="1:16" ht="11.25" customHeight="1" x14ac:dyDescent="0.2">
      <c r="A79" s="15" t="s">
        <v>126</v>
      </c>
      <c r="B79" s="55">
        <v>2600</v>
      </c>
      <c r="C79" s="55">
        <v>0</v>
      </c>
      <c r="D79" s="38">
        <v>23051</v>
      </c>
      <c r="E79" s="38">
        <v>51265</v>
      </c>
      <c r="F79" s="55">
        <v>0</v>
      </c>
      <c r="G79" s="38">
        <v>5900</v>
      </c>
      <c r="H79" s="55">
        <v>0</v>
      </c>
      <c r="I79" s="55">
        <v>0</v>
      </c>
      <c r="J79" s="55">
        <v>16460</v>
      </c>
      <c r="K79" s="55">
        <v>2900</v>
      </c>
      <c r="L79" s="55">
        <v>0</v>
      </c>
      <c r="M79" s="55">
        <v>0</v>
      </c>
      <c r="N79" s="55">
        <v>0</v>
      </c>
      <c r="O79" s="38">
        <f t="shared" si="1"/>
        <v>102176</v>
      </c>
      <c r="P79" s="43"/>
    </row>
    <row r="80" spans="1:16" ht="11.25" customHeight="1" x14ac:dyDescent="0.2">
      <c r="A80" s="15" t="s">
        <v>54</v>
      </c>
      <c r="B80" s="55">
        <v>10400</v>
      </c>
      <c r="C80" s="55">
        <v>0</v>
      </c>
      <c r="D80" s="38">
        <v>84877</v>
      </c>
      <c r="E80" s="38">
        <v>335722</v>
      </c>
      <c r="F80" s="55">
        <v>0</v>
      </c>
      <c r="G80" s="38">
        <v>104798</v>
      </c>
      <c r="H80" s="55">
        <v>5900</v>
      </c>
      <c r="I80" s="55">
        <v>0</v>
      </c>
      <c r="J80" s="55">
        <v>3000</v>
      </c>
      <c r="K80" s="55">
        <v>10000</v>
      </c>
      <c r="L80" s="55">
        <v>0</v>
      </c>
      <c r="M80" s="55">
        <v>30000</v>
      </c>
      <c r="N80" s="55">
        <v>0</v>
      </c>
      <c r="O80" s="38">
        <f t="shared" si="1"/>
        <v>584697</v>
      </c>
      <c r="P80" s="43"/>
    </row>
    <row r="81" spans="1:16" ht="11.25" customHeight="1" x14ac:dyDescent="0.2">
      <c r="A81" s="15" t="s">
        <v>55</v>
      </c>
      <c r="B81" s="55">
        <v>821740</v>
      </c>
      <c r="C81" s="55">
        <v>300663</v>
      </c>
      <c r="D81" s="38">
        <v>36000</v>
      </c>
      <c r="E81" s="38">
        <v>1500</v>
      </c>
      <c r="F81" s="55">
        <v>0</v>
      </c>
      <c r="G81" s="38">
        <v>55060</v>
      </c>
      <c r="H81" s="55">
        <v>0</v>
      </c>
      <c r="I81" s="55">
        <v>0</v>
      </c>
      <c r="J81" s="55">
        <v>80000</v>
      </c>
      <c r="K81" s="55">
        <v>36000</v>
      </c>
      <c r="L81" s="55">
        <v>0</v>
      </c>
      <c r="M81" s="55">
        <v>0</v>
      </c>
      <c r="N81" s="55">
        <v>0</v>
      </c>
      <c r="O81" s="38">
        <f t="shared" si="1"/>
        <v>1330963</v>
      </c>
      <c r="P81" s="43"/>
    </row>
    <row r="82" spans="1:16" ht="11.25" customHeight="1" x14ac:dyDescent="0.2">
      <c r="A82" s="15" t="s">
        <v>127</v>
      </c>
      <c r="B82" s="55">
        <v>100000</v>
      </c>
      <c r="C82" s="55">
        <v>60000</v>
      </c>
      <c r="D82" s="38">
        <v>530501</v>
      </c>
      <c r="E82" s="38">
        <v>238260</v>
      </c>
      <c r="F82" s="55">
        <v>0</v>
      </c>
      <c r="G82" s="38">
        <v>25000</v>
      </c>
      <c r="H82" s="55">
        <v>0</v>
      </c>
      <c r="I82" s="55">
        <v>0</v>
      </c>
      <c r="J82" s="55">
        <v>20000</v>
      </c>
      <c r="K82" s="55">
        <v>325000</v>
      </c>
      <c r="L82" s="55">
        <v>0</v>
      </c>
      <c r="M82" s="55">
        <v>0</v>
      </c>
      <c r="N82" s="55">
        <v>0</v>
      </c>
      <c r="O82" s="38">
        <f t="shared" si="1"/>
        <v>1298761</v>
      </c>
      <c r="P82" s="43"/>
    </row>
    <row r="83" spans="1:16" ht="11.25" customHeight="1" x14ac:dyDescent="0.2">
      <c r="A83" s="15" t="s">
        <v>57</v>
      </c>
      <c r="B83" s="55">
        <v>1630045</v>
      </c>
      <c r="C83" s="55">
        <v>2876142</v>
      </c>
      <c r="D83" s="38">
        <v>213750</v>
      </c>
      <c r="E83" s="38">
        <v>890918</v>
      </c>
      <c r="F83" s="55">
        <v>0</v>
      </c>
      <c r="G83" s="38">
        <v>801696</v>
      </c>
      <c r="H83" s="55">
        <v>110561</v>
      </c>
      <c r="I83" s="55">
        <v>116727</v>
      </c>
      <c r="J83" s="55">
        <v>742746</v>
      </c>
      <c r="K83" s="55">
        <v>939712</v>
      </c>
      <c r="L83" s="55">
        <v>807065</v>
      </c>
      <c r="M83" s="55">
        <v>2092973</v>
      </c>
      <c r="N83" s="55">
        <v>49238</v>
      </c>
      <c r="O83" s="38">
        <f t="shared" si="1"/>
        <v>11271573</v>
      </c>
      <c r="P83" s="43"/>
    </row>
    <row r="84" spans="1:16" ht="11.25" customHeight="1" x14ac:dyDescent="0.2">
      <c r="A84" s="15" t="s">
        <v>58</v>
      </c>
      <c r="B84" s="55">
        <v>45400</v>
      </c>
      <c r="C84" s="55">
        <v>150000</v>
      </c>
      <c r="D84" s="38">
        <v>405000</v>
      </c>
      <c r="E84" s="38">
        <v>8500</v>
      </c>
      <c r="F84" s="55">
        <v>0</v>
      </c>
      <c r="G84" s="38">
        <v>22500</v>
      </c>
      <c r="H84" s="55">
        <v>0</v>
      </c>
      <c r="I84" s="55">
        <v>0</v>
      </c>
      <c r="J84" s="55">
        <v>500</v>
      </c>
      <c r="K84" s="55">
        <v>24000</v>
      </c>
      <c r="L84" s="55">
        <v>0</v>
      </c>
      <c r="M84" s="55">
        <v>1500</v>
      </c>
      <c r="N84" s="55">
        <v>21667</v>
      </c>
      <c r="O84" s="38">
        <f t="shared" si="1"/>
        <v>679067</v>
      </c>
      <c r="P84" s="43"/>
    </row>
    <row r="85" spans="1:16" ht="11.25" customHeight="1" x14ac:dyDescent="0.2">
      <c r="A85" s="15" t="s">
        <v>59</v>
      </c>
      <c r="B85" s="55">
        <v>249008</v>
      </c>
      <c r="C85" s="55">
        <v>178435</v>
      </c>
      <c r="D85" s="38">
        <v>264000</v>
      </c>
      <c r="E85" s="38">
        <v>255120</v>
      </c>
      <c r="F85" s="55">
        <v>0</v>
      </c>
      <c r="G85" s="38">
        <v>165000</v>
      </c>
      <c r="H85" s="55">
        <v>0</v>
      </c>
      <c r="I85" s="55">
        <v>0</v>
      </c>
      <c r="J85" s="55">
        <v>161000</v>
      </c>
      <c r="K85" s="55">
        <v>0</v>
      </c>
      <c r="L85" s="55">
        <v>1200000</v>
      </c>
      <c r="M85" s="55">
        <v>0</v>
      </c>
      <c r="N85" s="55">
        <v>0</v>
      </c>
      <c r="O85" s="38">
        <f t="shared" si="1"/>
        <v>2472563</v>
      </c>
      <c r="P85" s="43"/>
    </row>
    <row r="86" spans="1:16" ht="11.25" customHeight="1" x14ac:dyDescent="0.2">
      <c r="A86" s="15" t="s">
        <v>60</v>
      </c>
      <c r="B86" s="55">
        <v>97000</v>
      </c>
      <c r="C86" s="55">
        <v>345064</v>
      </c>
      <c r="D86" s="38">
        <v>137680</v>
      </c>
      <c r="E86" s="38">
        <v>20000</v>
      </c>
      <c r="F86" s="55">
        <v>390000</v>
      </c>
      <c r="G86" s="38">
        <v>50000</v>
      </c>
      <c r="H86" s="55">
        <v>5000</v>
      </c>
      <c r="I86" s="55">
        <v>0</v>
      </c>
      <c r="J86" s="55">
        <v>210508</v>
      </c>
      <c r="K86" s="55">
        <v>78000</v>
      </c>
      <c r="L86" s="55">
        <v>6000</v>
      </c>
      <c r="M86" s="55">
        <v>9000</v>
      </c>
      <c r="N86" s="55">
        <v>18000</v>
      </c>
      <c r="O86" s="38">
        <f t="shared" si="1"/>
        <v>1366252</v>
      </c>
      <c r="P86" s="43"/>
    </row>
    <row r="87" spans="1:16" ht="11.25" customHeight="1" x14ac:dyDescent="0.2">
      <c r="A87" s="15" t="s">
        <v>128</v>
      </c>
      <c r="B87" s="55">
        <v>70970</v>
      </c>
      <c r="C87" s="55">
        <v>150200</v>
      </c>
      <c r="D87" s="38">
        <v>201211</v>
      </c>
      <c r="E87" s="38">
        <v>3500</v>
      </c>
      <c r="F87" s="55">
        <v>0</v>
      </c>
      <c r="G87" s="38">
        <v>84200</v>
      </c>
      <c r="H87" s="55">
        <v>20000</v>
      </c>
      <c r="I87" s="55">
        <v>3500</v>
      </c>
      <c r="J87" s="55">
        <v>95000</v>
      </c>
      <c r="K87" s="55">
        <v>188000</v>
      </c>
      <c r="L87" s="55">
        <v>45000</v>
      </c>
      <c r="M87" s="55">
        <v>0</v>
      </c>
      <c r="N87" s="55">
        <v>0</v>
      </c>
      <c r="O87" s="38">
        <f t="shared" si="1"/>
        <v>861581</v>
      </c>
      <c r="P87" s="43"/>
    </row>
    <row r="88" spans="1:16" ht="11.25" customHeight="1" x14ac:dyDescent="0.2">
      <c r="A88" s="15" t="s">
        <v>102</v>
      </c>
      <c r="B88" s="55">
        <v>55727</v>
      </c>
      <c r="C88" s="55">
        <v>121965</v>
      </c>
      <c r="D88" s="38">
        <v>8930</v>
      </c>
      <c r="E88" s="38">
        <v>7370</v>
      </c>
      <c r="F88" s="55">
        <v>0</v>
      </c>
      <c r="G88" s="38">
        <v>63897</v>
      </c>
      <c r="H88" s="55">
        <v>6324</v>
      </c>
      <c r="I88" s="55">
        <v>0</v>
      </c>
      <c r="J88" s="55">
        <v>0</v>
      </c>
      <c r="K88" s="55">
        <v>6445</v>
      </c>
      <c r="L88" s="55">
        <v>0</v>
      </c>
      <c r="M88" s="55">
        <v>7597</v>
      </c>
      <c r="N88" s="55">
        <v>93078</v>
      </c>
      <c r="O88" s="38">
        <f t="shared" si="1"/>
        <v>371333</v>
      </c>
      <c r="P88" s="43"/>
    </row>
    <row r="89" spans="1:16" ht="11.25" customHeight="1" x14ac:dyDescent="0.2">
      <c r="A89" s="15" t="s">
        <v>129</v>
      </c>
      <c r="B89" s="55">
        <v>73937</v>
      </c>
      <c r="C89" s="55">
        <v>128770</v>
      </c>
      <c r="D89" s="38">
        <v>32028</v>
      </c>
      <c r="E89" s="38">
        <v>1100</v>
      </c>
      <c r="F89" s="55">
        <v>0</v>
      </c>
      <c r="G89" s="38">
        <v>8000</v>
      </c>
      <c r="H89" s="55">
        <v>8392</v>
      </c>
      <c r="I89" s="55">
        <v>0</v>
      </c>
      <c r="J89" s="55">
        <v>0</v>
      </c>
      <c r="K89" s="55">
        <v>15000</v>
      </c>
      <c r="L89" s="55">
        <v>0</v>
      </c>
      <c r="M89" s="55">
        <v>15000</v>
      </c>
      <c r="N89" s="55">
        <v>0</v>
      </c>
      <c r="O89" s="38">
        <f t="shared" si="1"/>
        <v>282227</v>
      </c>
      <c r="P89" s="43"/>
    </row>
    <row r="90" spans="1:16" ht="11.25" customHeight="1" x14ac:dyDescent="0.2">
      <c r="A90" s="15" t="s">
        <v>61</v>
      </c>
      <c r="B90" s="55">
        <v>129326</v>
      </c>
      <c r="C90" s="55">
        <v>748434</v>
      </c>
      <c r="D90" s="38">
        <v>889438</v>
      </c>
      <c r="E90" s="38">
        <v>292643</v>
      </c>
      <c r="F90" s="55">
        <v>0</v>
      </c>
      <c r="G90" s="38">
        <v>360816</v>
      </c>
      <c r="H90" s="55">
        <v>10000</v>
      </c>
      <c r="I90" s="55">
        <v>4138</v>
      </c>
      <c r="J90" s="55">
        <v>67042</v>
      </c>
      <c r="K90" s="55">
        <v>99209</v>
      </c>
      <c r="L90" s="55">
        <v>0</v>
      </c>
      <c r="M90" s="55">
        <v>0</v>
      </c>
      <c r="N90" s="55">
        <v>217697</v>
      </c>
      <c r="O90" s="38">
        <f t="shared" si="1"/>
        <v>2818743</v>
      </c>
      <c r="P90" s="43"/>
    </row>
    <row r="91" spans="1:16" ht="11.25" customHeight="1" x14ac:dyDescent="0.2">
      <c r="A91" s="15" t="s">
        <v>130</v>
      </c>
      <c r="B91" s="55">
        <v>64719</v>
      </c>
      <c r="C91" s="55">
        <v>518865</v>
      </c>
      <c r="D91" s="38">
        <v>59062</v>
      </c>
      <c r="E91" s="38">
        <v>61514</v>
      </c>
      <c r="F91" s="55">
        <v>0</v>
      </c>
      <c r="G91" s="38">
        <v>85516</v>
      </c>
      <c r="H91" s="55">
        <v>0</v>
      </c>
      <c r="I91" s="55">
        <v>0</v>
      </c>
      <c r="J91" s="55">
        <v>295033</v>
      </c>
      <c r="K91" s="55">
        <v>104349</v>
      </c>
      <c r="L91" s="55">
        <v>0</v>
      </c>
      <c r="M91" s="55">
        <v>1549585</v>
      </c>
      <c r="N91" s="55">
        <v>0</v>
      </c>
      <c r="O91" s="38">
        <f t="shared" si="1"/>
        <v>2738643</v>
      </c>
      <c r="P91" s="43"/>
    </row>
    <row r="92" spans="1:16" ht="11.25" customHeight="1" x14ac:dyDescent="0.2">
      <c r="A92" s="15" t="s">
        <v>131</v>
      </c>
      <c r="B92" s="55">
        <v>410000</v>
      </c>
      <c r="C92" s="55">
        <v>130000</v>
      </c>
      <c r="D92" s="38">
        <v>73000</v>
      </c>
      <c r="E92" s="38">
        <v>327000</v>
      </c>
      <c r="F92" s="55">
        <v>0</v>
      </c>
      <c r="G92" s="38">
        <v>25000</v>
      </c>
      <c r="H92" s="55">
        <v>0</v>
      </c>
      <c r="I92" s="55">
        <v>0</v>
      </c>
      <c r="J92" s="55">
        <v>15000</v>
      </c>
      <c r="K92" s="55">
        <v>34500</v>
      </c>
      <c r="L92" s="55">
        <v>0</v>
      </c>
      <c r="M92" s="55">
        <v>0</v>
      </c>
      <c r="N92" s="55">
        <v>0</v>
      </c>
      <c r="O92" s="38">
        <f t="shared" si="1"/>
        <v>1014500</v>
      </c>
      <c r="P92" s="43"/>
    </row>
    <row r="93" spans="1:16" ht="11.25" customHeight="1" x14ac:dyDescent="0.2">
      <c r="A93" s="15" t="s">
        <v>132</v>
      </c>
      <c r="B93" s="55">
        <v>230567</v>
      </c>
      <c r="C93" s="55">
        <v>137098</v>
      </c>
      <c r="D93" s="38">
        <v>13500</v>
      </c>
      <c r="E93" s="38">
        <v>369633</v>
      </c>
      <c r="F93" s="55">
        <v>0</v>
      </c>
      <c r="G93" s="38">
        <v>56500</v>
      </c>
      <c r="H93" s="55">
        <v>0</v>
      </c>
      <c r="I93" s="55">
        <v>450</v>
      </c>
      <c r="J93" s="55">
        <v>0</v>
      </c>
      <c r="K93" s="55">
        <v>20000</v>
      </c>
      <c r="L93" s="55">
        <v>0</v>
      </c>
      <c r="M93" s="55">
        <v>72500</v>
      </c>
      <c r="N93" s="55">
        <v>0</v>
      </c>
      <c r="O93" s="38">
        <f t="shared" si="1"/>
        <v>900248</v>
      </c>
      <c r="P93" s="43"/>
    </row>
    <row r="94" spans="1:16" ht="11.25" customHeight="1" x14ac:dyDescent="0.2">
      <c r="A94" s="15" t="s">
        <v>65</v>
      </c>
      <c r="B94" s="55">
        <v>58970</v>
      </c>
      <c r="C94" s="55">
        <v>781850</v>
      </c>
      <c r="D94" s="38">
        <v>65138</v>
      </c>
      <c r="E94" s="38">
        <v>603561</v>
      </c>
      <c r="F94" s="55">
        <v>10000</v>
      </c>
      <c r="G94" s="38">
        <v>34336</v>
      </c>
      <c r="H94" s="55">
        <v>24046</v>
      </c>
      <c r="I94" s="55">
        <v>3900</v>
      </c>
      <c r="J94" s="55">
        <v>121900</v>
      </c>
      <c r="K94" s="55">
        <v>86070</v>
      </c>
      <c r="L94" s="55">
        <v>8732524</v>
      </c>
      <c r="M94" s="55">
        <v>0</v>
      </c>
      <c r="N94" s="55">
        <v>0</v>
      </c>
      <c r="O94" s="38">
        <f t="shared" si="1"/>
        <v>10522295</v>
      </c>
      <c r="P94" s="43"/>
    </row>
    <row r="95" spans="1:16" ht="11.25" customHeight="1" x14ac:dyDescent="0.2">
      <c r="A95" s="15" t="s">
        <v>162</v>
      </c>
      <c r="B95" s="55">
        <v>59229010</v>
      </c>
      <c r="C95" s="55">
        <v>205450</v>
      </c>
      <c r="D95" s="38">
        <v>38578</v>
      </c>
      <c r="E95" s="38">
        <v>204039</v>
      </c>
      <c r="F95" s="55">
        <v>0</v>
      </c>
      <c r="G95" s="38">
        <v>135414</v>
      </c>
      <c r="H95" s="55">
        <v>0</v>
      </c>
      <c r="I95" s="55">
        <v>5380</v>
      </c>
      <c r="J95" s="55">
        <v>148300</v>
      </c>
      <c r="K95" s="55">
        <v>0</v>
      </c>
      <c r="L95" s="55">
        <v>98000</v>
      </c>
      <c r="M95" s="55">
        <v>116319</v>
      </c>
      <c r="N95" s="55">
        <v>55600</v>
      </c>
      <c r="O95" s="38">
        <f t="shared" si="1"/>
        <v>60236090</v>
      </c>
      <c r="P95" s="43"/>
    </row>
    <row r="96" spans="1:16" ht="11.25" customHeight="1" x14ac:dyDescent="0.2">
      <c r="A96" s="15" t="s">
        <v>66</v>
      </c>
      <c r="B96" s="55">
        <v>376000</v>
      </c>
      <c r="C96" s="55">
        <v>248500</v>
      </c>
      <c r="D96" s="38">
        <v>111200</v>
      </c>
      <c r="E96" s="38">
        <v>390000</v>
      </c>
      <c r="F96" s="55">
        <v>0</v>
      </c>
      <c r="G96" s="38">
        <v>35800</v>
      </c>
      <c r="H96" s="55">
        <v>0</v>
      </c>
      <c r="I96" s="55">
        <v>15000</v>
      </c>
      <c r="J96" s="55">
        <v>66648</v>
      </c>
      <c r="K96" s="38">
        <v>70000</v>
      </c>
      <c r="L96" s="55">
        <v>0</v>
      </c>
      <c r="M96" s="55">
        <v>386000</v>
      </c>
      <c r="N96" s="55">
        <v>23500</v>
      </c>
      <c r="O96" s="38">
        <f t="shared" si="1"/>
        <v>1722648</v>
      </c>
      <c r="P96" s="43"/>
    </row>
    <row r="97" spans="1:16" ht="11.25" customHeight="1" x14ac:dyDescent="0.2">
      <c r="A97" s="15" t="s">
        <v>133</v>
      </c>
      <c r="B97" s="55">
        <v>20000</v>
      </c>
      <c r="C97" s="55">
        <v>64600</v>
      </c>
      <c r="D97" s="38">
        <v>11500</v>
      </c>
      <c r="E97" s="38">
        <v>34200</v>
      </c>
      <c r="F97" s="55">
        <v>0</v>
      </c>
      <c r="G97" s="38">
        <v>35000</v>
      </c>
      <c r="H97" s="55">
        <v>0</v>
      </c>
      <c r="I97" s="55">
        <v>3000</v>
      </c>
      <c r="J97" s="55">
        <v>5835</v>
      </c>
      <c r="K97" s="38">
        <v>8000</v>
      </c>
      <c r="L97" s="55">
        <v>0</v>
      </c>
      <c r="M97" s="55">
        <v>0</v>
      </c>
      <c r="N97" s="55">
        <v>49600</v>
      </c>
      <c r="O97" s="38">
        <f t="shared" si="1"/>
        <v>231735</v>
      </c>
      <c r="P97" s="43"/>
    </row>
    <row r="98" spans="1:16" ht="11.25" customHeight="1" x14ac:dyDescent="0.2">
      <c r="A98" s="15" t="s">
        <v>68</v>
      </c>
      <c r="B98" s="55">
        <v>119200</v>
      </c>
      <c r="C98" s="55">
        <v>309900</v>
      </c>
      <c r="D98" s="38">
        <v>200310</v>
      </c>
      <c r="E98" s="38">
        <v>80000</v>
      </c>
      <c r="F98" s="55">
        <v>28517</v>
      </c>
      <c r="G98" s="38">
        <v>35000</v>
      </c>
      <c r="H98" s="55">
        <v>90000</v>
      </c>
      <c r="I98" s="55">
        <v>0</v>
      </c>
      <c r="J98" s="55">
        <v>101489</v>
      </c>
      <c r="K98" s="38">
        <v>176300</v>
      </c>
      <c r="L98" s="55">
        <v>3899231</v>
      </c>
      <c r="M98" s="55">
        <v>4300</v>
      </c>
      <c r="N98" s="55">
        <v>0</v>
      </c>
      <c r="O98" s="38">
        <f t="shared" si="1"/>
        <v>5044247</v>
      </c>
      <c r="P98" s="43"/>
    </row>
    <row r="99" spans="1:16" ht="11.25" customHeight="1" x14ac:dyDescent="0.2">
      <c r="A99" s="15" t="s">
        <v>69</v>
      </c>
      <c r="B99" s="55">
        <v>94773</v>
      </c>
      <c r="C99" s="55">
        <v>118313</v>
      </c>
      <c r="D99" s="38">
        <v>20940</v>
      </c>
      <c r="E99" s="38">
        <v>21396</v>
      </c>
      <c r="F99" s="55">
        <v>0</v>
      </c>
      <c r="G99" s="38">
        <v>37537</v>
      </c>
      <c r="H99" s="55">
        <v>0</v>
      </c>
      <c r="I99" s="55">
        <v>0</v>
      </c>
      <c r="J99" s="55">
        <v>75570</v>
      </c>
      <c r="K99" s="38">
        <v>35068</v>
      </c>
      <c r="L99" s="55">
        <v>0</v>
      </c>
      <c r="M99" s="55">
        <v>0</v>
      </c>
      <c r="N99" s="55">
        <v>0</v>
      </c>
      <c r="O99" s="38">
        <f t="shared" si="1"/>
        <v>403597</v>
      </c>
      <c r="P99" s="43"/>
    </row>
    <row r="100" spans="1:16" ht="11.25" customHeight="1" x14ac:dyDescent="0.2">
      <c r="A100" s="15" t="s">
        <v>104</v>
      </c>
      <c r="B100" s="55">
        <v>43000</v>
      </c>
      <c r="C100" s="55">
        <v>615000</v>
      </c>
      <c r="D100" s="38">
        <v>887000</v>
      </c>
      <c r="E100" s="38">
        <v>972000</v>
      </c>
      <c r="F100" s="55">
        <v>0</v>
      </c>
      <c r="G100" s="38">
        <v>45000</v>
      </c>
      <c r="H100" s="55">
        <v>30500</v>
      </c>
      <c r="I100" s="55">
        <v>0</v>
      </c>
      <c r="J100" s="55">
        <v>225000</v>
      </c>
      <c r="K100" s="38">
        <v>10000</v>
      </c>
      <c r="L100" s="55">
        <v>8920000</v>
      </c>
      <c r="M100" s="55">
        <v>7200000</v>
      </c>
      <c r="N100" s="55">
        <v>60000</v>
      </c>
      <c r="O100" s="38">
        <f t="shared" si="1"/>
        <v>19007500</v>
      </c>
      <c r="P100" s="43"/>
    </row>
    <row r="101" spans="1:16" ht="11.25" customHeight="1" x14ac:dyDescent="0.2">
      <c r="A101" s="15" t="s">
        <v>1</v>
      </c>
      <c r="B101" s="55">
        <v>26620</v>
      </c>
      <c r="C101" s="55">
        <v>0</v>
      </c>
      <c r="D101" s="38">
        <v>14300</v>
      </c>
      <c r="E101" s="38">
        <v>185000</v>
      </c>
      <c r="F101" s="55">
        <v>0</v>
      </c>
      <c r="G101" s="38">
        <v>8000</v>
      </c>
      <c r="H101" s="55">
        <v>0</v>
      </c>
      <c r="I101" s="55">
        <v>0</v>
      </c>
      <c r="J101" s="55">
        <v>130000</v>
      </c>
      <c r="K101" s="38">
        <v>36113</v>
      </c>
      <c r="L101" s="55">
        <v>0</v>
      </c>
      <c r="M101" s="55">
        <v>0</v>
      </c>
      <c r="N101" s="55">
        <v>0</v>
      </c>
      <c r="O101" s="38">
        <f t="shared" si="1"/>
        <v>400033</v>
      </c>
      <c r="P101" s="43"/>
    </row>
    <row r="102" spans="1:16" ht="11.25" customHeight="1" x14ac:dyDescent="0.2">
      <c r="A102" s="15" t="s">
        <v>2</v>
      </c>
      <c r="B102" s="55">
        <v>1766500</v>
      </c>
      <c r="C102" s="55">
        <v>824500</v>
      </c>
      <c r="D102" s="38">
        <v>17000</v>
      </c>
      <c r="E102" s="38">
        <v>3305500</v>
      </c>
      <c r="F102" s="55">
        <v>0</v>
      </c>
      <c r="G102" s="38">
        <v>716000</v>
      </c>
      <c r="H102" s="55">
        <v>0</v>
      </c>
      <c r="I102" s="55">
        <v>30000</v>
      </c>
      <c r="J102" s="55">
        <v>48500</v>
      </c>
      <c r="K102" s="38">
        <v>300000</v>
      </c>
      <c r="L102" s="55">
        <v>0</v>
      </c>
      <c r="M102" s="55">
        <v>166000</v>
      </c>
      <c r="N102" s="55">
        <v>485000</v>
      </c>
      <c r="O102" s="38">
        <f t="shared" si="1"/>
        <v>7659000</v>
      </c>
      <c r="P102" s="43"/>
    </row>
    <row r="103" spans="1:16" ht="11.25" customHeight="1" x14ac:dyDescent="0.2">
      <c r="A103" s="15" t="s">
        <v>70</v>
      </c>
      <c r="B103" s="55">
        <v>645902</v>
      </c>
      <c r="C103" s="55">
        <v>174647</v>
      </c>
      <c r="D103" s="38">
        <v>50050</v>
      </c>
      <c r="E103" s="38">
        <v>56019</v>
      </c>
      <c r="F103" s="55">
        <v>0</v>
      </c>
      <c r="G103" s="38">
        <v>2680</v>
      </c>
      <c r="H103" s="55">
        <v>0</v>
      </c>
      <c r="I103" s="55">
        <v>7500</v>
      </c>
      <c r="J103" s="55">
        <v>136488</v>
      </c>
      <c r="K103" s="38">
        <v>156760</v>
      </c>
      <c r="L103" s="55">
        <v>0</v>
      </c>
      <c r="M103" s="55">
        <v>2119559</v>
      </c>
      <c r="N103" s="55">
        <v>110620</v>
      </c>
      <c r="O103" s="38">
        <f t="shared" si="1"/>
        <v>3460225</v>
      </c>
      <c r="P103" s="43"/>
    </row>
    <row r="104" spans="1:16" ht="11.25" customHeight="1" x14ac:dyDescent="0.2">
      <c r="A104" s="15" t="s">
        <v>71</v>
      </c>
      <c r="B104" s="55">
        <v>0</v>
      </c>
      <c r="C104" s="55">
        <v>712622</v>
      </c>
      <c r="D104" s="38">
        <v>310000</v>
      </c>
      <c r="E104" s="38">
        <v>103573</v>
      </c>
      <c r="F104" s="55">
        <v>0</v>
      </c>
      <c r="G104" s="38">
        <v>63000</v>
      </c>
      <c r="H104" s="55">
        <v>32000</v>
      </c>
      <c r="I104" s="55">
        <v>0</v>
      </c>
      <c r="J104" s="55">
        <v>168200</v>
      </c>
      <c r="K104" s="38">
        <v>109000</v>
      </c>
      <c r="L104" s="55">
        <v>3830000</v>
      </c>
      <c r="M104" s="55">
        <v>150000</v>
      </c>
      <c r="N104" s="55">
        <v>0</v>
      </c>
      <c r="O104" s="38">
        <f t="shared" si="1"/>
        <v>5478395</v>
      </c>
      <c r="P104" s="43"/>
    </row>
    <row r="105" spans="1:16" ht="11.25" customHeight="1" x14ac:dyDescent="0.2">
      <c r="A105" s="15" t="s">
        <v>105</v>
      </c>
      <c r="B105" s="55">
        <v>63000</v>
      </c>
      <c r="C105" s="55">
        <v>0</v>
      </c>
      <c r="D105" s="38">
        <v>65000</v>
      </c>
      <c r="E105" s="38">
        <v>76000</v>
      </c>
      <c r="F105" s="55">
        <v>0</v>
      </c>
      <c r="G105" s="38">
        <v>37000</v>
      </c>
      <c r="H105" s="55">
        <v>0</v>
      </c>
      <c r="I105" s="55">
        <v>0</v>
      </c>
      <c r="J105" s="55">
        <v>102000</v>
      </c>
      <c r="K105" s="38">
        <v>73000</v>
      </c>
      <c r="L105" s="55">
        <v>0</v>
      </c>
      <c r="M105" s="55">
        <v>60000</v>
      </c>
      <c r="N105" s="55">
        <v>0</v>
      </c>
      <c r="O105" s="38">
        <f t="shared" si="1"/>
        <v>476000</v>
      </c>
      <c r="P105" s="43"/>
    </row>
    <row r="106" spans="1:16" ht="11.25" customHeight="1" x14ac:dyDescent="0.2">
      <c r="A106" s="15" t="s">
        <v>134</v>
      </c>
      <c r="B106" s="55">
        <v>91680</v>
      </c>
      <c r="C106" s="55">
        <v>42000</v>
      </c>
      <c r="D106" s="38">
        <v>6000</v>
      </c>
      <c r="E106" s="38">
        <v>3000</v>
      </c>
      <c r="F106" s="55">
        <v>0</v>
      </c>
      <c r="G106" s="38">
        <v>15000</v>
      </c>
      <c r="H106" s="55">
        <v>0</v>
      </c>
      <c r="I106" s="55">
        <v>0</v>
      </c>
      <c r="J106" s="55">
        <v>106680</v>
      </c>
      <c r="K106" s="38">
        <v>60000</v>
      </c>
      <c r="L106" s="55">
        <v>0</v>
      </c>
      <c r="M106" s="55">
        <v>0</v>
      </c>
      <c r="N106" s="55">
        <v>0</v>
      </c>
      <c r="O106" s="38">
        <f t="shared" si="1"/>
        <v>324360</v>
      </c>
      <c r="P106" s="43"/>
    </row>
    <row r="107" spans="1:16" ht="11.25" customHeight="1" x14ac:dyDescent="0.2">
      <c r="A107" s="15" t="s">
        <v>73</v>
      </c>
      <c r="B107" s="55">
        <v>103317</v>
      </c>
      <c r="C107" s="55">
        <v>602720</v>
      </c>
      <c r="D107" s="38">
        <v>421270</v>
      </c>
      <c r="E107" s="38">
        <v>815500</v>
      </c>
      <c r="F107" s="55">
        <v>0</v>
      </c>
      <c r="G107" s="38">
        <v>450000</v>
      </c>
      <c r="H107" s="55">
        <v>40000</v>
      </c>
      <c r="I107" s="55">
        <v>16000</v>
      </c>
      <c r="J107" s="55">
        <v>0</v>
      </c>
      <c r="K107" s="38">
        <v>100000</v>
      </c>
      <c r="L107" s="55">
        <v>972769</v>
      </c>
      <c r="M107" s="55">
        <v>1688044</v>
      </c>
      <c r="N107" s="55">
        <v>0</v>
      </c>
      <c r="O107" s="38">
        <f t="shared" si="1"/>
        <v>5209620</v>
      </c>
      <c r="P107" s="43"/>
    </row>
    <row r="108" spans="1:16" ht="11.25" customHeight="1" x14ac:dyDescent="0.2">
      <c r="A108" s="15" t="s">
        <v>135</v>
      </c>
      <c r="B108" s="55">
        <v>778228</v>
      </c>
      <c r="C108" s="55">
        <v>0</v>
      </c>
      <c r="D108" s="38">
        <v>400391</v>
      </c>
      <c r="E108" s="38">
        <v>240748</v>
      </c>
      <c r="F108" s="55">
        <v>0</v>
      </c>
      <c r="G108" s="38">
        <v>51503</v>
      </c>
      <c r="H108" s="55">
        <v>0</v>
      </c>
      <c r="I108" s="55">
        <v>2475</v>
      </c>
      <c r="J108" s="38">
        <v>51700</v>
      </c>
      <c r="K108" s="38">
        <v>140000</v>
      </c>
      <c r="L108" s="55">
        <v>0</v>
      </c>
      <c r="M108" s="55">
        <v>0</v>
      </c>
      <c r="N108" s="55">
        <v>0</v>
      </c>
      <c r="O108" s="38">
        <f t="shared" si="1"/>
        <v>1665045</v>
      </c>
      <c r="P108" s="43"/>
    </row>
    <row r="109" spans="1:16" ht="11.25" customHeight="1" x14ac:dyDescent="0.2">
      <c r="A109" s="15" t="s">
        <v>136</v>
      </c>
      <c r="B109" s="55">
        <v>490299</v>
      </c>
      <c r="C109" s="38">
        <v>8500</v>
      </c>
      <c r="D109" s="38">
        <v>71387</v>
      </c>
      <c r="E109" s="38">
        <v>100448</v>
      </c>
      <c r="F109" s="55">
        <v>154940</v>
      </c>
      <c r="G109" s="38">
        <v>60918</v>
      </c>
      <c r="H109" s="55">
        <v>3500</v>
      </c>
      <c r="I109" s="55">
        <v>9800</v>
      </c>
      <c r="J109" s="38">
        <v>23000</v>
      </c>
      <c r="K109" s="38">
        <v>25067</v>
      </c>
      <c r="L109" s="55">
        <v>0</v>
      </c>
      <c r="M109" s="55">
        <v>950</v>
      </c>
      <c r="N109" s="55">
        <v>0</v>
      </c>
      <c r="O109" s="38">
        <f t="shared" si="1"/>
        <v>948809</v>
      </c>
      <c r="P109" s="43"/>
    </row>
    <row r="110" spans="1:16" ht="11.25" customHeight="1" x14ac:dyDescent="0.2">
      <c r="A110" s="15" t="s">
        <v>76</v>
      </c>
      <c r="B110" s="55">
        <v>100701</v>
      </c>
      <c r="C110" s="38">
        <v>457938</v>
      </c>
      <c r="D110" s="38">
        <v>52715</v>
      </c>
      <c r="E110" s="38">
        <v>25719</v>
      </c>
      <c r="F110" s="55">
        <v>42457</v>
      </c>
      <c r="G110" s="38">
        <v>117000</v>
      </c>
      <c r="H110" s="55">
        <v>0</v>
      </c>
      <c r="I110" s="55">
        <v>2500</v>
      </c>
      <c r="J110" s="38">
        <v>145192</v>
      </c>
      <c r="K110" s="38">
        <v>28000</v>
      </c>
      <c r="L110" s="55">
        <v>322231</v>
      </c>
      <c r="M110" s="55">
        <v>908937</v>
      </c>
      <c r="N110" s="55">
        <v>0</v>
      </c>
      <c r="O110" s="38">
        <f t="shared" si="1"/>
        <v>2203390</v>
      </c>
      <c r="P110" s="43"/>
    </row>
    <row r="111" spans="1:16" ht="11.25" customHeight="1" x14ac:dyDescent="0.2">
      <c r="A111" s="15" t="s">
        <v>137</v>
      </c>
      <c r="B111" s="55">
        <v>58900</v>
      </c>
      <c r="C111" s="38">
        <v>116739</v>
      </c>
      <c r="D111" s="38">
        <v>46560</v>
      </c>
      <c r="E111" s="38">
        <v>3500</v>
      </c>
      <c r="F111" s="55">
        <v>0</v>
      </c>
      <c r="G111" s="38">
        <v>86500</v>
      </c>
      <c r="H111" s="55">
        <v>0</v>
      </c>
      <c r="I111" s="55">
        <v>4912</v>
      </c>
      <c r="J111" s="38">
        <v>25000</v>
      </c>
      <c r="K111" s="38">
        <v>65000</v>
      </c>
      <c r="L111" s="55">
        <v>303150</v>
      </c>
      <c r="M111" s="55">
        <v>390000</v>
      </c>
      <c r="N111" s="55">
        <v>22000</v>
      </c>
      <c r="O111" s="38">
        <f t="shared" si="1"/>
        <v>1122261</v>
      </c>
      <c r="P111" s="43"/>
    </row>
    <row r="112" spans="1:16" ht="11.25" customHeight="1" x14ac:dyDescent="0.2">
      <c r="A112" s="15" t="s">
        <v>78</v>
      </c>
      <c r="B112" s="55">
        <v>0</v>
      </c>
      <c r="C112" s="16">
        <v>101130</v>
      </c>
      <c r="D112" s="38">
        <v>760090</v>
      </c>
      <c r="E112" s="38">
        <v>31590</v>
      </c>
      <c r="F112" s="55">
        <v>0</v>
      </c>
      <c r="G112" s="38">
        <v>53940</v>
      </c>
      <c r="H112" s="55">
        <v>0</v>
      </c>
      <c r="I112" s="55">
        <v>3027</v>
      </c>
      <c r="J112" s="38">
        <v>119482</v>
      </c>
      <c r="K112" s="38">
        <v>224610</v>
      </c>
      <c r="L112" s="55">
        <v>0</v>
      </c>
      <c r="M112" s="55">
        <v>178149</v>
      </c>
      <c r="N112" s="55">
        <v>133417</v>
      </c>
      <c r="O112" s="38">
        <f t="shared" si="1"/>
        <v>1605435</v>
      </c>
      <c r="P112" s="43"/>
    </row>
    <row r="113" spans="1:16" ht="11.25" customHeight="1" x14ac:dyDescent="0.2">
      <c r="A113" s="15" t="s">
        <v>79</v>
      </c>
      <c r="B113" s="38">
        <v>145647</v>
      </c>
      <c r="C113" s="38">
        <v>1013409</v>
      </c>
      <c r="D113" s="38">
        <v>574223</v>
      </c>
      <c r="E113" s="38">
        <v>1330000</v>
      </c>
      <c r="F113" s="55">
        <v>0</v>
      </c>
      <c r="G113" s="38">
        <v>251450</v>
      </c>
      <c r="H113" s="16">
        <v>50000</v>
      </c>
      <c r="I113" s="55">
        <v>0</v>
      </c>
      <c r="J113" s="38">
        <v>183050</v>
      </c>
      <c r="K113" s="38">
        <v>301554</v>
      </c>
      <c r="L113" s="55">
        <v>0</v>
      </c>
      <c r="M113" s="55">
        <v>2241558</v>
      </c>
      <c r="N113" s="55">
        <v>2370160</v>
      </c>
      <c r="O113" s="38">
        <f t="shared" si="1"/>
        <v>8461051</v>
      </c>
      <c r="P113" s="43"/>
    </row>
    <row r="114" spans="1:16" ht="11.25" customHeight="1" x14ac:dyDescent="0.2">
      <c r="A114" s="15" t="s">
        <v>106</v>
      </c>
      <c r="B114" s="16">
        <v>17500</v>
      </c>
      <c r="C114" s="16">
        <v>183674</v>
      </c>
      <c r="D114" s="38">
        <v>15281</v>
      </c>
      <c r="E114" s="38">
        <v>57353</v>
      </c>
      <c r="F114" s="55">
        <v>0</v>
      </c>
      <c r="G114" s="38">
        <v>64675</v>
      </c>
      <c r="H114" s="38">
        <v>88225</v>
      </c>
      <c r="I114" s="55">
        <v>0</v>
      </c>
      <c r="J114" s="16">
        <v>52850</v>
      </c>
      <c r="K114" s="38">
        <v>14000</v>
      </c>
      <c r="L114" s="38">
        <v>1972500</v>
      </c>
      <c r="M114" s="55">
        <v>0</v>
      </c>
      <c r="N114" s="55">
        <v>0</v>
      </c>
      <c r="O114" s="38">
        <f t="shared" si="1"/>
        <v>2466058</v>
      </c>
      <c r="P114" s="43"/>
    </row>
    <row r="115" spans="1:16" ht="11.25" customHeight="1" x14ac:dyDescent="0.2">
      <c r="A115" s="20" t="s">
        <v>166</v>
      </c>
      <c r="B115" s="39">
        <f>SUM(B6:B114)</f>
        <v>128463058</v>
      </c>
      <c r="C115" s="39">
        <f t="shared" ref="C115:N115" si="2">SUM(C6:C114)</f>
        <v>89086986</v>
      </c>
      <c r="D115" s="39">
        <f t="shared" si="2"/>
        <v>61341491</v>
      </c>
      <c r="E115" s="39">
        <f t="shared" si="2"/>
        <v>48710938</v>
      </c>
      <c r="F115" s="39">
        <f t="shared" si="2"/>
        <v>11184328</v>
      </c>
      <c r="G115" s="39">
        <f t="shared" si="2"/>
        <v>20273476</v>
      </c>
      <c r="H115" s="39">
        <f t="shared" si="2"/>
        <v>1401029</v>
      </c>
      <c r="I115" s="39">
        <f t="shared" si="2"/>
        <v>2021033</v>
      </c>
      <c r="J115" s="39">
        <f t="shared" si="2"/>
        <v>12281427</v>
      </c>
      <c r="K115" s="39">
        <f t="shared" si="2"/>
        <v>24247288</v>
      </c>
      <c r="L115" s="39">
        <f t="shared" si="2"/>
        <v>139863881</v>
      </c>
      <c r="M115" s="39">
        <f t="shared" si="2"/>
        <v>43298298</v>
      </c>
      <c r="N115" s="39">
        <f t="shared" si="2"/>
        <v>17091270</v>
      </c>
      <c r="O115" s="39">
        <f t="shared" si="1"/>
        <v>599264503</v>
      </c>
      <c r="P115" s="43"/>
    </row>
    <row r="116" spans="1:16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</row>
    <row r="117" spans="1:16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6" x14ac:dyDescent="0.2">
      <c r="A118" s="22" t="s">
        <v>107</v>
      </c>
    </row>
    <row r="119" spans="1:16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</row>
    <row r="120" spans="1:16" ht="12.75" customHeight="1" x14ac:dyDescent="0.2">
      <c r="A120" s="77" t="s">
        <v>156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</row>
    <row r="121" spans="1:16" ht="12.75" customHeight="1" x14ac:dyDescent="0.2">
      <c r="A121" s="64" t="s">
        <v>168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</row>
    <row r="122" spans="1:16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</row>
    <row r="123" spans="1:16" x14ac:dyDescent="0.2">
      <c r="A123" s="64" t="s">
        <v>167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</row>
    <row r="124" spans="1:16" x14ac:dyDescent="0.2">
      <c r="A124" s="64" t="s">
        <v>164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</row>
    <row r="125" spans="1:16" x14ac:dyDescent="0.2">
      <c r="O125" s="23"/>
    </row>
  </sheetData>
  <mergeCells count="10">
    <mergeCell ref="A122:O122"/>
    <mergeCell ref="A123:O123"/>
    <mergeCell ref="A124:O124"/>
    <mergeCell ref="A121:O121"/>
    <mergeCell ref="A1:O1"/>
    <mergeCell ref="A3:A4"/>
    <mergeCell ref="B3:N3"/>
    <mergeCell ref="O3:O4"/>
    <mergeCell ref="A119:O119"/>
    <mergeCell ref="A120:O120"/>
  </mergeCells>
  <conditionalFormatting sqref="B9:B112">
    <cfRule type="cellIs" dxfId="32" priority="11" operator="equal">
      <formula>0</formula>
    </cfRule>
  </conditionalFormatting>
  <conditionalFormatting sqref="C20:C108">
    <cfRule type="cellIs" dxfId="31" priority="10" operator="equal">
      <formula>0</formula>
    </cfRule>
  </conditionalFormatting>
  <conditionalFormatting sqref="D52">
    <cfRule type="cellIs" dxfId="30" priority="9" operator="equal">
      <formula>0</formula>
    </cfRule>
  </conditionalFormatting>
  <conditionalFormatting sqref="F6:F114">
    <cfRule type="cellIs" dxfId="29" priority="8" operator="equal">
      <formula>0</formula>
    </cfRule>
  </conditionalFormatting>
  <conditionalFormatting sqref="H7:H112">
    <cfRule type="cellIs" dxfId="28" priority="7" operator="equal">
      <formula>0</formula>
    </cfRule>
  </conditionalFormatting>
  <conditionalFormatting sqref="I8:I114">
    <cfRule type="cellIs" dxfId="27" priority="6" operator="equal">
      <formula>0</formula>
    </cfRule>
  </conditionalFormatting>
  <conditionalFormatting sqref="J13:J107">
    <cfRule type="cellIs" dxfId="26" priority="5" operator="equal">
      <formula>0</formula>
    </cfRule>
  </conditionalFormatting>
  <conditionalFormatting sqref="K33:K95">
    <cfRule type="cellIs" dxfId="25" priority="4" operator="equal">
      <formula>0</formula>
    </cfRule>
  </conditionalFormatting>
  <conditionalFormatting sqref="L6:L113">
    <cfRule type="cellIs" dxfId="24" priority="3" operator="equal">
      <formula>0</formula>
    </cfRule>
  </conditionalFormatting>
  <conditionalFormatting sqref="M10:M114">
    <cfRule type="cellIs" dxfId="23" priority="2" operator="equal">
      <formula>0</formula>
    </cfRule>
  </conditionalFormatting>
  <conditionalFormatting sqref="N8:N114">
    <cfRule type="cellIs" dxfId="22" priority="1" operator="equal">
      <formula>0</formula>
    </cfRule>
  </conditionalFormatting>
  <pageMargins left="0.75" right="0.75" top="1" bottom="1" header="0.5" footer="0.5"/>
  <pageSetup paperSize="9" scale="49" orientation="landscape" horizontalDpi="300" r:id="rId1"/>
  <headerFooter alignWithMargins="0"/>
  <rowBreaks count="1" manualBreakCount="1">
    <brk id="6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23</vt:i4>
      </vt:variant>
    </vt:vector>
  </HeadingPairs>
  <TitlesOfParts>
    <vt:vector size="35" baseType="lpstr">
      <vt:lpstr>Indice</vt:lpstr>
      <vt:lpstr>Tav 1.1 - verde urbano </vt:lpstr>
      <vt:lpstr>Tav 1.2 - verde urbano </vt:lpstr>
      <vt:lpstr>Tav 2.1 - verde urbano </vt:lpstr>
      <vt:lpstr>Tav 2.2 - verde urbano </vt:lpstr>
      <vt:lpstr>Tav 3.1  - verde urbano</vt:lpstr>
      <vt:lpstr>Tav 3.2 - verde urbano</vt:lpstr>
      <vt:lpstr>Tav 3.3 - verde urbano</vt:lpstr>
      <vt:lpstr>Tav 3.4 - verde urbano</vt:lpstr>
      <vt:lpstr>Tav 3.5 - verde urbano</vt:lpstr>
      <vt:lpstr>Tav 3.6 - verde urbano </vt:lpstr>
      <vt:lpstr>Tav 4.1 - verde urbano </vt:lpstr>
      <vt:lpstr>Indice!Area_stampa</vt:lpstr>
      <vt:lpstr>'Tav 1.1 - verde urbano '!Area_stampa</vt:lpstr>
      <vt:lpstr>'Tav 1.2 - verde urbano '!Area_stampa</vt:lpstr>
      <vt:lpstr>'Tav 2.1 - verde urbano '!Area_stampa</vt:lpstr>
      <vt:lpstr>'Tav 2.2 - verde urbano '!Area_stampa</vt:lpstr>
      <vt:lpstr>'Tav 3.1  - verde urbano'!Area_stampa</vt:lpstr>
      <vt:lpstr>'Tav 3.2 - verde urbano'!Area_stampa</vt:lpstr>
      <vt:lpstr>'Tav 3.3 - verde urbano'!Area_stampa</vt:lpstr>
      <vt:lpstr>'Tav 3.4 - verde urbano'!Area_stampa</vt:lpstr>
      <vt:lpstr>'Tav 3.5 - verde urbano'!Area_stampa</vt:lpstr>
      <vt:lpstr>'Tav 3.6 - verde urbano '!Area_stampa</vt:lpstr>
      <vt:lpstr>'Tav 4.1 - verde urbano '!Area_stampa</vt:lpstr>
      <vt:lpstr>'Tav 1.1 - verde urbano '!Titoli_stampa</vt:lpstr>
      <vt:lpstr>'Tav 1.2 - verde urbano '!Titoli_stampa</vt:lpstr>
      <vt:lpstr>'Tav 2.1 - verde urbano '!Titoli_stampa</vt:lpstr>
      <vt:lpstr>'Tav 2.2 - verde urbano '!Titoli_stampa</vt:lpstr>
      <vt:lpstr>'Tav 3.1  - verde urbano'!Titoli_stampa</vt:lpstr>
      <vt:lpstr>'Tav 3.2 - verde urbano'!Titoli_stampa</vt:lpstr>
      <vt:lpstr>'Tav 3.3 - verde urbano'!Titoli_stampa</vt:lpstr>
      <vt:lpstr>'Tav 3.4 - verde urbano'!Titoli_stampa</vt:lpstr>
      <vt:lpstr>'Tav 3.5 - verde urbano'!Titoli_stampa</vt:lpstr>
      <vt:lpstr>'Tav 3.6 - verde urbano '!Titoli_stampa</vt:lpstr>
      <vt:lpstr>'Tav 4.1 - verde urbano 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_</cp:lastModifiedBy>
  <cp:lastPrinted>2021-04-01T08:54:33Z</cp:lastPrinted>
  <dcterms:created xsi:type="dcterms:W3CDTF">2012-12-05T14:19:19Z</dcterms:created>
  <dcterms:modified xsi:type="dcterms:W3CDTF">2021-06-30T09:56:03Z</dcterms:modified>
</cp:coreProperties>
</file>