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_\Desktop\Nuova_ricerca_Ambiente_urbano_su_Studi_e_dati_dello_Sport\"/>
    </mc:Choice>
  </mc:AlternateContent>
  <bookViews>
    <workbookView xWindow="0" yWindow="0" windowWidth="28800" windowHeight="12795"/>
  </bookViews>
  <sheets>
    <sheet name="indice" sheetId="1" r:id="rId1"/>
    <sheet name="Tav.1.1 - eco management" sheetId="2" r:id="rId2"/>
    <sheet name="Tav.2.1 - eco management" sheetId="3" r:id="rId3"/>
    <sheet name="Tav.3.1 - eco management" sheetId="17" r:id="rId4"/>
    <sheet name="Tav.4.1 - eco management" sheetId="18" r:id="rId5"/>
    <sheet name="Tav.5.1 - eco management" sheetId="19" r:id="rId6"/>
    <sheet name="Tav.6.1 - eco management" sheetId="20" r:id="rId7"/>
    <sheet name="Tav.7.1 - eco management" sheetId="21" r:id="rId8"/>
    <sheet name="Tav.8.1 - eco management" sheetId="22" r:id="rId9"/>
    <sheet name="Tav.9.1 - eco management" sheetId="4" r:id="rId10"/>
    <sheet name="Tav.9.2 - eco management" sheetId="5" r:id="rId11"/>
    <sheet name="Tav.10.1 - eco managment" sheetId="23" r:id="rId12"/>
    <sheet name="Tav.10.2 - eco managment" sheetId="24" r:id="rId13"/>
    <sheet name="Tav.11.1 - eco management" sheetId="25" r:id="rId14"/>
    <sheet name="Tav.12.1 - eco management" sheetId="7" r:id="rId15"/>
    <sheet name="Tav.12.2 - eco management" sheetId="8" r:id="rId16"/>
    <sheet name="Tav.13.1 - eco management" sheetId="9" r:id="rId17"/>
    <sheet name="Tav.14.1 - eco management" sheetId="10" r:id="rId18"/>
    <sheet name="Tav.15.1 - eco management" sheetId="11" r:id="rId19"/>
    <sheet name="Tav.16.1 - eco management" sheetId="12" r:id="rId20"/>
    <sheet name="Tav.17.1 - eco management" sheetId="13" r:id="rId21"/>
    <sheet name="Tav.18.1 - eco management" sheetId="14" r:id="rId22"/>
    <sheet name="Tav.19.1 - eco management" sheetId="15" r:id="rId23"/>
    <sheet name="Tav.20.1 - eco management" sheetId="16" r:id="rId24"/>
    <sheet name="Tav.21.1 - eco management" sheetId="26" r:id="rId25"/>
    <sheet name="Tav.21.2 - eco management" sheetId="27" r:id="rId26"/>
  </sheets>
  <definedNames>
    <definedName name="_xlnm._FilterDatabase" localSheetId="0" hidden="1">indice!$B$1:$B$27</definedName>
    <definedName name="_xlnm._FilterDatabase" localSheetId="1" hidden="1">'Tav.1.1 - eco management'!$A$6:$XER$116</definedName>
    <definedName name="_xlnm._FilterDatabase" localSheetId="11" hidden="1">'Tav.10.1 - eco managment'!$A$6:$J$114</definedName>
    <definedName name="_xlnm._FilterDatabase" localSheetId="12" hidden="1">'Tav.10.2 - eco managment'!$A$5:$WST$114</definedName>
    <definedName name="_xlnm._FilterDatabase" localSheetId="13" hidden="1">'Tav.11.1 - eco management'!$A$5:$N$115</definedName>
    <definedName name="_xlnm._FilterDatabase" localSheetId="14" hidden="1">'Tav.12.1 - eco management'!$A$6:$WUX$124</definedName>
    <definedName name="_xlnm._FilterDatabase" localSheetId="15" hidden="1">'Tav.12.2 - eco management'!$A$6:$H$124</definedName>
    <definedName name="_xlnm._FilterDatabase" localSheetId="16" hidden="1">'Tav.13.1 - eco management'!$A$5:$WTB$119</definedName>
    <definedName name="_xlnm._FilterDatabase" localSheetId="17" hidden="1">'Tav.14.1 - eco management'!$A$5:$WTB$119</definedName>
    <definedName name="_xlnm._FilterDatabase" localSheetId="18" hidden="1">'Tav.15.1 - eco management'!$A$5:$WTC$119</definedName>
    <definedName name="_xlnm._FilterDatabase" localSheetId="19" hidden="1">'Tav.16.1 - eco management'!$A$5:$WTH$119</definedName>
    <definedName name="_xlnm._FilterDatabase" localSheetId="20" hidden="1">'Tav.17.1 - eco management'!$A$5:$WTH$119</definedName>
    <definedName name="_xlnm._FilterDatabase" localSheetId="21" hidden="1">'Tav.18.1 - eco management'!$A$5:$R$119</definedName>
    <definedName name="_xlnm._FilterDatabase" localSheetId="22" hidden="1">'Tav.19.1 - eco management'!$A$4:$C$114</definedName>
    <definedName name="_xlnm._FilterDatabase" localSheetId="2" hidden="1">'Tav.2.1 - eco management'!$A$7:$N$117</definedName>
    <definedName name="_xlnm._FilterDatabase" localSheetId="23" hidden="1">'Tav.20.1 - eco management'!$A$5:$J$115</definedName>
    <definedName name="_xlnm._FilterDatabase" localSheetId="24" hidden="1">'Tav.21.1 - eco management'!$A$6:$WVE$133</definedName>
    <definedName name="_xlnm._FilterDatabase" localSheetId="25" hidden="1">'Tav.21.2 - eco management'!$A$5:$WUW$5</definedName>
    <definedName name="_xlnm._FilterDatabase" localSheetId="3" hidden="1">'Tav.3.1 - eco management'!$A$6:$AD$116</definedName>
    <definedName name="_xlnm._FilterDatabase" localSheetId="4" hidden="1">'Tav.4.1 - eco management'!$A$6:$CN$116</definedName>
    <definedName name="_xlnm._FilterDatabase" localSheetId="5" hidden="1">'Tav.5.1 - eco management'!#REF!</definedName>
    <definedName name="_xlnm._FilterDatabase" localSheetId="6" hidden="1">'Tav.6.1 - eco management'!$A$4:$XDO$114</definedName>
    <definedName name="_xlnm._FilterDatabase" localSheetId="7" hidden="1">'Tav.7.1 - eco management'!$A$5:$XEK$115</definedName>
    <definedName name="_xlnm._FilterDatabase" localSheetId="8" hidden="1">'Tav.8.1 - eco management'!$A$6:$O$115</definedName>
    <definedName name="_xlnm._FilterDatabase" localSheetId="9" hidden="1">'Tav.9.1 - eco management'!$A$6:$XDK$124</definedName>
    <definedName name="_xlnm._FilterDatabase" localSheetId="10" hidden="1">'Tav.9.2 - eco management'!$A$6:$XFA$124</definedName>
    <definedName name="_xlnm.Print_Area" localSheetId="0">indice!$B$1:$B$36</definedName>
    <definedName name="_xlnm.Print_Area" localSheetId="14">'Tav.12.1 - eco management'!$A$1:$F$129</definedName>
    <definedName name="_xlnm.Print_Area" localSheetId="15">'Tav.12.2 - eco management'!$A$1:$G$129</definedName>
    <definedName name="_xlnm.Print_Area" localSheetId="16">'Tav.13.1 - eco management'!$A$1:$K$123</definedName>
    <definedName name="_xlnm.Print_Area" localSheetId="17">'Tav.14.1 - eco management'!$A$1:$K$123</definedName>
    <definedName name="_xlnm.Print_Area" localSheetId="18">'Tav.15.1 - eco management'!$A$1:$I$123</definedName>
    <definedName name="_xlnm.Print_Area" localSheetId="19">'Tav.16.1 - eco management'!$A$1:$H$123</definedName>
    <definedName name="_xlnm.Print_Area" localSheetId="20">'Tav.17.1 - eco management'!$A$1:$F$124</definedName>
    <definedName name="_xlnm.Print_Area" localSheetId="21">'Tav.18.1 - eco management'!$A$1:$H$123</definedName>
    <definedName name="_xlnm.Print_Area" localSheetId="2">'Tav.2.1 - eco management'!#REF!</definedName>
    <definedName name="_xlnm.Print_Area" localSheetId="24">'Tav.21.1 - eco management'!$A$1:$T$143</definedName>
    <definedName name="_xlnm.Print_Area" localSheetId="25">'Tav.21.2 - eco management'!$A$1:$H$143</definedName>
    <definedName name="_xlnm.Print_Area" localSheetId="3">'Tav.3.1 - eco management'!$A$1:$AD$121</definedName>
    <definedName name="_xlnm.Print_Area" localSheetId="4">'Tav.4.1 - eco management'!$A$1:$AD$121</definedName>
    <definedName name="_xlnm.Print_Area" localSheetId="5">'Tav.5.1 - eco management'!$A$1:$AD$122</definedName>
    <definedName name="_xlnm.Print_Area" localSheetId="6">'Tav.6.1 - eco management'!$A$1:$C$118</definedName>
    <definedName name="_xlnm.Print_Titles" localSheetId="1">'Tav.1.1 - eco management'!$1:$6</definedName>
    <definedName name="_xlnm.Print_Titles" localSheetId="11">'Tav.10.1 - eco managment'!$1:$5</definedName>
    <definedName name="_xlnm.Print_Titles" localSheetId="12">'Tav.10.2 - eco managment'!$1:$5</definedName>
    <definedName name="_xlnm.Print_Titles" localSheetId="13">'Tav.11.1 - eco management'!$1:$2</definedName>
    <definedName name="_xlnm.Print_Titles" localSheetId="14">'Tav.12.1 - eco management'!$1:$6</definedName>
    <definedName name="_xlnm.Print_Titles" localSheetId="15">'Tav.12.2 - eco management'!$1:$6</definedName>
    <definedName name="_xlnm.Print_Titles" localSheetId="16">'Tav.13.1 - eco management'!$1:$5</definedName>
    <definedName name="_xlnm.Print_Titles" localSheetId="17">'Tav.14.1 - eco management'!$1:$5</definedName>
    <definedName name="_xlnm.Print_Titles" localSheetId="18">'Tav.15.1 - eco management'!$1:$5</definedName>
    <definedName name="_xlnm.Print_Titles" localSheetId="19">'Tav.16.1 - eco management'!$1:$5</definedName>
    <definedName name="_xlnm.Print_Titles" localSheetId="20">'Tav.17.1 - eco management'!$1:$5</definedName>
    <definedName name="_xlnm.Print_Titles" localSheetId="21">'Tav.18.1 - eco management'!$1:$5</definedName>
    <definedName name="_xlnm.Print_Titles" localSheetId="22">'Tav.19.1 - eco management'!$1:$4</definedName>
    <definedName name="_xlnm.Print_Titles" localSheetId="2">'Tav.2.1 - eco management'!$1:$7</definedName>
    <definedName name="_xlnm.Print_Titles" localSheetId="23">'Tav.20.1 - eco management'!$1:$5</definedName>
    <definedName name="_xlnm.Print_Titles" localSheetId="24">'Tav.21.1 - eco management'!$1:$6</definedName>
    <definedName name="_xlnm.Print_Titles" localSheetId="25">'Tav.21.2 - eco management'!$1:$5</definedName>
    <definedName name="_xlnm.Print_Titles" localSheetId="3">'Tav.3.1 - eco management'!$1:$5</definedName>
    <definedName name="_xlnm.Print_Titles" localSheetId="4">'Tav.4.1 - eco management'!$1:$5</definedName>
    <definedName name="_xlnm.Print_Titles" localSheetId="5">'Tav.5.1 - eco management'!$1:$5</definedName>
    <definedName name="_xlnm.Print_Titles" localSheetId="6">'Tav.6.1 - eco management'!$1:$3</definedName>
    <definedName name="_xlnm.Print_Titles" localSheetId="7">'Tav.7.1 - eco management'!$1:$4</definedName>
    <definedName name="_xlnm.Print_Titles" localSheetId="8">'Tav.8.1 - eco management'!$1:$5</definedName>
    <definedName name="_xlnm.Print_Titles" localSheetId="9">'Tav.9.1 - eco management'!$A:$A,'Tav.9.1 - eco management'!$1:$6</definedName>
    <definedName name="_xlnm.Print_Titles" localSheetId="10">'Tav.9.2 - eco management'!$A:$A,'Tav.9.2 - eco management'!$1:$6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9" i="13" l="1"/>
  <c r="C119" i="13"/>
  <c r="D119" i="13"/>
  <c r="E119" i="13"/>
  <c r="F119" i="13"/>
  <c r="H119" i="14" l="1"/>
  <c r="G119" i="14"/>
  <c r="F119" i="14"/>
  <c r="D119" i="14"/>
  <c r="C119" i="14"/>
  <c r="B119" i="14"/>
  <c r="H119" i="12" l="1"/>
  <c r="G119" i="12"/>
  <c r="F119" i="12"/>
  <c r="D119" i="12"/>
  <c r="C119" i="12"/>
  <c r="B119" i="12"/>
  <c r="I119" i="11"/>
  <c r="H119" i="11"/>
  <c r="G119" i="11"/>
  <c r="E119" i="11"/>
  <c r="D119" i="11"/>
  <c r="C119" i="11"/>
  <c r="B119" i="11"/>
  <c r="K119" i="10"/>
  <c r="J119" i="10"/>
  <c r="I119" i="10"/>
  <c r="H119" i="10"/>
  <c r="G119" i="10"/>
  <c r="F119" i="10"/>
  <c r="E119" i="10"/>
  <c r="C119" i="10"/>
  <c r="B119" i="10"/>
  <c r="K119" i="9"/>
  <c r="J119" i="9"/>
  <c r="H119" i="9"/>
  <c r="G119" i="9"/>
  <c r="F119" i="9"/>
  <c r="D119" i="9"/>
  <c r="C119" i="9"/>
  <c r="B119" i="9"/>
  <c r="J115" i="21" l="1"/>
  <c r="I115" i="21"/>
  <c r="H115" i="21"/>
  <c r="G115" i="21"/>
  <c r="F115" i="21"/>
  <c r="D115" i="21"/>
  <c r="C115" i="21"/>
  <c r="B115" i="21"/>
  <c r="B114" i="20"/>
  <c r="AC116" i="19"/>
  <c r="AB116" i="19"/>
  <c r="AA116" i="19"/>
  <c r="X116" i="19"/>
  <c r="W116" i="19"/>
  <c r="V116" i="19"/>
  <c r="S116" i="19"/>
  <c r="R116" i="19"/>
  <c r="Q116" i="19"/>
  <c r="N116" i="19"/>
  <c r="M116" i="19"/>
  <c r="L116" i="19"/>
  <c r="I116" i="19"/>
  <c r="H116" i="19"/>
  <c r="G116" i="19"/>
  <c r="D116" i="19"/>
  <c r="B116" i="19"/>
  <c r="U121" i="5" l="1"/>
  <c r="U122" i="5" s="1"/>
  <c r="T121" i="5"/>
  <c r="T122" i="5" s="1"/>
  <c r="R121" i="5"/>
  <c r="R122" i="5" s="1"/>
  <c r="P121" i="5"/>
  <c r="P122" i="5" s="1"/>
  <c r="O121" i="5"/>
  <c r="O122" i="5" s="1"/>
  <c r="N121" i="5"/>
  <c r="N122" i="5" s="1"/>
  <c r="L121" i="5"/>
  <c r="L122" i="5" s="1"/>
  <c r="K121" i="5"/>
  <c r="K122" i="5" s="1"/>
  <c r="J121" i="5"/>
  <c r="J122" i="5" s="1"/>
  <c r="H121" i="5"/>
  <c r="H122" i="5" s="1"/>
  <c r="F121" i="5"/>
  <c r="F122" i="5" s="1"/>
  <c r="E121" i="5"/>
  <c r="E122" i="5" s="1"/>
  <c r="D121" i="5"/>
  <c r="D122" i="5" s="1"/>
  <c r="B121" i="5"/>
  <c r="B122" i="5" s="1"/>
  <c r="U119" i="5"/>
  <c r="T119" i="5"/>
  <c r="R119" i="5"/>
  <c r="P119" i="5"/>
  <c r="O119" i="5"/>
  <c r="N119" i="5"/>
  <c r="L119" i="5"/>
  <c r="K119" i="5"/>
  <c r="J119" i="5"/>
  <c r="H119" i="5"/>
  <c r="F119" i="5"/>
  <c r="E119" i="5"/>
  <c r="D119" i="5"/>
  <c r="B119" i="5"/>
  <c r="U118" i="5"/>
  <c r="T118" i="5"/>
  <c r="R118" i="5"/>
  <c r="P118" i="5"/>
  <c r="O118" i="5"/>
  <c r="N118" i="5"/>
  <c r="L118" i="5"/>
  <c r="K118" i="5"/>
  <c r="J118" i="5"/>
  <c r="H118" i="5"/>
  <c r="F118" i="5"/>
  <c r="E118" i="5"/>
  <c r="D118" i="5"/>
  <c r="B118" i="5"/>
  <c r="U117" i="5"/>
  <c r="T117" i="5"/>
  <c r="S117" i="5"/>
  <c r="R117" i="5"/>
  <c r="P117" i="5"/>
  <c r="O117" i="5"/>
  <c r="N117" i="5"/>
  <c r="L117" i="5"/>
  <c r="K117" i="5"/>
  <c r="J117" i="5"/>
  <c r="H117" i="5"/>
  <c r="F117" i="5"/>
  <c r="E117" i="5"/>
  <c r="D117" i="5"/>
  <c r="B117" i="5"/>
</calcChain>
</file>

<file path=xl/sharedStrings.xml><?xml version="1.0" encoding="utf-8"?>
<sst xmlns="http://schemas.openxmlformats.org/spreadsheetml/2006/main" count="11208" uniqueCount="470">
  <si>
    <t>Indice delle tavole -  Eco management</t>
  </si>
  <si>
    <t>(Pianificazione ambientale condivisa)</t>
  </si>
  <si>
    <t>(Green Public Procurement – GPP)</t>
  </si>
  <si>
    <t>(Disponibilità di servizi e infrastrutture ICT)</t>
  </si>
  <si>
    <t>(Pianificazione urbanistica generale)</t>
  </si>
  <si>
    <t>(Beni e infrastrutture eco compatibili)</t>
  </si>
  <si>
    <t>Simboli convenzionali</t>
  </si>
  <si>
    <t>Quattro puntini (….): Il fenomeno esiste, ma i dati non si conoscono per qualsiasi ragione.</t>
  </si>
  <si>
    <t>Linea (-): Il fenomeno non esiste.</t>
  </si>
  <si>
    <t>Due puntini (..): I numeri non raggiungono la metà della cifra dell'ordine minimo considerato.</t>
  </si>
  <si>
    <t>X: il fenomeno esiste.</t>
  </si>
  <si>
    <t>Tavola 3.1 - Apparecchiature elettroniche e arredi per ufficio, arredo urbano, ausili per l’incontinenza, carta e cartucce per stampanti acquistati e criteri ambientali minimi (CAM) adottati nelle relative procedure d'acquisto (a) (Acquisti verdi o Green Public Procurement) dai comuni capoluogo di provincia/città metropolitana - Anno 2019</t>
  </si>
  <si>
    <t>Tavola 4.1 - Beni e servizi per l'edilizia, la fornitura e la progettazione dell'illuminazione pubblica, la pulizia e i prodotti per l’igiene, i rifiuti urbani, la ristorazione collettiva e le derrate alimentari e la sanificazione per strutture ospedaliere acquistati e criteri ambientali minimi (CAM) adottati nelle relative procedure d'acquisto (a) (Acquisti verdi o Green Public Procurement) dai comuni capoluogo di provincia/città metropolitana - Anno 2019</t>
  </si>
  <si>
    <t>Tavola 5.1 - Servizi energetici per gli edifici, beni tessili, veicoli, beni e servizi per il verde pubblico, servizio di illuminazione pubblica, calzature da lavoro e accessori in pelle acquistati e criteri ambientali minimi (CAM) adottati nelle relative procedure d'acquisto (a) (Acquisti verdi o Green Public Procurement) dai comuni capoluogo di provincia/città metropolitana - Anno 2019</t>
  </si>
  <si>
    <t>Tavola 1.1 - Strumenti di reporting ambientale e sociale pubblicati dai comuni capoluogo di provincia/città metropolitana - Anni 2011-2019</t>
  </si>
  <si>
    <r>
      <t xml:space="preserve">Tavola 1.1 - Strumenti di reporting ambientale e sociale pubblicati dai comuni capoluogo di provincia/città metropolitana </t>
    </r>
    <r>
      <rPr>
        <sz val="9"/>
        <rFont val="Arial"/>
        <family val="2"/>
      </rPr>
      <t>- Anni 2011-2019</t>
    </r>
  </si>
  <si>
    <t>2011-2018</t>
  </si>
  <si>
    <t>COMUNI</t>
  </si>
  <si>
    <t>Numero di documenti pubblicati:</t>
  </si>
  <si>
    <t>Bilancio ambientale (a)</t>
  </si>
  <si>
    <t>Rapporto Ambientale (b)</t>
  </si>
  <si>
    <t>Bilancio sociale (c)</t>
  </si>
  <si>
    <t xml:space="preserve"> Bilancio ambientale (a) o
Rapporto Ambientale (b)</t>
  </si>
  <si>
    <t>Torino</t>
  </si>
  <si>
    <t>-</t>
  </si>
  <si>
    <t>Vercelli</t>
  </si>
  <si>
    <t>Novara</t>
  </si>
  <si>
    <t>Biella</t>
  </si>
  <si>
    <t>Cuneo</t>
  </si>
  <si>
    <t>Verbania</t>
  </si>
  <si>
    <t>X</t>
  </si>
  <si>
    <t>Asti</t>
  </si>
  <si>
    <t>Alessandria</t>
  </si>
  <si>
    <t>Aosta</t>
  </si>
  <si>
    <t>Imperia</t>
  </si>
  <si>
    <t xml:space="preserve">Savona </t>
  </si>
  <si>
    <t>Genova</t>
  </si>
  <si>
    <t>La Spezia</t>
  </si>
  <si>
    <t xml:space="preserve">Varese </t>
  </si>
  <si>
    <t>Como</t>
  </si>
  <si>
    <t>Lecco</t>
  </si>
  <si>
    <t>Sondrio</t>
  </si>
  <si>
    <t>Milano</t>
  </si>
  <si>
    <t>Monza</t>
  </si>
  <si>
    <t>Bergamo</t>
  </si>
  <si>
    <t>Brescia</t>
  </si>
  <si>
    <t>Pavia</t>
  </si>
  <si>
    <t>Lodi</t>
  </si>
  <si>
    <t>Cremona</t>
  </si>
  <si>
    <t>Mantova</t>
  </si>
  <si>
    <t>Bolzano - Bozen</t>
  </si>
  <si>
    <t>Trento</t>
  </si>
  <si>
    <t>Verona</t>
  </si>
  <si>
    <t>Vicenza</t>
  </si>
  <si>
    <t>Belluno</t>
  </si>
  <si>
    <t>Treviso</t>
  </si>
  <si>
    <t>Venezia</t>
  </si>
  <si>
    <t>Padova</t>
  </si>
  <si>
    <t>Rovigo</t>
  </si>
  <si>
    <t>Pordenone</t>
  </si>
  <si>
    <t>Udine</t>
  </si>
  <si>
    <t xml:space="preserve">Gorizia </t>
  </si>
  <si>
    <t>Trieste</t>
  </si>
  <si>
    <t>Piacenza</t>
  </si>
  <si>
    <t>Parma</t>
  </si>
  <si>
    <t>Reggio nell'Emilia</t>
  </si>
  <si>
    <t>Modena</t>
  </si>
  <si>
    <t>Bologna</t>
  </si>
  <si>
    <t>Ferrara</t>
  </si>
  <si>
    <t>Ravenna</t>
  </si>
  <si>
    <t>Forlì</t>
  </si>
  <si>
    <t>Rimini (d)</t>
  </si>
  <si>
    <t>Massa</t>
  </si>
  <si>
    <t>Lucca</t>
  </si>
  <si>
    <t>Pistoia</t>
  </si>
  <si>
    <t>Firenze</t>
  </si>
  <si>
    <t>Prato</t>
  </si>
  <si>
    <t>Livorno</t>
  </si>
  <si>
    <t xml:space="preserve">Pisa </t>
  </si>
  <si>
    <t>Arezzo</t>
  </si>
  <si>
    <t>Siena</t>
  </si>
  <si>
    <t>Grosseto</t>
  </si>
  <si>
    <t>Perugia</t>
  </si>
  <si>
    <t>Terni</t>
  </si>
  <si>
    <t>Pesaro</t>
  </si>
  <si>
    <t>Ancona</t>
  </si>
  <si>
    <t>Macerata</t>
  </si>
  <si>
    <t>Fermo</t>
  </si>
  <si>
    <t>Ascoli Piceno</t>
  </si>
  <si>
    <t>Viterbo</t>
  </si>
  <si>
    <t>….</t>
  </si>
  <si>
    <t>Rieti</t>
  </si>
  <si>
    <t>Roma</t>
  </si>
  <si>
    <t>Latina</t>
  </si>
  <si>
    <t>Frosinone</t>
  </si>
  <si>
    <t>L'Aquila</t>
  </si>
  <si>
    <t>Teramo</t>
  </si>
  <si>
    <t>Pescara</t>
  </si>
  <si>
    <t>Chieti</t>
  </si>
  <si>
    <t>Isernia</t>
  </si>
  <si>
    <t>Campobasso</t>
  </si>
  <si>
    <t>Caserta</t>
  </si>
  <si>
    <t>Benevento</t>
  </si>
  <si>
    <t>Napoli</t>
  </si>
  <si>
    <t>Avellino</t>
  </si>
  <si>
    <t>Salerno</t>
  </si>
  <si>
    <t>Foggia</t>
  </si>
  <si>
    <t>Andria</t>
  </si>
  <si>
    <t>Barletta</t>
  </si>
  <si>
    <t>Trani</t>
  </si>
  <si>
    <t>Bari</t>
  </si>
  <si>
    <t>Taranto</t>
  </si>
  <si>
    <t>Brindisi</t>
  </si>
  <si>
    <t>Lecce</t>
  </si>
  <si>
    <t>Potenza</t>
  </si>
  <si>
    <t>Matera</t>
  </si>
  <si>
    <t>Cosenza</t>
  </si>
  <si>
    <t>Crotone</t>
  </si>
  <si>
    <t>Catanzaro</t>
  </si>
  <si>
    <t>Vibo Valentia</t>
  </si>
  <si>
    <t>Reggio di Calabria</t>
  </si>
  <si>
    <t>Trapani</t>
  </si>
  <si>
    <t>Palermo</t>
  </si>
  <si>
    <t>Messina</t>
  </si>
  <si>
    <t>Agrigento</t>
  </si>
  <si>
    <t>Caltanissetta</t>
  </si>
  <si>
    <t>Enna</t>
  </si>
  <si>
    <t>Catania</t>
  </si>
  <si>
    <t>Ragusa</t>
  </si>
  <si>
    <t>Siracusa</t>
  </si>
  <si>
    <t>Sassari</t>
  </si>
  <si>
    <t xml:space="preserve">Nuoro </t>
  </si>
  <si>
    <t>....</t>
  </si>
  <si>
    <t>Oristano</t>
  </si>
  <si>
    <t>Cagliari</t>
  </si>
  <si>
    <t>Carbonia</t>
  </si>
  <si>
    <t>Italia (e)</t>
  </si>
  <si>
    <r>
      <t>Fonte:</t>
    </r>
    <r>
      <rPr>
        <sz val="7"/>
        <rFont val="Arial"/>
        <family val="2"/>
      </rPr>
      <t xml:space="preserve"> Istat, Dati ambientali nelle città</t>
    </r>
  </si>
  <si>
    <t>(a) Il bilancio ambientale è uno strumento operativo utilizzato dalle amministrazioni locali a supporto della valutazione degli effetti ambientali delle politiche territoriali, nell’ambito del processo decisionale pubblico. Con l’applicazione dei sistemi di contabilità ambientali il bilancio è in grado di fornire informazioni sullo stato dell’ambiente, sull’impatto ambientale delle politiche di settore, sulle relazioni tra economia e ambiente.</t>
  </si>
  <si>
    <t>(b) Il Rapporto ambientale (o Rapporto sullo Stato dell’Ambiente) è un documento che raccoglie, organizza e interpreta i dati ambientali già rilevati dalle autorità locali e dalle loro agenzie. Oltre a descrivere la qualità dell'ambiente considerato, riporta i fattori che lo influenzano, gli interventi attuati per raggiungere gli obiettivi di qualità prefissati, le eventuali carenze conoscitive da colmare con nuove misure e rilevazione dei dati ambientali.</t>
  </si>
  <si>
    <t>(c) Il bilancio sociale è documento con il quale i comuni rendono possibile conoscere, giudicare e valutare le scelte e i comportamenti dell’amministrazione verso i valori della trasparenza, equità e sostenibilità. Attraverso questo documento il comune presenta periodicamente in modo volontario gli esiti della sua attività, non limitandosi ai soli aspetti finanziari e contabili.</t>
  </si>
  <si>
    <t>(d) Dal 2011,  l'amministrazione del Comune di Rimini, in base al DL 150/2009, ha pubblicato il Piano della Performance che ha inglobato una serie di contenuti propri del Bilancio Sociale.</t>
  </si>
  <si>
    <t>(e) La dicitura Italia si riferisce al numero di comuni capoluogo di provincia/città metropolitana che hanno redatto i documenti considerati.</t>
  </si>
  <si>
    <r>
      <t xml:space="preserve">Tavola 2.1 - Progettazione partecipata per settore di intervento applicata nei comuni capoluogo di provincia/città metropolitana - </t>
    </r>
    <r>
      <rPr>
        <sz val="9"/>
        <rFont val="Arial"/>
        <family val="2"/>
      </rPr>
      <t>Anno 2019 (</t>
    </r>
    <r>
      <rPr>
        <i/>
        <sz val="9"/>
        <rFont val="Arial"/>
        <family val="2"/>
      </rPr>
      <t>presenza,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valori in km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 e percentuali</t>
    </r>
    <r>
      <rPr>
        <sz val="9"/>
        <rFont val="Arial"/>
        <family val="2"/>
      </rPr>
      <t>)</t>
    </r>
  </si>
  <si>
    <t>Almeno un
progetto
attivo
per un
settore di
intervento</t>
  </si>
  <si>
    <t>Settore di intervento</t>
  </si>
  <si>
    <t>Aree urbane (a)</t>
  </si>
  <si>
    <t>Energia</t>
  </si>
  <si>
    <t>Industria</t>
  </si>
  <si>
    <t>Mobilità</t>
  </si>
  <si>
    <t>Rifiuti</t>
  </si>
  <si>
    <t>Turismo</t>
  </si>
  <si>
    <t>Altro (b)</t>
  </si>
  <si>
    <t>Almeno un
progetto
attivo per
le aree
urbane</t>
  </si>
  <si>
    <t>N°
progetti
attivati</t>
  </si>
  <si>
    <t>Superficie
comunale
coinvolta</t>
  </si>
  <si>
    <r>
      <t>km</t>
    </r>
    <r>
      <rPr>
        <i/>
        <vertAlign val="superscript"/>
        <sz val="7"/>
        <rFont val="Arial"/>
        <family val="2"/>
      </rPr>
      <t>2</t>
    </r>
  </si>
  <si>
    <r>
      <t>Sul totale
del territorio
comunale
(</t>
    </r>
    <r>
      <rPr>
        <i/>
        <sz val="7"/>
        <rFont val="Arial"/>
        <family val="2"/>
      </rPr>
      <t>percentuale</t>
    </r>
    <r>
      <rPr>
        <sz val="7"/>
        <rFont val="Arial"/>
        <family val="2"/>
      </rPr>
      <t>)</t>
    </r>
  </si>
  <si>
    <t>Gorizia</t>
  </si>
  <si>
    <t>Rimini</t>
  </si>
  <si>
    <t>Italia (c)</t>
  </si>
  <si>
    <t>(a) Realizzazione e/o riqualificazione di determinate aree urbane (ad esempio parchi, aree dismesse…) attraverso il coinvolgimento e la condivisione del programma da parte di tutti i soggetti coinvolti nei seguenti settori di intervento: “edilizia e urbanistica”, “territorio e paesaggio” e/o “agricoltura”.</t>
  </si>
  <si>
    <t>(b) La voce "Altro" si riferisce a progetti partecipati di tipo culturale caratterizzati da un approccio integrato e multidisciplinare ad esempio per la redazione e/o l'attuazione partecipata di strategie, piani e programmi nelle scuole con il coinvolgimento degli studenti. A questo settore vengono ricondotte anche le iniziative di formazione ambientale e quelle volte al miglioramento della sostenibilità degli stili di vita e dei modelli di produzione e di consumo.</t>
  </si>
  <si>
    <r>
      <t>(c) La dicitura Italia si riferisce: 1) al numero di comuni capoluogo di provincia/città metropolitana che hanno progetti partecipati attivi nei diversi settori di intervento considerati; 2) per il settore "Aree urbane"  anche al numero complessivo dei progetti attivati, al totale del territorio coinvolto in km</t>
    </r>
    <r>
      <rPr>
        <vertAlign val="superscript"/>
        <sz val="7"/>
        <rFont val="Arial"/>
        <family val="2"/>
      </rPr>
      <t>2</t>
    </r>
    <r>
      <rPr>
        <sz val="7"/>
        <rFont val="Arial"/>
        <family val="2"/>
      </rPr>
      <t>.</t>
    </r>
  </si>
  <si>
    <t>Tavola 2.1 - Progettazione partecipata per settore di intervento applicata nei comuni capoluogo di provincia/città metropolitana- Anno 2019 (presenza, valori in km2 e percentuali)</t>
  </si>
  <si>
    <r>
      <t>Totale 
veicoli 
a motore
(</t>
    </r>
    <r>
      <rPr>
        <i/>
        <sz val="7"/>
        <rFont val="Arial"/>
        <family val="2"/>
      </rPr>
      <t>valore assoluto</t>
    </r>
    <r>
      <rPr>
        <sz val="7"/>
        <rFont val="Arial"/>
        <family val="2"/>
      </rPr>
      <t>)</t>
    </r>
  </si>
  <si>
    <r>
      <rPr>
        <sz val="7"/>
        <rFont val="Arial"/>
        <family val="2"/>
      </rPr>
      <t>Tipo di alimentazione</t>
    </r>
    <r>
      <rPr>
        <i/>
        <sz val="7"/>
        <rFont val="Arial"/>
        <family val="2"/>
      </rPr>
      <t xml:space="preserve"> (composizione percentuale)</t>
    </r>
  </si>
  <si>
    <r>
      <t>Totale
altri
veicoli 
a emissioni zero (</t>
    </r>
    <r>
      <rPr>
        <i/>
        <sz val="7"/>
        <rFont val="Arial"/>
        <family val="2"/>
      </rPr>
      <t>valore assoluto</t>
    </r>
    <r>
      <rPr>
        <sz val="7"/>
        <rFont val="Arial"/>
        <family val="2"/>
      </rPr>
      <t>)</t>
    </r>
  </si>
  <si>
    <r>
      <t>Tipo di veicolo (</t>
    </r>
    <r>
      <rPr>
        <i/>
        <sz val="7"/>
        <rFont val="Arial"/>
        <family val="2"/>
      </rPr>
      <t>composizione percentuale</t>
    </r>
    <r>
      <rPr>
        <sz val="7"/>
        <rFont val="Arial"/>
        <family val="2"/>
      </rPr>
      <t>)</t>
    </r>
  </si>
  <si>
    <t>Veicoli a metano, Gpl o
bi-fue</t>
  </si>
  <si>
    <t>Elettrici
e/o
ibridi</t>
  </si>
  <si>
    <t>Benzina
e/o
gasolio</t>
  </si>
  <si>
    <t>Bici elettriche</t>
  </si>
  <si>
    <r>
      <t>Altri veicoli (</t>
    </r>
    <r>
      <rPr>
        <i/>
        <sz val="7"/>
        <rFont val="Arial"/>
        <family val="2"/>
      </rPr>
      <t>biciclette non elettriche, quadricicli, segway…</t>
    </r>
    <r>
      <rPr>
        <sz val="7"/>
        <rFont val="Arial"/>
        <family val="2"/>
      </rPr>
      <t>)</t>
    </r>
  </si>
  <si>
    <t>Savona</t>
  </si>
  <si>
    <t>Varese</t>
  </si>
  <si>
    <t>Pisa</t>
  </si>
  <si>
    <t>Nuoro (b)</t>
  </si>
  <si>
    <t xml:space="preserve">Nord (c) </t>
  </si>
  <si>
    <t xml:space="preserve">Centro (c) </t>
  </si>
  <si>
    <t xml:space="preserve">Mezzogiorno (c) </t>
  </si>
  <si>
    <t xml:space="preserve">Città metropolitana (c) </t>
  </si>
  <si>
    <t xml:space="preserve">Provincia (c) </t>
  </si>
  <si>
    <t>(a)  Autovetture, mezzi per il trasporto merci, mezzi per la pulizia, mezzi per la raccolta dei rifiuti, ciclomotori, motocicli, ecc..</t>
  </si>
  <si>
    <t>(b) Dati stimati.</t>
  </si>
  <si>
    <t>(c) Dati riferiti all'insieme dei comuni capoluogo di provincia/città metropolitana.</t>
  </si>
  <si>
    <t>Totale 
veicoli 
a
motore</t>
  </si>
  <si>
    <t>Tipo di alimentazione</t>
  </si>
  <si>
    <t>Totale
altri
veicoli 
a emissioni zero</t>
  </si>
  <si>
    <t>Tipo di veicolo</t>
  </si>
  <si>
    <t>Veicoli
a metano,
Gpl o
bi-fue</t>
  </si>
  <si>
    <t>Bici
elettri-
che</t>
  </si>
  <si>
    <t xml:space="preserve">Italia (c) </t>
  </si>
  <si>
    <t>Ultimo anno di aggiornamento</t>
  </si>
  <si>
    <t>Ultimi anni con modifiche alle
precedenti previsioni edilizie</t>
  </si>
  <si>
    <t>Ultimi anni con riduzioni delle
cubature o della superficie
delle aree fabbricabili</t>
  </si>
  <si>
    <t xml:space="preserve">Reggio nell'Emilia </t>
  </si>
  <si>
    <t>Italia (b)</t>
  </si>
  <si>
    <t>(a) Piano regolatore (o equivalente) e sue varianti generali.</t>
  </si>
  <si>
    <t>(b) La dicitura Italia si riferisce al numero di comuni capoluogo di provincia/città metropolitana che hanno approvato/adottato nel 2016 e 2017 Strumenti urbanistici generali con modifiche alle precedenti previsioni edilizie e/o con riduzioni delle cubature e della superficie delle aree fabbricabili.</t>
  </si>
  <si>
    <t>Totale</t>
  </si>
  <si>
    <t xml:space="preserve">Torino </t>
  </si>
  <si>
    <t xml:space="preserve">Fermo </t>
  </si>
  <si>
    <t xml:space="preserve">Andria </t>
  </si>
  <si>
    <t xml:space="preserve">Cagliari </t>
  </si>
  <si>
    <t xml:space="preserve">Nord (b) </t>
  </si>
  <si>
    <t>Centro (b)</t>
  </si>
  <si>
    <t>Mezzogiorno (b)</t>
  </si>
  <si>
    <t>Capoluoghi di città metropolitana</t>
  </si>
  <si>
    <t>Capoluoghi di provincia</t>
  </si>
  <si>
    <t xml:space="preserve">Vibo Valentia </t>
  </si>
  <si>
    <t>SERVIZI ANAGRAFICI</t>
  </si>
  <si>
    <t>OPERAZIONI ELETTORALI</t>
  </si>
  <si>
    <t>SERVIZI ASSISTENZIALI</t>
  </si>
  <si>
    <t>Certificati
anagrafici</t>
  </si>
  <si>
    <t>Carta
d'identità</t>
  </si>
  <si>
    <t>Cambio di
indirizzo o
residenza</t>
  </si>
  <si>
    <t>Richiesta
della tessera
elettorale</t>
  </si>
  <si>
    <t>Iscrizione/
cancellazione all'albo dei presidenti di seggio</t>
  </si>
  <si>
    <t>Iscrizione/
cancellazione all'albo degli scrutatori di seggio</t>
  </si>
  <si>
    <t>Contrassegno
di invalidità</t>
  </si>
  <si>
    <t>Assegno
nucleo
familiare</t>
  </si>
  <si>
    <t>2</t>
  </si>
  <si>
    <t>ATTIVITA' PRODUTTIVE</t>
  </si>
  <si>
    <t>IMMOBILI E TERRENI</t>
  </si>
  <si>
    <t>SUAP - Sportello Unico per le Attività Produttive</t>
  </si>
  <si>
    <r>
      <t>Dichiarazione inizio attività produttiva (</t>
    </r>
    <r>
      <rPr>
        <i/>
        <sz val="7"/>
        <rFont val="Arial"/>
        <family val="2"/>
      </rPr>
      <t>DIAP</t>
    </r>
    <r>
      <rPr>
        <sz val="7"/>
        <rFont val="Arial"/>
        <family val="2"/>
      </rPr>
      <t>)</t>
    </r>
  </si>
  <si>
    <r>
      <t>Permessi per costruire (</t>
    </r>
    <r>
      <rPr>
        <i/>
        <sz val="7"/>
        <rFont val="Arial"/>
        <family val="2"/>
      </rPr>
      <t>es. SCIA, DIA</t>
    </r>
    <r>
      <rPr>
        <sz val="7"/>
        <rFont val="Arial"/>
        <family val="2"/>
      </rPr>
      <t>)</t>
    </r>
  </si>
  <si>
    <t>Visure
catastali</t>
  </si>
  <si>
    <t>SUE - Sportello Unico per l'Edilizia</t>
  </si>
  <si>
    <t>Richiesta certificati di destinazione urbanistica</t>
  </si>
  <si>
    <r>
      <t>Imposta comunale sugli immobili (</t>
    </r>
    <r>
      <rPr>
        <i/>
        <sz val="7"/>
        <rFont val="Arial"/>
        <family val="2"/>
      </rPr>
      <t>ICI/IMU</t>
    </r>
    <r>
      <rPr>
        <sz val="7"/>
        <rFont val="Arial"/>
        <family val="2"/>
      </rPr>
      <t>)</t>
    </r>
  </si>
  <si>
    <r>
      <t>Tassa Occupazione Spazi ed Aree Pubbliche (</t>
    </r>
    <r>
      <rPr>
        <i/>
        <sz val="7"/>
        <rFont val="Arial"/>
        <family val="2"/>
      </rPr>
      <t>TOSAP</t>
    </r>
    <r>
      <rPr>
        <sz val="7"/>
        <rFont val="Arial"/>
        <family val="2"/>
      </rPr>
      <t>)</t>
    </r>
  </si>
  <si>
    <t>Richiesta di
concessione
di beni del
demanio</t>
  </si>
  <si>
    <t>SERVIZI CULTURALI E TURISTICI</t>
  </si>
  <si>
    <t>TRIBUTI E SANZIONI</t>
  </si>
  <si>
    <t>Consultazione
cataloghi e
prestito
bibliotecario</t>
  </si>
  <si>
    <t>Prenotazione
servizi
turistici</t>
  </si>
  <si>
    <t>Contributo
di soggiorno</t>
  </si>
  <si>
    <t>Richiesta finanziamento recupero/restauro ed. pubblici/culto</t>
  </si>
  <si>
    <r>
      <t>Tassa per lo
smaltimento
dei rifiuti solidi
urbani (</t>
    </r>
    <r>
      <rPr>
        <i/>
        <sz val="7"/>
        <rFont val="Arial"/>
        <family val="2"/>
      </rPr>
      <t>Ta.Ri</t>
    </r>
    <r>
      <rPr>
        <sz val="7"/>
        <rFont val="Arial"/>
        <family val="2"/>
      </rPr>
      <t>)</t>
    </r>
  </si>
  <si>
    <t>Oneri
concessori
per iniziative
pubblicitarie</t>
  </si>
  <si>
    <t>Sanzioni
per iniziative
pubblicitarie</t>
  </si>
  <si>
    <t>SERVIZI SCOLASTICI</t>
  </si>
  <si>
    <t xml:space="preserve"> FORMAZIONE E LAVORO</t>
  </si>
  <si>
    <t>Iscrizione asilo nido</t>
  </si>
  <si>
    <t>Servizi di mensa scolastica</t>
  </si>
  <si>
    <t>Contributo trasporto scolastico</t>
  </si>
  <si>
    <t>Offerte di lavoro in banca dati</t>
  </si>
  <si>
    <t>Concorsi pubblici</t>
  </si>
  <si>
    <t>Iscrizione a corsi di formazione professionale</t>
  </si>
  <si>
    <t>VIABILITA'</t>
  </si>
  <si>
    <t>Servizio pagamento parcheggi</t>
  </si>
  <si>
    <t>Permesso di transito per zone a traffico limitato (ZTL)</t>
  </si>
  <si>
    <t>Contravvenzioni</t>
  </si>
  <si>
    <t xml:space="preserve"> Richiesta dei verbali degli incidenti stradali</t>
  </si>
  <si>
    <t>Informazioni sui veicoli rimossi</t>
  </si>
  <si>
    <t>Autorizzazioni ambientali</t>
  </si>
  <si>
    <t>Servizi cimiteriali</t>
  </si>
  <si>
    <t>ALTRI SERVIZI</t>
  </si>
  <si>
    <t>Bandi di gara</t>
  </si>
  <si>
    <t>Affitto locali per celebrazione matrimoni civili</t>
  </si>
  <si>
    <t>Oggetti smarriti</t>
  </si>
  <si>
    <t>Prenotazione di appuntamenti con referenti degli uffici comunali</t>
  </si>
  <si>
    <t>Italia (a)</t>
  </si>
  <si>
    <t>(a) La dicitura Italia si riferisce al numero di comuni capoluogo di provincia/città metropolitana che dispongono dei servizi on line considerati.</t>
  </si>
  <si>
    <t>Almeno un'applicazione per dispositivi mobile quali smartphone, palmari e tablet (App)</t>
  </si>
  <si>
    <t>Applicazioni per dispositivi mobile quali smartphone, palmari e tablet (App) per i seguenti settori di interesse:</t>
  </si>
  <si>
    <r>
      <t>Cultura,
turismo e/o sport
(</t>
    </r>
    <r>
      <rPr>
        <i/>
        <sz val="7"/>
        <rFont val="Arial"/>
        <family val="2"/>
      </rPr>
      <t>eventi, teatro, guide, musei, biblioteche, strutture e impianti...</t>
    </r>
    <r>
      <rPr>
        <sz val="7"/>
        <rFont val="Arial"/>
        <family val="2"/>
      </rPr>
      <t>)</t>
    </r>
  </si>
  <si>
    <r>
      <t>Rifiuti
(</t>
    </r>
    <r>
      <rPr>
        <i/>
        <sz val="7"/>
        <rFont val="Arial"/>
        <family val="2"/>
      </rPr>
      <t>raccolta differenziata, porta a porta, città pulita…</t>
    </r>
    <r>
      <rPr>
        <sz val="7"/>
        <rFont val="Arial"/>
        <family val="2"/>
      </rPr>
      <t>)</t>
    </r>
  </si>
  <si>
    <r>
      <t>Mobilità
(</t>
    </r>
    <r>
      <rPr>
        <i/>
        <sz val="7"/>
        <rFont val="Arial"/>
        <family val="2"/>
      </rPr>
      <t>uso biciclette, veicoli rimossi, barriere architettoniche, parcheggi, treno…</t>
    </r>
    <r>
      <rPr>
        <sz val="7"/>
        <rFont val="Arial"/>
        <family val="2"/>
      </rPr>
      <t>)</t>
    </r>
  </si>
  <si>
    <r>
      <t>“Info giovani”
(</t>
    </r>
    <r>
      <rPr>
        <i/>
        <sz val="7"/>
        <rFont val="Arial"/>
        <family val="2"/>
      </rPr>
      <t>agevolazioni, eventi…</t>
    </r>
    <r>
      <rPr>
        <sz val="7"/>
        <rFont val="Arial"/>
        <family val="2"/>
      </rPr>
      <t>)</t>
    </r>
  </si>
  <si>
    <r>
      <t>Di tipo istituzionale
(</t>
    </r>
    <r>
      <rPr>
        <i/>
        <sz val="7"/>
        <rFont val="Arial"/>
        <family val="2"/>
      </rPr>
      <t>anagrafe, voto, calendario eventi, uffici, oggetti smarriti, cimiteriali, taglia file…</t>
    </r>
    <r>
      <rPr>
        <sz val="7"/>
        <rFont val="Arial"/>
        <family val="2"/>
      </rPr>
      <t>)</t>
    </r>
  </si>
  <si>
    <r>
      <t>Sicurezza
(</t>
    </r>
    <r>
      <rPr>
        <i/>
        <sz val="7"/>
        <rFont val="Arial"/>
        <family val="2"/>
      </rPr>
      <t>allert sistem, protezione civile, emergenze meteo, polizia locale…</t>
    </r>
    <r>
      <rPr>
        <sz val="7"/>
        <rFont val="Arial"/>
        <family val="2"/>
      </rPr>
      <t>)</t>
    </r>
  </si>
  <si>
    <r>
      <t xml:space="preserve">Aree
</t>
    </r>
    <r>
      <rPr>
        <i/>
        <sz val="7"/>
        <rFont val="Arial"/>
        <family val="2"/>
      </rPr>
      <t>free</t>
    </r>
    <r>
      <rPr>
        <sz val="7"/>
        <rFont val="Arial"/>
        <family val="2"/>
      </rPr>
      <t xml:space="preserve">
Wi-Fi</t>
    </r>
  </si>
  <si>
    <t>Altro
settore 
di
interesse</t>
  </si>
  <si>
    <t>…</t>
  </si>
  <si>
    <r>
      <t xml:space="preserve">(a) La dicitura Italia si riferisce al numero di comuni capoluogo di provincia/città metropolitana che hanno reso disponibili gratuitamente Applicazioni per dispositivi </t>
    </r>
    <r>
      <rPr>
        <i/>
        <sz val="7"/>
        <rFont val="Arial"/>
        <family val="2"/>
      </rPr>
      <t>mobile</t>
    </r>
    <r>
      <rPr>
        <sz val="7"/>
        <rFont val="Arial"/>
        <family val="2"/>
      </rPr>
      <t xml:space="preserve"> per alcuni settori di interesse.</t>
    </r>
  </si>
  <si>
    <r>
      <t xml:space="preserve">Tavola 3.1 - Apparecchiature elettroniche e arredi per ufficio, arredo urbano, ausili per l’incontinenza, carta e cartucce per stampanti acquistati e criteri ambientali minimi </t>
    </r>
    <r>
      <rPr>
        <sz val="9"/>
        <rFont val="Arial"/>
        <family val="2"/>
      </rPr>
      <t>(CAM)</t>
    </r>
    <r>
      <rPr>
        <b/>
        <sz val="9"/>
        <rFont val="Arial"/>
        <family val="2"/>
      </rPr>
      <t xml:space="preserve"> adottati nelle relative procedure d'acquisto (a) </t>
    </r>
    <r>
      <rPr>
        <sz val="9"/>
        <rFont val="Arial"/>
        <family val="2"/>
      </rPr>
      <t>(Acquisti verdi o Green Public Procurement)</t>
    </r>
    <r>
      <rPr>
        <b/>
        <sz val="9"/>
        <rFont val="Arial"/>
        <family val="2"/>
      </rPr>
      <t xml:space="preserve"> dai comuni capoluogo di provincia/città metropolitana </t>
    </r>
    <r>
      <rPr>
        <sz val="9"/>
        <rFont val="Arial"/>
        <family val="2"/>
      </rPr>
      <t>- Anno 2019</t>
    </r>
  </si>
  <si>
    <t>Apparecchiature
elettroniche per ufficio</t>
  </si>
  <si>
    <t>Arredi per ufficio</t>
  </si>
  <si>
    <t>Arredo urbano</t>
  </si>
  <si>
    <t>Ausili per l’incontinenza</t>
  </si>
  <si>
    <t>Carta</t>
  </si>
  <si>
    <t>Cartucce per stampanti</t>
  </si>
  <si>
    <t>Acquisti
effettuati con o senza CAM</t>
  </si>
  <si>
    <t>di cui</t>
  </si>
  <si>
    <t>con
CAM</t>
  </si>
  <si>
    <r>
      <t xml:space="preserve"> valore base d’asta con CAM (</t>
    </r>
    <r>
      <rPr>
        <i/>
        <sz val="7"/>
        <rFont val="Arial"/>
        <family val="2"/>
      </rPr>
      <t>percentuale</t>
    </r>
    <r>
      <rPr>
        <sz val="7"/>
        <rFont val="Arial"/>
        <family val="2"/>
      </rPr>
      <t>)</t>
    </r>
  </si>
  <si>
    <t xml:space="preserve">(a) Per alcuni acquisti, è possibile che i comuni non abbiano effettuato gare di appalto ma ordini diretti o richieste di offerta o adesione a convenzioni, tramite portale per la pubblica amministrazione. </t>
  </si>
  <si>
    <t>(b) La dicitura Italia si riferisce al numero di comuni capoluogo di provincia/città metropolitana che hanno effettuato l'acquisto del bene o servizio per la tipologia considerata e che nell'acquisto hanno applicato almeno un CAM.</t>
  </si>
  <si>
    <r>
      <t xml:space="preserve">Tavola 4.1 - Beni e servizi per l'edilizia, la fornitura e la progettazione dell'illuminazione pubblica, la pulizia e i prodotti per l’igiene, i rifiuti urbani, la ristorazione collettiva e le derrate alimentari e la sanificazione per strutture ospedaliere acquistati e criteri ambientali minimi (CAM) adottati nelle relative procedure d'acquisto (a) </t>
    </r>
    <r>
      <rPr>
        <sz val="9"/>
        <rFont val="Arial"/>
        <family val="2"/>
      </rPr>
      <t>(Acquisti verdi o Green Public Procurement)</t>
    </r>
    <r>
      <rPr>
        <b/>
        <sz val="9"/>
        <rFont val="Arial"/>
        <family val="2"/>
      </rPr>
      <t xml:space="preserve"> dai comuni capoluogo di provincia/città metropolitana </t>
    </r>
    <r>
      <rPr>
        <sz val="9"/>
        <rFont val="Arial"/>
        <family val="2"/>
      </rPr>
      <t>- Anno 2019</t>
    </r>
  </si>
  <si>
    <t xml:space="preserve">Edilizia </t>
  </si>
  <si>
    <t>Illuminazione pubblica
(fornitura e progettazione)</t>
  </si>
  <si>
    <t>Pulizia e prodotti per l’igiene</t>
  </si>
  <si>
    <t>Rifiuti urbani</t>
  </si>
  <si>
    <t>Ristorazione collettiva
e derrate alimentari</t>
  </si>
  <si>
    <t>Sanificazione strutture ospedaliere</t>
  </si>
  <si>
    <r>
      <t xml:space="preserve">Tavola 5.1 - Servizi energetici per gli edifici, beni tessili, veicoli, beni e servizi per il verde pubblico, servizio di illuminazione pubblica, calzature da lavoro e accessori in pelle acquistati e criteri ambientali minimi (CAM) adottati nelle relative procedure d'acquisto (a) </t>
    </r>
    <r>
      <rPr>
        <sz val="9"/>
        <rFont val="Arial"/>
        <family val="2"/>
      </rPr>
      <t>(Acquisti verdi o Green Public Procurement)</t>
    </r>
    <r>
      <rPr>
        <b/>
        <sz val="9"/>
        <rFont val="Arial"/>
        <family val="2"/>
      </rPr>
      <t xml:space="preserve"> dai comuni capoluogo di provincia/città metropolitana </t>
    </r>
    <r>
      <rPr>
        <sz val="9"/>
        <rFont val="Arial"/>
        <family val="2"/>
      </rPr>
      <t>- Anno 2019</t>
    </r>
  </si>
  <si>
    <t>Servizi energetici per gli edifici
(illuminazione, climatizzazione)</t>
  </si>
  <si>
    <t>Tessili</t>
  </si>
  <si>
    <t>Veicoli</t>
  </si>
  <si>
    <t>Verde pubblico</t>
  </si>
  <si>
    <t>Illuminazione pubblica
(servizio)</t>
  </si>
  <si>
    <t>Calazature da lavoro e accessori in pelle</t>
  </si>
  <si>
    <t>Mantova (b)</t>
  </si>
  <si>
    <t>(b) Il Comune di Mantova ha acquistato prodotti tessili tramite una gara d'appaltoaggiudicata nel 2017 che prevedeva il rispetto della Legge n. 221  del 28/12/2015 sugli acquisti verdi, precedente alla normativa vigente.</t>
  </si>
  <si>
    <t>(c) La dicitura Italia si riferisce al numero di comuni capoluogo di provincia/città metropolitana che hanno effettuato l'acquisto del bene o servizio per la tipologia considerata e che nell'acquisto hanno applicato almeno un CAM.</t>
  </si>
  <si>
    <r>
      <t xml:space="preserve">Tavola 6.1 -  Acquisto di prodotti per la ristorazione collettiva e di derrate alimentari e di alimenti biologici certificati per le mense delle scuole comunali (classe percentuale sul totale degli acquisti) nei comuni capoluogo di provincia/città metropolitana </t>
    </r>
    <r>
      <rPr>
        <sz val="9"/>
        <rFont val="Arial"/>
        <family val="2"/>
      </rPr>
      <t>- Anno 2019</t>
    </r>
  </si>
  <si>
    <t>Prodotti per la ristorazione
collettiva e derrate alimentari</t>
  </si>
  <si>
    <r>
      <t>Alimenti biologici certificati sul totale degli alimenti acquistati per le mense delle scuole comunali
(</t>
    </r>
    <r>
      <rPr>
        <i/>
        <sz val="7"/>
        <rFont val="Arial"/>
        <family val="2"/>
      </rPr>
      <t>classe percentuale</t>
    </r>
    <r>
      <rPr>
        <sz val="7"/>
        <rFont val="Arial"/>
        <family val="2"/>
      </rPr>
      <t>)</t>
    </r>
  </si>
  <si>
    <t>da 40% a 59%</t>
  </si>
  <si>
    <t>fino a 19%</t>
  </si>
  <si>
    <t>da 20% a 39%</t>
  </si>
  <si>
    <t>da 60% a 79%</t>
  </si>
  <si>
    <t>80% e oltre</t>
  </si>
  <si>
    <t>.</t>
  </si>
  <si>
    <t>(a) La dicitura Italia si riferisce al numero di comuni capoluogo di provincia/città metropolitana che: 1) hanno acquistato prodotti per la ristorazione collettiva e derrate alimentari; 2) hanno acquistato alimenti biologici certificati per le mense delle scuole comunali.</t>
  </si>
  <si>
    <t>Tavola 6.1 -  Acquisto di prodotti per la ristorazione collettiva e di derrate alimentari e di alimenti biologici certificati per le mense delle scuole comunali (classe percentuale sul totale degli acquisti) nei comuni capoluogo di provincia/città metropolitana - Anno 2019</t>
  </si>
  <si>
    <r>
      <t>Tavola 7.1 - Adozione delle linee "Guida per l'integrazione degli aspetti sociali negli appalti pubblici" (</t>
    </r>
    <r>
      <rPr>
        <sz val="9"/>
        <rFont val="Arial"/>
        <family val="2"/>
      </rPr>
      <t>DM 6 giugno 2012</t>
    </r>
    <r>
      <rPr>
        <b/>
        <sz val="9"/>
        <rFont val="Arial"/>
        <family val="2"/>
      </rPr>
      <t>) nella definizione dei bandi di gara, presenza di un referente GPP e difficoltà riscontrate nell'applicazione dei CAM da parte delle amministrazioni dei comuni capoluogo di provincia/città metropolitana</t>
    </r>
    <r>
      <rPr>
        <sz val="9"/>
        <rFont val="Arial"/>
        <family val="2"/>
      </rPr>
      <t xml:space="preserve"> - Anno 2019</t>
    </r>
  </si>
  <si>
    <t>Adozione linee
"Guida per
l'integrazione
degli aspetti
sociali negli
appalti pubblici"</t>
  </si>
  <si>
    <t>Presenza di
un referente
GPP</t>
  </si>
  <si>
    <t>Almeno una
difficoltà
riscontrata
nell'applica-
zione
dei CAM</t>
  </si>
  <si>
    <t>Difficoltà riscontrate nell'applicazione dei CAM per:</t>
  </si>
  <si>
    <t>Interpretazione delle norme e stesura dei capitolati di gara</t>
  </si>
  <si>
    <t>Mancanza di conoscenza e  formazione da parte di tecnici e funzionari</t>
  </si>
  <si>
    <t>Mancanza di fornitori adeguati nelle piattaforme della PA e nel libero mercato</t>
  </si>
  <si>
    <t>Problemi per le verifiche di conformità alle specifiche tecniche dei CAM</t>
  </si>
  <si>
    <t>Problemi su singole categorie merceologiche</t>
  </si>
  <si>
    <t>(a) La dicitura Italia si riferisce al numero di comuni capoluogo di provincia/città metropolitana che hanno tenuto conto della guida per l'integrazione degli aspetti sociali e/o che hanno un referente GPP e/o che hanno riscontrato difficoltà nell'applicazione dei CAM.</t>
  </si>
  <si>
    <t>Tavola 7.1 - Adozione delle linee "Guida per l'integrazione degli aspetti sociali negli appalti pubblici" (DM 6 giugno 2012) nella definizione dei bandi di gara, presenza di un referente GPP e difficoltà riscontrate nell'applicazione dei CAM da parte delle amministrazioni dei comuni capoluogo di provincia/città metropolitana - Anno 2019</t>
  </si>
  <si>
    <r>
      <t>Tavola 8.1 - Numero di categorie di beni e/o servizi  disciplinati dai CAM (a) aquistate (</t>
    </r>
    <r>
      <rPr>
        <sz val="9"/>
        <rFont val="Arial"/>
        <family val="2"/>
      </rPr>
      <t>complessivamente e con applicazione dei CAM</t>
    </r>
    <r>
      <rPr>
        <b/>
        <sz val="9"/>
        <rFont val="Arial"/>
        <family val="2"/>
      </rPr>
      <t>) da parte delle amministrazioni dei comuni capoluogo di provincia/città metropolitana</t>
    </r>
    <r>
      <rPr>
        <sz val="9"/>
        <rFont val="Arial"/>
        <family val="2"/>
      </rPr>
      <t xml:space="preserve"> - Anni 2017-2019 (</t>
    </r>
    <r>
      <rPr>
        <i/>
        <sz val="9"/>
        <rFont val="Arial"/>
        <family val="2"/>
      </rPr>
      <t>Valori assoluti e percentuali</t>
    </r>
    <r>
      <rPr>
        <sz val="9"/>
        <rFont val="Arial"/>
        <family val="2"/>
      </rPr>
      <t>)</t>
    </r>
  </si>
  <si>
    <r>
      <t>Numero di categorie di beni e servizi acquistati
(</t>
    </r>
    <r>
      <rPr>
        <i/>
        <sz val="7"/>
        <rFont val="Arial"/>
        <family val="2"/>
      </rPr>
      <t>Valore assoluto</t>
    </r>
    <r>
      <rPr>
        <sz val="7"/>
        <rFont val="Arial"/>
        <family val="2"/>
      </rPr>
      <t>)</t>
    </r>
  </si>
  <si>
    <t>di cui con CAM</t>
  </si>
  <si>
    <t>Valore assoluto</t>
  </si>
  <si>
    <t>Percentuale</t>
  </si>
  <si>
    <t>(a) Nel 2017 le categorie di beni e servizi disciplinate dai CAM erano 16: 1. Apparecchiature elettroniche per ufficio; 2. Arredi per ufficio; 3. Arredo Urbano; 4. Ausili per l’incontinenza; 5. Carta: 6. Cartucce per stampanti; 7. Edilizia; 8. Illuminazione pubblica; 9. Pulizia e prodotti per l’igiene; 10. Rifiuti urbani; 11. Ristorazione collettiva e derrate alimentari; 12. Sanificazione per strutture ospedaliere; 13. Servizi energetici per gli edifici (illuminazione, climatizzazione): 14. Tessili; 15. Veicoli; 16. Verde pubblico. Nel 2018 e 2019 sono diventate 18 si aggiunte: 17. Illuminazione pubblica (sevizio); 18. Calzature da lavoro e accessori in pelle.</t>
  </si>
  <si>
    <t>(b)  Dati riferiti all'insieme dei comuni capoluogo di provincia/città metropolitana.</t>
  </si>
  <si>
    <t>Tavola 8.1 - Numero di categorie di beni e/o servizi  disciplinati dai CAM (a) aquistate (complessivamente e con applicazione dei CAM) da parte delle amministrazioni dei comuni capoluogo di provincia/città metropolitana - Anni 2017-2019 (Valori assoluti e percentuali)</t>
  </si>
  <si>
    <r>
      <t xml:space="preserve">Tavola 9.1 -  Veicoli a motore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per tipo di alimentazione e altri veicoli a emissioni zero per tipo di veicolo in dotazione nei comuni capoluogo di provincia/città metropolitana </t>
    </r>
    <r>
      <rPr>
        <sz val="9"/>
        <rFont val="Arial"/>
        <family val="2"/>
      </rPr>
      <t>- Anno 2018-2019</t>
    </r>
    <r>
      <rPr>
        <b/>
        <sz val="9"/>
        <rFont val="Arial"/>
        <family val="2"/>
      </rPr>
      <t xml:space="preserve"> </t>
    </r>
    <r>
      <rPr>
        <i/>
        <sz val="9"/>
        <rFont val="Arial"/>
        <family val="2"/>
      </rPr>
      <t xml:space="preserve">(valori assoluti e composizioni percentuali) </t>
    </r>
  </si>
  <si>
    <r>
      <t xml:space="preserve">Tavola 9.2 -  Veicoli a motore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per tipo di alimentazione e altri veicoli a emissioni zero per tipo di veicolo in dotazione nei comuni capoluogo di provincia/città metropolitana </t>
    </r>
    <r>
      <rPr>
        <sz val="9"/>
        <rFont val="Arial"/>
        <family val="2"/>
      </rPr>
      <t>- Anno 2018-2019</t>
    </r>
    <r>
      <rPr>
        <b/>
        <sz val="9"/>
        <rFont val="Arial"/>
        <family val="2"/>
      </rPr>
      <t xml:space="preserve"> </t>
    </r>
    <r>
      <rPr>
        <i/>
        <sz val="9"/>
        <rFont val="Arial"/>
        <family val="2"/>
      </rPr>
      <t xml:space="preserve">(valori assoluti) </t>
    </r>
  </si>
  <si>
    <t xml:space="preserve">Tavola 9.1 -  Veicoli a motore (a) per tipo di alimentazione e altri veicoli a emissioni zero per tipo di veicolo in dotazione nei comuni capoluogo di provincia/città metropolitana - Anno 2018-2019 (valori assoluti e composizioni percentuali) </t>
  </si>
  <si>
    <t>Tavola 9.2 -  Veicoli a motore (a) per tipo di alimentazione e altri veicoli a emissioni zero per tipo di veicolo in dotazione nei comuni capoluogo di provincia/città metropolitana - Anno 2018-2019 (valori assoluti)</t>
  </si>
  <si>
    <r>
      <t>Totale
(</t>
    </r>
    <r>
      <rPr>
        <i/>
        <sz val="7"/>
        <rFont val="Arial"/>
        <family val="2"/>
      </rPr>
      <t>per
km</t>
    </r>
    <r>
      <rPr>
        <i/>
        <vertAlign val="superscript"/>
        <sz val="7"/>
        <rFont val="Arial"/>
        <family val="2"/>
      </rPr>
      <t xml:space="preserve">2 </t>
    </r>
    <r>
      <rPr>
        <i/>
        <sz val="7"/>
        <rFont val="Arial"/>
        <family val="2"/>
      </rPr>
      <t>di
sup.
com.</t>
    </r>
    <r>
      <rPr>
        <sz val="7"/>
        <rFont val="Arial"/>
        <family val="2"/>
      </rPr>
      <t>)</t>
    </r>
  </si>
  <si>
    <r>
      <t>Foto-
voltaici
 (</t>
    </r>
    <r>
      <rPr>
        <i/>
        <sz val="7"/>
        <rFont val="Arial"/>
        <family val="2"/>
      </rPr>
      <t>‰</t>
    </r>
    <r>
      <rPr>
        <sz val="7"/>
        <rFont val="Arial"/>
        <family val="2"/>
      </rPr>
      <t>)</t>
    </r>
  </si>
  <si>
    <r>
      <t>Con
luce 
orientata 
verso il 
basso e 
schermata
 (</t>
    </r>
    <r>
      <rPr>
        <i/>
        <sz val="7"/>
        <rFont val="Arial"/>
        <family val="2"/>
      </rPr>
      <t>‰</t>
    </r>
    <r>
      <rPr>
        <sz val="7"/>
        <rFont val="Arial"/>
        <family val="2"/>
      </rPr>
      <t>)</t>
    </r>
  </si>
  <si>
    <r>
      <t>Con
lampade 
ai vapori di 
mercurio o a 
incandescenza
 (</t>
    </r>
    <r>
      <rPr>
        <i/>
        <sz val="7"/>
        <rFont val="Arial"/>
        <family val="2"/>
      </rPr>
      <t>‰</t>
    </r>
    <r>
      <rPr>
        <sz val="7"/>
        <rFont val="Arial"/>
        <family val="2"/>
      </rPr>
      <t>)</t>
    </r>
  </si>
  <si>
    <r>
      <t>Con
LED
 (</t>
    </r>
    <r>
      <rPr>
        <i/>
        <sz val="7"/>
        <rFont val="Arial"/>
        <family val="2"/>
      </rPr>
      <t>‰</t>
    </r>
    <r>
      <rPr>
        <sz val="7"/>
        <rFont val="Arial"/>
        <family val="2"/>
      </rPr>
      <t>)</t>
    </r>
  </si>
  <si>
    <r>
      <t xml:space="preserve"> Con
regolazione
del flusso 
luminoso
 (</t>
    </r>
    <r>
      <rPr>
        <i/>
        <sz val="7"/>
        <rFont val="Arial"/>
        <family val="2"/>
      </rPr>
      <t>‰</t>
    </r>
    <r>
      <rPr>
        <sz val="7"/>
        <rFont val="Arial"/>
        <family val="2"/>
      </rPr>
      <t>)</t>
    </r>
  </si>
  <si>
    <r>
      <t xml:space="preserve"> Con
sensori di
movimento
 (</t>
    </r>
    <r>
      <rPr>
        <i/>
        <sz val="7"/>
        <rFont val="Arial"/>
        <family val="2"/>
      </rPr>
      <t>‰</t>
    </r>
    <r>
      <rPr>
        <sz val="7"/>
        <rFont val="Arial"/>
        <family val="2"/>
      </rPr>
      <t>)</t>
    </r>
  </si>
  <si>
    <r>
      <t xml:space="preserve"> Con
sensori
crepuscolari
(</t>
    </r>
    <r>
      <rPr>
        <i/>
        <sz val="7"/>
        <rFont val="Arial"/>
        <family val="2"/>
      </rPr>
      <t>‰</t>
    </r>
    <r>
      <rPr>
        <sz val="7"/>
        <rFont val="Arial"/>
        <family val="2"/>
      </rPr>
      <t>)</t>
    </r>
  </si>
  <si>
    <r>
      <t>su Pali smart 
 (</t>
    </r>
    <r>
      <rPr>
        <i/>
        <sz val="7"/>
        <rFont val="Arial"/>
        <family val="2"/>
      </rPr>
      <t>‰</t>
    </r>
    <r>
      <rPr>
        <sz val="7"/>
        <rFont val="Arial"/>
        <family val="2"/>
      </rPr>
      <t>)
(</t>
    </r>
    <r>
      <rPr>
        <i/>
        <sz val="7"/>
        <rFont val="Arial"/>
        <family val="2"/>
      </rPr>
      <t>a</t>
    </r>
    <r>
      <rPr>
        <sz val="7"/>
        <rFont val="Arial"/>
        <family val="2"/>
      </rPr>
      <t>)</t>
    </r>
  </si>
  <si>
    <t>Ferrara (b)</t>
  </si>
  <si>
    <t>Pesaro (b)</t>
  </si>
  <si>
    <t>Pescara (c)</t>
  </si>
  <si>
    <t>Crotone (d)</t>
  </si>
  <si>
    <t>Nuoro</t>
  </si>
  <si>
    <t xml:space="preserve">Nord (e) </t>
  </si>
  <si>
    <t>Centro (e)</t>
  </si>
  <si>
    <t>Mezzogiorno (e)</t>
  </si>
  <si>
    <t>Città metropolitana (e)</t>
  </si>
  <si>
    <t>Provincia (e)</t>
  </si>
  <si>
    <t>(a) Punti luce a basso consumo energetico con almeno una funzionalità smart (sensori/telecamere remote, power line comunication con trasmissione/elaborazione dati, comunicazione UMTS/WI-FI, monitoraggio ambientale).</t>
  </si>
  <si>
    <r>
      <t>(b) Dato</t>
    </r>
    <r>
      <rPr>
        <b/>
        <sz val="7"/>
        <rFont val="Arial"/>
        <family val="2"/>
      </rPr>
      <t xml:space="preserve"> 2018</t>
    </r>
    <r>
      <rPr>
        <sz val="7"/>
        <rFont val="Arial"/>
        <family val="2"/>
      </rPr>
      <t xml:space="preserve"> stimato per numero di punti luce con luce orientata verso il basso e schermata.</t>
    </r>
  </si>
  <si>
    <r>
      <t xml:space="preserve">(c) Dato </t>
    </r>
    <r>
      <rPr>
        <b/>
        <sz val="7"/>
        <rFont val="Arial"/>
        <family val="2"/>
      </rPr>
      <t>2018</t>
    </r>
    <r>
      <rPr>
        <sz val="7"/>
        <rFont val="Arial"/>
        <family val="2"/>
      </rPr>
      <t xml:space="preserve"> stimato per tutte le informazioni dei punti luce.</t>
    </r>
  </si>
  <si>
    <r>
      <t>(d) Dato</t>
    </r>
    <r>
      <rPr>
        <b/>
        <sz val="7"/>
        <rFont val="Arial"/>
        <family val="2"/>
      </rPr>
      <t xml:space="preserve"> 2018</t>
    </r>
    <r>
      <rPr>
        <sz val="7"/>
        <rFont val="Arial"/>
        <family val="2"/>
      </rPr>
      <t xml:space="preserve"> stimato per numero di punti luce con LED.</t>
    </r>
  </si>
  <si>
    <t>(e) Dati riferiti all'insieme dei comuni capoluogo di provincia/città metropolitana.</t>
  </si>
  <si>
    <t>Foto-
voltaici</t>
  </si>
  <si>
    <t>Con
luce 
orientata 
verso il 
basso e 
schermata</t>
  </si>
  <si>
    <t>Con
lampade 
ai vapori di 
mercurio o a 
incande-
scenza</t>
  </si>
  <si>
    <t>Con
LED</t>
  </si>
  <si>
    <t xml:space="preserve"> Con
regola-
zione
del flusso 
luminoso</t>
  </si>
  <si>
    <t xml:space="preserve"> Con
sensori di
movimento</t>
  </si>
  <si>
    <t xml:space="preserve"> Con
sensori
crepu-
scolari</t>
  </si>
  <si>
    <r>
      <t xml:space="preserve">su Pali smart </t>
    </r>
    <r>
      <rPr>
        <sz val="7"/>
        <rFont val="Arial"/>
        <family val="2"/>
      </rPr>
      <t xml:space="preserve">
(</t>
    </r>
    <r>
      <rPr>
        <i/>
        <sz val="7"/>
        <rFont val="Arial"/>
        <family val="2"/>
      </rPr>
      <t>a</t>
    </r>
    <r>
      <rPr>
        <sz val="7"/>
        <rFont val="Arial"/>
        <family val="2"/>
      </rPr>
      <t>)</t>
    </r>
  </si>
  <si>
    <r>
      <t xml:space="preserve">Tavola 10.1 - Numero di punti luce dell'illuminazione pubblica stradale in totale e per alcune tipologie </t>
    </r>
    <r>
      <rPr>
        <sz val="9"/>
        <rFont val="Arial"/>
        <family val="2"/>
      </rPr>
      <t>(fotovoltaici, con luce orientata verso il basso, con lampade ai vapori di mercurio o a incandescenza, con LED, con regolazione del flusso luminoso, pali smart)</t>
    </r>
    <r>
      <rPr>
        <b/>
        <sz val="9"/>
        <rFont val="Arial"/>
        <family val="2"/>
      </rPr>
      <t xml:space="preserve"> nei comuni capoluogo di provincia/città metropolitana </t>
    </r>
    <r>
      <rPr>
        <sz val="9"/>
        <rFont val="Arial"/>
        <family val="2"/>
      </rPr>
      <t>- Anni 2018-2019 (</t>
    </r>
    <r>
      <rPr>
        <i/>
        <sz val="9"/>
        <rFont val="Arial"/>
        <family val="2"/>
      </rPr>
      <t xml:space="preserve">valori per </t>
    </r>
    <r>
      <rPr>
        <b/>
        <i/>
        <sz val="9"/>
        <rFont val="Arial"/>
        <family val="2"/>
      </rPr>
      <t>km</t>
    </r>
    <r>
      <rPr>
        <b/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 di superfice comunale e per mille  punti luce </t>
    </r>
    <r>
      <rPr>
        <b/>
        <i/>
        <sz val="9"/>
        <rFont val="Arial"/>
        <family val="2"/>
      </rPr>
      <t>- ‰</t>
    </r>
    <r>
      <rPr>
        <sz val="9"/>
        <rFont val="Arial"/>
        <family val="2"/>
      </rPr>
      <t>)</t>
    </r>
  </si>
  <si>
    <r>
      <t xml:space="preserve">Tavola 10.2 - Numero di punti luce dell'illuminazione pubblica stradale in totale e per alcune tipologie </t>
    </r>
    <r>
      <rPr>
        <sz val="9"/>
        <rFont val="Arial"/>
        <family val="2"/>
      </rPr>
      <t>(fotovoltaici, con luce orientata verso il basso, con lampade ai vapori di mercurio o a incandescenza, con LED, con regolazione del flusso luminoso, pali smart)</t>
    </r>
    <r>
      <rPr>
        <b/>
        <sz val="9"/>
        <rFont val="Arial"/>
        <family val="2"/>
      </rPr>
      <t xml:space="preserve"> nei comuni capoluogo di provincia/città metropolitana </t>
    </r>
    <r>
      <rPr>
        <sz val="9"/>
        <rFont val="Arial"/>
        <family val="2"/>
      </rPr>
      <t>- Anni 2018-2019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</si>
  <si>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t>Tavola 10.1 - Numero di punti luce dell'illuminazione pubblica stradale in totale e per alcune tipologie (fotovoltaici, con luce orientata verso il basso, con lampade ai vapori di mercurio o a incandescenza, con LED, con regolazione del flusso luminoso, pali smart) nei comuni capoluogo di provincia/città metropolitana - Anni 2018-2019 (valori per km2 di superfice comunale e per mille  punti luce - ‰)</t>
  </si>
  <si>
    <t>Tavola 10.2 - Numero di punti luce dell'illuminazione pubblica stradale in totale e per alcune tipologie (fotovoltaici, con luce orientata verso il basso, con lampade ai vapori di mercurio o a incandescenza, con LED, con regolazione del flusso luminoso, pali smart) nei comuni capoluogo di provincia/città metropolitana - Anni 2018-2019 (valori assoluti)</t>
  </si>
  <si>
    <r>
      <t xml:space="preserve">Tavola 11.1 -Strumenti urbanistici generali </t>
    </r>
    <r>
      <rPr>
        <sz val="9"/>
        <rFont val="Arial"/>
        <family val="2"/>
      </rPr>
      <t xml:space="preserve">(a) </t>
    </r>
    <r>
      <rPr>
        <b/>
        <sz val="9"/>
        <rFont val="Arial"/>
        <family val="2"/>
      </rPr>
      <t xml:space="preserve">vigenti al 31 dicembre 2019 per ultimo anno di aggiornamento e ultimi anni delle modifiche apportate alle precedenti previsioni edilizie nei comuni capoluogo di provincia/città metropolitana </t>
    </r>
    <r>
      <rPr>
        <sz val="9"/>
        <rFont val="Arial"/>
        <family val="2"/>
      </rPr>
      <t>- Anni 2016-2019</t>
    </r>
  </si>
  <si>
    <t>Tavola 11.1 -Strumenti urbanistici generali (a) vigenti al 31 dicembre 2019 per ultimo anno di aggiornamento e ultimi anni delle modifiche apportate alle precedenti previsioni edilizie nei comuni capoluogo di provincia/città metropolitana - Anni 2016-2019</t>
  </si>
  <si>
    <t>Tavola 12.1 - Numero di servizi on line resi disponibili ai cittadini dall'amministrazione per livello massimo di fruizione tramite Internet nei comuni capoluogo di provincia/città metropolitana (a) - Anno 2019 (valori assoluti e composizioni percentuali)</t>
  </si>
  <si>
    <t>Tavola 12.2 - Numero di servizi on line resi disponibili ai cittadini dall'amministrazione per livello massimo di fruizione tramite Internet nei comuni capoluogo di provincia/città metropolitana (a) - Anno 2019 (valori assoluti)</t>
  </si>
  <si>
    <r>
      <t xml:space="preserve">Tavola 14.1 - Servizi per attività produttive, immobili e terreni resi disponibili ai cittadini dall'amministrazione per livello massimo di fruizione tramite Internet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 </t>
    </r>
    <r>
      <rPr>
        <sz val="9"/>
        <rFont val="Arial"/>
        <family val="2"/>
      </rPr>
      <t>- Anno 2019</t>
    </r>
    <r>
      <rPr>
        <b/>
        <i/>
        <sz val="9"/>
        <rFont val="Arial"/>
        <family val="2"/>
      </rPr>
      <t xml:space="preserve"> </t>
    </r>
    <r>
      <rPr>
        <i/>
        <sz val="9"/>
        <rFont val="Arial"/>
        <family val="2"/>
      </rPr>
      <t>(codifica del livello di interazione)</t>
    </r>
  </si>
  <si>
    <t>Tavola 14.1 - Servizi per attività produttive, immobili e terreni resi disponibili ai cittadini dall'amministrazione per livello massimo di fruizione tramite Internet (a) nei comuni capoluogo di provincia/città metropolitana - Anno 2019 (codifica del livello di interazione)</t>
  </si>
  <si>
    <t>Tavola 15.1 - Servizi culturali, turistici, per tributi e sanzioni resi disponibili ai cittadini dall'amministrazione per livello massimo di fruizione tramite Internet (a) nei comuni capoluogo di provincia/città metropolitana - Anno 2019 (codifica del livello di interazione)</t>
  </si>
  <si>
    <t>Tavola 16.1 - Servizi scolastici, per la formazione e il lavoro resi disponibili ai cittadini dall'amministrazione per livello massimo di fruizione tramite Internet (a) nei comuni capoluogo di provincia/città metropolitana - Anno 2019 (codifica del livello di interazione)</t>
  </si>
  <si>
    <t>Tavola 17.1 - Servizi per la viabilità resi disponibili ai cittadini dall'amministrazione per livello massimo di fruizione tramite Internet (a) nei comuni capoluogo di provincia/città metropolitana - Anno 2019 (codifica del livello di interazione)</t>
  </si>
  <si>
    <t>Tavola 18.1 - Servizi ambientali, cimiteriali e altri servizi resi disponibili ai cittadini dall'amministrazione per livello massimo di fruizione tramite Internet (a) nei comuni capoluogo di provincia/città metropolitana - Anno 2019 (codifica del livello di interazione)</t>
  </si>
  <si>
    <r>
      <t xml:space="preserve">Tavola 19.1 - Disponibilità per i cittadini di servizi on line per la prenotazione di appuntamenti con referenti degli uffici comunali nei comuni capoluogo di provincia/città metropolitana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- Anno 2019</t>
    </r>
  </si>
  <si>
    <t>Tavola 19.1 - Disponibilità per i cittadini di servizi on line per la prenotazione di appuntamenti con referenti degli uffici comunali nei comuni capoluogo di provincia/città metropolitana (a) - Anno 2019</t>
  </si>
  <si>
    <r>
      <t xml:space="preserve">Tavola 20.1 - Applicazioni per dispositivi </t>
    </r>
    <r>
      <rPr>
        <b/>
        <i/>
        <sz val="9"/>
        <rFont val="Arial"/>
        <family val="2"/>
      </rPr>
      <t>mobile</t>
    </r>
    <r>
      <rPr>
        <b/>
        <sz val="9"/>
        <rFont val="Arial"/>
        <family val="2"/>
      </rPr>
      <t xml:space="preserve"> quali </t>
    </r>
    <r>
      <rPr>
        <b/>
        <i/>
        <sz val="9"/>
        <rFont val="Arial"/>
        <family val="2"/>
      </rPr>
      <t>smartphone</t>
    </r>
    <r>
      <rPr>
        <b/>
        <sz val="9"/>
        <rFont val="Arial"/>
        <family val="2"/>
      </rPr>
      <t xml:space="preserve">, palmari e </t>
    </r>
    <r>
      <rPr>
        <b/>
        <i/>
        <sz val="9"/>
        <rFont val="Arial"/>
        <family val="2"/>
      </rPr>
      <t>tablet</t>
    </r>
    <r>
      <rPr>
        <b/>
        <sz val="9"/>
        <rFont val="Arial"/>
        <family val="2"/>
      </rPr>
      <t xml:space="preserve"> (</t>
    </r>
    <r>
      <rPr>
        <b/>
        <i/>
        <sz val="9"/>
        <rFont val="Arial"/>
        <family val="2"/>
      </rPr>
      <t>App</t>
    </r>
    <r>
      <rPr>
        <b/>
        <sz val="9"/>
        <rFont val="Arial"/>
        <family val="2"/>
      </rPr>
      <t xml:space="preserve">) che forniscono informazioni e/o servizi di pubblica utilità </t>
    </r>
    <r>
      <rPr>
        <sz val="9"/>
        <rFont val="Arial"/>
        <family val="2"/>
      </rPr>
      <t>(inclusa la possibilità di pagamento del servizio)</t>
    </r>
    <r>
      <rPr>
        <b/>
        <sz val="9"/>
        <rFont val="Arial"/>
        <family val="2"/>
      </rPr>
      <t xml:space="preserve"> rese disponibili gratuitamente per alcuni settori di interesse dai comuni capoluogo di provincia/città metropolitana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- Anno 2019</t>
    </r>
  </si>
  <si>
    <t>Tavola 20.1 - Applicazioni per dispositivi mobile quali smartphone, palmari e tablet (App) che forniscono informazioni e/o servizi di pubblica utilità (inclusa la possibilità di pagamento del servizio) rese disponibili gratuitamente per alcuni settori di interesse dai comuni capoluogo di provincia/città metropolitana (a) - Anno 2019</t>
  </si>
  <si>
    <r>
      <t xml:space="preserve">Tavola 21.1 - Numero di unità locali di organizzazioni </t>
    </r>
    <r>
      <rPr>
        <sz val="9"/>
        <rFont val="Arial"/>
        <family val="2"/>
      </rPr>
      <t>(pubbliche o private)</t>
    </r>
    <r>
      <rPr>
        <b/>
        <sz val="9"/>
        <rFont val="Arial"/>
        <family val="2"/>
      </rPr>
      <t xml:space="preserve"> con Certificazione di sistemi di gestione ambientale - UNI EN ISO 14001 - attiva nell'anno di riferimento dei dati per provincia/città metropolitana, regione e ripartizione geografica - </t>
    </r>
    <r>
      <rPr>
        <sz val="9"/>
        <rFont val="Arial"/>
        <family val="2"/>
      </rPr>
      <t xml:space="preserve">Anni 2014-2019 </t>
    </r>
    <r>
      <rPr>
        <i/>
        <sz val="9"/>
        <rFont val="Arial"/>
        <family val="2"/>
      </rPr>
      <t>(valori assoluti)</t>
    </r>
  </si>
  <si>
    <t>cod. reg.</t>
  </si>
  <si>
    <t>cod. pro.</t>
  </si>
  <si>
    <t>PROVINCE/CITTÀ METROPOLITANE
REGIONI
RIPARTIZIONI</t>
  </si>
  <si>
    <t>Certificazione di sistemi di gestione ambientale - UNI EN ISO 14001</t>
  </si>
  <si>
    <r>
      <t xml:space="preserve">di cui
</t>
    </r>
    <r>
      <rPr>
        <sz val="7"/>
        <rFont val="Arial"/>
        <family val="2"/>
      </rPr>
      <t>ammini-
strazioni
comunali</t>
    </r>
  </si>
  <si>
    <t>Verbano-Cusio-Ossola</t>
  </si>
  <si>
    <t>Piemonte</t>
  </si>
  <si>
    <r>
      <t>Valle d'Aosta/</t>
    </r>
    <r>
      <rPr>
        <i/>
        <sz val="7"/>
        <rFont val="Arial"/>
        <family val="2"/>
      </rPr>
      <t>Vallée d'Aoste</t>
    </r>
  </si>
  <si>
    <r>
      <t>Valle d'Aosta/</t>
    </r>
    <r>
      <rPr>
        <b/>
        <i/>
        <sz val="7"/>
        <rFont val="Arial"/>
        <family val="2"/>
      </rPr>
      <t>Vallée d'Aoste</t>
    </r>
  </si>
  <si>
    <t>Liguria</t>
  </si>
  <si>
    <t>Monza e Brianza</t>
  </si>
  <si>
    <t>Lombardia</t>
  </si>
  <si>
    <r>
      <t>Bolzano/</t>
    </r>
    <r>
      <rPr>
        <i/>
        <sz val="7"/>
        <rFont val="Arial"/>
        <family val="2"/>
      </rPr>
      <t>Bozen</t>
    </r>
  </si>
  <si>
    <r>
      <t>Trentino-Alto Adige/</t>
    </r>
    <r>
      <rPr>
        <b/>
        <i/>
        <sz val="7"/>
        <rFont val="Arial"/>
        <family val="2"/>
      </rPr>
      <t>Südtirol</t>
    </r>
  </si>
  <si>
    <t>Veneto</t>
  </si>
  <si>
    <t>Friuli-Venezia Giulia</t>
  </si>
  <si>
    <t>Forlì-Cesena</t>
  </si>
  <si>
    <t>Emilia-Romagna</t>
  </si>
  <si>
    <t>Massa-Carrara</t>
  </si>
  <si>
    <t>Toscana</t>
  </si>
  <si>
    <t>Umbria</t>
  </si>
  <si>
    <t>Pesaro e Urbino</t>
  </si>
  <si>
    <t>Marche</t>
  </si>
  <si>
    <t>Lazio</t>
  </si>
  <si>
    <t>Abruzzo</t>
  </si>
  <si>
    <t>Molise</t>
  </si>
  <si>
    <t>Campania</t>
  </si>
  <si>
    <t>Barletta-Andria-Trani</t>
  </si>
  <si>
    <t>Puglia</t>
  </si>
  <si>
    <t>Basilicata</t>
  </si>
  <si>
    <t>Calabria</t>
  </si>
  <si>
    <t>Sicilia</t>
  </si>
  <si>
    <t>Sud Sardegna</t>
  </si>
  <si>
    <t>Sardegna</t>
  </si>
  <si>
    <t>Nord-ovest</t>
  </si>
  <si>
    <t>Nord-est</t>
  </si>
  <si>
    <t>Centro</t>
  </si>
  <si>
    <t>Sud</t>
  </si>
  <si>
    <t>Isole</t>
  </si>
  <si>
    <t>Italia</t>
  </si>
  <si>
    <r>
      <t>Fonte:</t>
    </r>
    <r>
      <rPr>
        <sz val="7"/>
        <rFont val="Arial"/>
        <family val="2"/>
      </rPr>
      <t xml:space="preserve"> Elaborazione su dati Accredia</t>
    </r>
  </si>
  <si>
    <t>Tavola 21.1 - Numero di unità locali di organizzazioni (pubbliche o private) con Certificazione di sistemi di gestione ambientale - UNI EN ISO 14001 - attiva nell'anno di riferimento dei dati per provincia/città metropolitana, regione e ripartizione geografica - Anni 2014-2019 (valori assoluti)</t>
  </si>
  <si>
    <r>
      <t xml:space="preserve">Tavola 21.2 - Numero di unità locali di organizzazioni </t>
    </r>
    <r>
      <rPr>
        <sz val="9"/>
        <rFont val="Arial"/>
        <family val="2"/>
      </rPr>
      <t>(pubbliche o private)</t>
    </r>
    <r>
      <rPr>
        <b/>
        <sz val="9"/>
        <rFont val="Arial"/>
        <family val="2"/>
      </rPr>
      <t xml:space="preserve"> con Certificazione di gestione dell'energia - UNI CEI EN ISO 50001 - attiva nell'anno di riferimento dei dati per provincia/città metropolitana, regione e ripartizione geografica - </t>
    </r>
    <r>
      <rPr>
        <sz val="9"/>
        <rFont val="Arial"/>
        <family val="2"/>
      </rPr>
      <t xml:space="preserve">Anni 2015-2019 </t>
    </r>
    <r>
      <rPr>
        <i/>
        <sz val="9"/>
        <rFont val="Arial"/>
        <family val="2"/>
      </rPr>
      <t>(valori assoluti)</t>
    </r>
  </si>
  <si>
    <t>Certificazione di di gestione dell'energia  - UNI CEI EN ISO 50001</t>
  </si>
  <si>
    <t>Tavola 21.2 - Numero di unità locali di organizzazioni (pubbliche o private) con Certificazione di gestione dell'energia - UNI CEI EN ISO 50001 - attiva nell'anno di riferimento dei dati per provincia/città metropolitana, regione e ripartizione geografica - Anni 2015-2019 (valori assoluti)</t>
  </si>
  <si>
    <t>(Certificazioni UNI EN ISO 14001 e UNI CEI EN ISO 50001)</t>
  </si>
  <si>
    <t>Servizio non disponibile</t>
  </si>
  <si>
    <t>Solo informazioni 
o non disponibile</t>
  </si>
  <si>
    <t>(a) Per ciascun servizio erogato dall’Amministrazione tramite Internet (direttamente sul proprio sito o tramite siti esterni il cui link è presente nel sito web dell’Amministrazione) è indicato se viene offerto via Internet, a quale livello MASSIMO di disponibilità on line (basso, intermedio ed elevato come da legenda); oppure sono disponibli solo informazioni, il servizio non è disponibile o perché non è di competenza dell’Amministrazione;
LEGENDA:
- Basso= scarico di modulistica per l'attivazione del servizio (codifica=2);
- Intermedio= inoltro on line della modulistica (codifica=3);
- Elevato =conclusione di tutto l’iter relativo al servizio (comprendendo anche il pagamento on line sul sito dell’Ente o altro sito dedicato qualora sia previsto per         l’attivazione del servizio o il versamento di un tributo. Non va quindi considerata la possibilità di effettuare il pagamento tramite l’Internet banking degli utenti) (codifica=4).
- Solo informazioni (codifica=1); 
- Non disponibile (codifica=5);
- Il servizio non è nelle competenze dell'Ente (codifica=6).</t>
  </si>
  <si>
    <t>Totale solo informazioni</t>
  </si>
  <si>
    <t>Totale non disponibile</t>
  </si>
  <si>
    <t>Totale livello intermedio</t>
  </si>
  <si>
    <t>Totale livello elevato</t>
  </si>
  <si>
    <t>Totale livello basso</t>
  </si>
  <si>
    <t>Capoluoghi di città metropolitana (b)</t>
  </si>
  <si>
    <t>Capoluoghi di provincia (b)</t>
  </si>
  <si>
    <t>Livello di digitalizzazione dei servizi</t>
  </si>
  <si>
    <r>
      <t xml:space="preserve">Tavola 12.2 - Numero di servizi </t>
    </r>
    <r>
      <rPr>
        <b/>
        <i/>
        <sz val="9"/>
        <rFont val="Arial"/>
        <family val="2"/>
      </rPr>
      <t>on line</t>
    </r>
    <r>
      <rPr>
        <b/>
        <sz val="9"/>
        <rFont val="Arial"/>
        <family val="2"/>
      </rPr>
      <t xml:space="preserve"> resi disponibili ai cittadini dall'amministrazione per livello di digitalizzazione tramite Internet nei comuni capoluogo di provincia/città metropolitana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- Anno 2019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</si>
  <si>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t xml:space="preserve">Capoluoghi di città metropolitana (b) </t>
  </si>
  <si>
    <t xml:space="preserve">Capoluoghi di provincia (b) </t>
  </si>
  <si>
    <t xml:space="preserve">Italia (b) </t>
  </si>
  <si>
    <r>
      <t xml:space="preserve">Tavola 13.1 - Servizi anagrafici, per operazioni elettorali e assistenziali resi disponibili ai cittadini dall'amministrazione per livello di digitalizzazione tramite Internet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 </t>
    </r>
    <r>
      <rPr>
        <sz val="9"/>
        <rFont val="Arial"/>
        <family val="2"/>
      </rPr>
      <t>- Anno 2019</t>
    </r>
    <r>
      <rPr>
        <i/>
        <sz val="9"/>
        <rFont val="Arial"/>
        <family val="2"/>
      </rPr>
      <t xml:space="preserve"> (codifica del livello di interazione)</t>
    </r>
  </si>
  <si>
    <r>
      <t xml:space="preserve">Tavola 15.1 - Servizi culturali, turistici, per tributi e sanzioni resi disponibili ai cittadini dall'amministrazione per livello di digitalizzazione tramite Internet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 </t>
    </r>
    <r>
      <rPr>
        <sz val="9"/>
        <rFont val="Arial"/>
        <family val="2"/>
      </rPr>
      <t>- Anno 2019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(codifica del livello di interazione)</t>
    </r>
  </si>
  <si>
    <r>
      <t xml:space="preserve">Tavola 16.1 - Servizi scolastici, per la formazione e il lavoro resi disponibili ai cittadini dall'amministrazione per livello di digitalizzazione tramite Internet </t>
    </r>
    <r>
      <rPr>
        <sz val="9"/>
        <rFont val="Arial"/>
        <family val="2"/>
      </rPr>
      <t xml:space="preserve">(a) </t>
    </r>
    <r>
      <rPr>
        <b/>
        <sz val="9"/>
        <rFont val="Arial"/>
        <family val="2"/>
      </rPr>
      <t xml:space="preserve">nei comuni capoluogo di provincia/città metropolitana </t>
    </r>
    <r>
      <rPr>
        <sz val="9"/>
        <rFont val="Arial"/>
        <family val="2"/>
      </rPr>
      <t>- Anno 2019</t>
    </r>
    <r>
      <rPr>
        <b/>
        <sz val="9"/>
        <rFont val="Arial"/>
        <family val="2"/>
      </rPr>
      <t xml:space="preserve"> </t>
    </r>
    <r>
      <rPr>
        <i/>
        <sz val="9"/>
        <rFont val="Arial"/>
        <family val="2"/>
      </rPr>
      <t>(codifica del livello di interazione)</t>
    </r>
  </si>
  <si>
    <r>
      <t xml:space="preserve">Tavola 17.1 - Servizi per la viabilità resi disponibili ai cittadini dall'amministrazione per livello di digitalizzazione tramite Internet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 </t>
    </r>
    <r>
      <rPr>
        <sz val="9"/>
        <rFont val="Arial"/>
        <family val="2"/>
      </rPr>
      <t>- Anno 2019</t>
    </r>
    <r>
      <rPr>
        <b/>
        <sz val="9"/>
        <rFont val="Arial"/>
        <family val="2"/>
      </rPr>
      <t xml:space="preserve"> </t>
    </r>
    <r>
      <rPr>
        <i/>
        <sz val="9"/>
        <rFont val="Arial"/>
        <family val="2"/>
      </rPr>
      <t>(codifica del livello di interazione)</t>
    </r>
  </si>
  <si>
    <r>
      <t xml:space="preserve">Tavola 18.1 - Servizi ambientali, cimiteriali e altri servizi resi disponibili ai cittadini dall'amministrazione per livello di digitalizzazione tramite Internet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 </t>
    </r>
    <r>
      <rPr>
        <sz val="9"/>
        <rFont val="Arial"/>
        <family val="2"/>
      </rPr>
      <t>- Anno 2019</t>
    </r>
    <r>
      <rPr>
        <b/>
        <sz val="9"/>
        <rFont val="Arial"/>
        <family val="2"/>
      </rPr>
      <t xml:space="preserve"> </t>
    </r>
    <r>
      <rPr>
        <i/>
        <sz val="9"/>
        <rFont val="Arial"/>
        <family val="2"/>
      </rPr>
      <t>(codifica del livello di interazione)</t>
    </r>
  </si>
  <si>
    <t>(a) Per ciascun servizio erogato dall’Amministrazione tramite Internet (direttamente sul proprio sito o tramite siti esterni il cui link è presente nel sito web dell’Amministrazione) è indicato se viene offerto via Internet, a quale livello MASSIMO di disponibilità on line (basso, intermedio ed elevato come da legenda); oppure sono disponibli solo informazioni, il servizio non è disponibile o perché non è di competenza dell’Amministrazione;
LEGENDA:
- Basso= scarico di modulistica per l'attivazione del servizio (codifica=2);
- Intermedio= inoltro on line della modulistica (codifica=3);
- Elevato =conclusione di tutto l’iter relativo al servizio (comprendendo anche il pagamento on line sul sito dell’Ente o altro sito dedicato qualora sia previsto per l’attivazione del servizio o il versamento di un tributo. Non va quindi considerata la possibilità di effettuare il pagamento tramite l’Internet banking degli utenti) (codifica=4).
- Solo informazioni (codifica=1); 
- Non disponibile (codifica=5);
- Il servizio non è nelle competenze dell'Ente (codifica=6).</t>
  </si>
  <si>
    <t>(b) Percentuale media riferita all'insieme dei comuni capoluogo.</t>
  </si>
  <si>
    <t>(b) Numero medio di servizi riferiti all'insieme dei comuni capoluogo.</t>
  </si>
  <si>
    <r>
      <t xml:space="preserve">Tavola 12.1 - Numero di servizi </t>
    </r>
    <r>
      <rPr>
        <b/>
        <i/>
        <sz val="9"/>
        <rFont val="Arial"/>
        <family val="2"/>
      </rPr>
      <t>on line</t>
    </r>
    <r>
      <rPr>
        <b/>
        <sz val="9"/>
        <rFont val="Arial"/>
        <family val="2"/>
      </rPr>
      <t xml:space="preserve"> resi disponibili ai cittadini dall'amministrazione per livello di digitalizzazione tramite Internet nei comuni capoluogo di provincia/città metropolitana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- Anno 2019 (</t>
    </r>
    <r>
      <rPr>
        <i/>
        <sz val="9"/>
        <rFont val="Arial"/>
        <family val="2"/>
      </rPr>
      <t>composizioni percentuali</t>
    </r>
    <r>
      <rPr>
        <sz val="9"/>
        <rFont val="Arial"/>
        <family val="2"/>
      </rPr>
      <t>)</t>
    </r>
  </si>
  <si>
    <r>
      <t>Altri
veicoli
(</t>
    </r>
    <r>
      <rPr>
        <i/>
        <sz val="7"/>
        <rFont val="Arial"/>
        <family val="2"/>
      </rPr>
      <t>bici
non
elettri-
che,
quadri-
cicli,
ecc.</t>
    </r>
    <r>
      <rPr>
        <sz val="7"/>
        <rFont val="Arial"/>
        <family val="2"/>
      </rPr>
      <t>)</t>
    </r>
  </si>
  <si>
    <r>
      <t>Elevato
(</t>
    </r>
    <r>
      <rPr>
        <i/>
        <sz val="7"/>
        <rFont val="Arial"/>
        <family val="2"/>
      </rPr>
      <t>conclusione di tutto
l’iter relativo al servizio</t>
    </r>
    <r>
      <rPr>
        <sz val="7"/>
        <rFont val="Arial"/>
        <family val="2"/>
      </rPr>
      <t>)</t>
    </r>
  </si>
  <si>
    <r>
      <t>Intermedio
(</t>
    </r>
    <r>
      <rPr>
        <i/>
        <sz val="7"/>
        <rFont val="Arial"/>
        <family val="2"/>
      </rPr>
      <t>inoltro on line
della modulistica</t>
    </r>
    <r>
      <rPr>
        <sz val="7"/>
        <rFont val="Arial"/>
        <family val="2"/>
      </rPr>
      <t>)</t>
    </r>
  </si>
  <si>
    <r>
      <t>Basso 
(</t>
    </r>
    <r>
      <rPr>
        <i/>
        <sz val="7"/>
        <rFont val="Arial"/>
        <family val="2"/>
      </rPr>
      <t>scarico di modulistica per
l’attivazione del servizio</t>
    </r>
    <r>
      <rPr>
        <sz val="7"/>
        <rFont val="Arial"/>
        <family val="2"/>
      </rPr>
      <t>)</t>
    </r>
  </si>
  <si>
    <r>
      <t>Livello di digitalizzazione dei servizi (</t>
    </r>
    <r>
      <rPr>
        <i/>
        <sz val="7"/>
        <rFont val="Arial"/>
        <family val="2"/>
      </rPr>
      <t>composizione percentuale</t>
    </r>
    <r>
      <rPr>
        <sz val="7"/>
        <rFont val="Arial"/>
        <family val="2"/>
      </rPr>
      <t>)</t>
    </r>
  </si>
  <si>
    <t>Solo informazioni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</si>
</sst>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0"/>
      <color indexed="8"/>
      <name val="Arial"/>
      <family val="2"/>
    </font>
    <font>
      <i/>
      <sz val="7"/>
      <name val="Arial"/>
      <family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i/>
      <vertAlign val="superscript"/>
      <sz val="7"/>
      <name val="Arial"/>
      <family val="2"/>
    </font>
    <font>
      <vertAlign val="superscript"/>
      <sz val="7"/>
      <name val="Arial"/>
      <family val="2"/>
    </font>
    <font>
      <sz val="7"/>
      <color theme="1"/>
      <name val="Arial"/>
      <family val="2"/>
    </font>
    <font>
      <b/>
      <i/>
      <sz val="7"/>
      <name val="Arial"/>
      <family val="2"/>
    </font>
    <font>
      <b/>
      <i/>
      <sz val="9"/>
      <name val="Arial"/>
      <family val="2"/>
    </font>
    <font>
      <b/>
      <i/>
      <vertAlign val="superscript"/>
      <sz val="9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</cellStyleXfs>
  <cellXfs count="243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1" applyFill="1" applyBorder="1" applyAlignment="1">
      <alignment vertical="center" wrapText="1"/>
    </xf>
    <xf numFmtId="0" fontId="8" fillId="0" borderId="0" xfId="2" applyFont="1" applyFill="1" applyAlignment="1">
      <alignment horizontal="left" vertical="center" wrapText="1"/>
    </xf>
    <xf numFmtId="0" fontId="9" fillId="0" borderId="0" xfId="2" applyFont="1" applyFill="1"/>
    <xf numFmtId="0" fontId="10" fillId="0" borderId="0" xfId="2" applyFont="1" applyFill="1"/>
    <xf numFmtId="0" fontId="10" fillId="0" borderId="0" xfId="2" applyFont="1" applyFill="1" applyBorder="1"/>
    <xf numFmtId="0" fontId="10" fillId="0" borderId="3" xfId="2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right" vertical="center" wrapText="1"/>
    </xf>
    <xf numFmtId="0" fontId="10" fillId="0" borderId="1" xfId="2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right" vertical="center" wrapText="1"/>
    </xf>
    <xf numFmtId="0" fontId="11" fillId="0" borderId="0" xfId="2" applyFont="1" applyFill="1" applyBorder="1" applyAlignment="1">
      <alignment horizontal="center" vertical="top"/>
    </xf>
    <xf numFmtId="0" fontId="11" fillId="0" borderId="0" xfId="2" applyFont="1" applyFill="1" applyBorder="1" applyAlignment="1">
      <alignment horizontal="right" vertical="top"/>
    </xf>
    <xf numFmtId="164" fontId="11" fillId="0" borderId="0" xfId="2" applyNumberFormat="1" applyFont="1" applyFill="1" applyBorder="1" applyAlignment="1">
      <alignment horizontal="right" vertical="top" wrapText="1"/>
    </xf>
    <xf numFmtId="0" fontId="10" fillId="0" borderId="0" xfId="3" applyFont="1" applyFill="1" applyBorder="1" applyAlignment="1">
      <alignment wrapText="1"/>
    </xf>
    <xf numFmtId="0" fontId="10" fillId="0" borderId="0" xfId="3" applyFont="1" applyFill="1" applyBorder="1" applyAlignment="1">
      <alignment horizontal="right" wrapText="1"/>
    </xf>
    <xf numFmtId="0" fontId="11" fillId="0" borderId="0" xfId="4" applyFont="1" applyFill="1" applyBorder="1" applyAlignment="1">
      <alignment horizontal="left" wrapText="1"/>
    </xf>
    <xf numFmtId="0" fontId="11" fillId="0" borderId="0" xfId="2" applyFont="1" applyFill="1" applyAlignment="1"/>
    <xf numFmtId="0" fontId="11" fillId="0" borderId="0" xfId="4" applyFont="1" applyFill="1" applyBorder="1" applyAlignment="1">
      <alignment wrapText="1"/>
    </xf>
    <xf numFmtId="0" fontId="10" fillId="0" borderId="1" xfId="2" applyFont="1" applyFill="1" applyBorder="1"/>
    <xf numFmtId="165" fontId="11" fillId="0" borderId="1" xfId="2" applyNumberFormat="1" applyFont="1" applyFill="1" applyBorder="1" applyAlignment="1">
      <alignment horizontal="right"/>
    </xf>
    <xf numFmtId="165" fontId="10" fillId="0" borderId="1" xfId="2" applyNumberFormat="1" applyFont="1" applyFill="1" applyBorder="1" applyAlignment="1">
      <alignment horizontal="right"/>
    </xf>
    <xf numFmtId="0" fontId="10" fillId="0" borderId="0" xfId="2" applyFont="1" applyFill="1" applyAlignment="1">
      <alignment horizontal="left"/>
    </xf>
    <xf numFmtId="0" fontId="10" fillId="0" borderId="0" xfId="2" applyFont="1" applyFill="1" applyAlignment="1">
      <alignment horizontal="right"/>
    </xf>
    <xf numFmtId="164" fontId="10" fillId="0" borderId="0" xfId="2" applyNumberFormat="1" applyFont="1" applyFill="1" applyBorder="1" applyAlignment="1">
      <alignment horizontal="right"/>
    </xf>
    <xf numFmtId="0" fontId="13" fillId="0" borderId="0" xfId="2" applyFont="1" applyFill="1" applyAlignment="1">
      <alignment horizontal="left"/>
    </xf>
    <xf numFmtId="165" fontId="10" fillId="0" borderId="1" xfId="2" applyNumberFormat="1" applyFont="1" applyFill="1" applyBorder="1"/>
    <xf numFmtId="0" fontId="13" fillId="0" borderId="2" xfId="2" applyFont="1" applyFill="1" applyBorder="1" applyAlignment="1">
      <alignment horizontal="right" vertical="center" wrapText="1"/>
    </xf>
    <xf numFmtId="0" fontId="10" fillId="0" borderId="2" xfId="2" applyFont="1" applyFill="1" applyBorder="1" applyAlignment="1">
      <alignment horizontal="right" vertical="center" wrapText="1"/>
    </xf>
    <xf numFmtId="164" fontId="10" fillId="0" borderId="0" xfId="2" applyNumberFormat="1" applyFont="1" applyFill="1" applyAlignment="1">
      <alignment horizontal="right"/>
    </xf>
    <xf numFmtId="1" fontId="10" fillId="0" borderId="0" xfId="2" applyNumberFormat="1" applyFont="1" applyFill="1" applyAlignment="1">
      <alignment horizontal="right"/>
    </xf>
    <xf numFmtId="4" fontId="10" fillId="0" borderId="0" xfId="2" applyNumberFormat="1" applyFont="1" applyFill="1" applyAlignment="1">
      <alignment horizontal="right"/>
    </xf>
    <xf numFmtId="0" fontId="11" fillId="0" borderId="0" xfId="4" applyFont="1" applyFill="1" applyBorder="1" applyAlignment="1">
      <alignment horizontal="right" wrapText="1"/>
    </xf>
    <xf numFmtId="1" fontId="11" fillId="0" borderId="0" xfId="2" applyNumberFormat="1" applyFont="1" applyFill="1" applyAlignment="1">
      <alignment horizontal="right"/>
    </xf>
    <xf numFmtId="165" fontId="11" fillId="0" borderId="0" xfId="2" applyNumberFormat="1" applyFont="1" applyFill="1" applyAlignment="1">
      <alignment horizontal="right"/>
    </xf>
    <xf numFmtId="2" fontId="11" fillId="0" borderId="0" xfId="2" applyNumberFormat="1" applyFont="1" applyFill="1" applyAlignment="1">
      <alignment horizontal="right"/>
    </xf>
    <xf numFmtId="0" fontId="11" fillId="0" borderId="0" xfId="2" applyFont="1" applyFill="1" applyAlignment="1">
      <alignment horizontal="right"/>
    </xf>
    <xf numFmtId="0" fontId="13" fillId="0" borderId="0" xfId="2" applyFont="1" applyFill="1" applyAlignment="1"/>
    <xf numFmtId="0" fontId="11" fillId="0" borderId="0" xfId="2" applyFont="1" applyFill="1" applyAlignment="1">
      <alignment horizontal="left" vertical="top" wrapText="1"/>
    </xf>
    <xf numFmtId="0" fontId="11" fillId="0" borderId="0" xfId="2" applyFont="1" applyFill="1" applyAlignment="1">
      <alignment horizontal="left"/>
    </xf>
    <xf numFmtId="0" fontId="10" fillId="0" borderId="0" xfId="2" applyFont="1" applyFill="1" applyBorder="1" applyAlignment="1">
      <alignment vertical="center"/>
    </xf>
    <xf numFmtId="0" fontId="10" fillId="0" borderId="0" xfId="2" applyFont="1" applyFill="1" applyAlignment="1">
      <alignment vertical="center"/>
    </xf>
    <xf numFmtId="3" fontId="10" fillId="0" borderId="0" xfId="2" applyNumberFormat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vertical="center" wrapText="1"/>
    </xf>
    <xf numFmtId="3" fontId="10" fillId="0" borderId="1" xfId="2" applyNumberFormat="1" applyFont="1" applyFill="1" applyBorder="1" applyAlignment="1">
      <alignment horizontal="right" vertical="center" wrapText="1"/>
    </xf>
    <xf numFmtId="165" fontId="10" fillId="0" borderId="0" xfId="2" applyNumberFormat="1" applyFont="1" applyFill="1" applyAlignment="1">
      <alignment horizontal="right"/>
    </xf>
    <xf numFmtId="0" fontId="18" fillId="0" borderId="0" xfId="0" applyFont="1" applyFill="1" applyBorder="1"/>
    <xf numFmtId="0" fontId="11" fillId="0" borderId="0" xfId="2" applyFont="1" applyFill="1"/>
    <xf numFmtId="0" fontId="10" fillId="0" borderId="1" xfId="2" applyFont="1" applyFill="1" applyBorder="1" applyAlignment="1">
      <alignment horizontal="right"/>
    </xf>
    <xf numFmtId="0" fontId="10" fillId="0" borderId="0" xfId="2" applyFont="1" applyFill="1" applyAlignment="1">
      <alignment wrapText="1"/>
    </xf>
    <xf numFmtId="164" fontId="10" fillId="0" borderId="0" xfId="2" applyNumberFormat="1" applyFont="1" applyFill="1" applyAlignment="1">
      <alignment wrapText="1"/>
    </xf>
    <xf numFmtId="164" fontId="10" fillId="0" borderId="0" xfId="5" applyNumberFormat="1" applyFont="1" applyFill="1" applyAlignment="1">
      <alignment horizontal="center"/>
    </xf>
    <xf numFmtId="0" fontId="9" fillId="0" borderId="0" xfId="5" applyFont="1" applyFill="1"/>
    <xf numFmtId="0" fontId="8" fillId="0" borderId="1" xfId="5" applyFont="1" applyFill="1" applyBorder="1" applyAlignment="1">
      <alignment horizontal="left" vertical="center" wrapText="1"/>
    </xf>
    <xf numFmtId="164" fontId="10" fillId="0" borderId="1" xfId="5" applyNumberFormat="1" applyFont="1" applyFill="1" applyBorder="1" applyAlignment="1">
      <alignment horizontal="center"/>
    </xf>
    <xf numFmtId="0" fontId="9" fillId="0" borderId="1" xfId="5" applyFont="1" applyFill="1" applyBorder="1" applyAlignment="1">
      <alignment wrapText="1"/>
    </xf>
    <xf numFmtId="1" fontId="10" fillId="0" borderId="0" xfId="5" applyNumberFormat="1" applyFont="1" applyFill="1" applyBorder="1" applyAlignment="1">
      <alignment horizontal="right" vertical="center" wrapText="1"/>
    </xf>
    <xf numFmtId="0" fontId="10" fillId="0" borderId="3" xfId="5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" fontId="10" fillId="0" borderId="1" xfId="5" applyNumberFormat="1" applyFont="1" applyFill="1" applyBorder="1" applyAlignment="1">
      <alignment horizontal="center" vertical="center" wrapText="1"/>
    </xf>
    <xf numFmtId="0" fontId="10" fillId="0" borderId="2" xfId="5" applyFont="1" applyFill="1" applyBorder="1" applyAlignment="1">
      <alignment vertical="center" wrapText="1"/>
    </xf>
    <xf numFmtId="0" fontId="10" fillId="0" borderId="1" xfId="5" applyFont="1" applyFill="1" applyBorder="1" applyAlignment="1">
      <alignment vertical="center" wrapText="1"/>
    </xf>
    <xf numFmtId="0" fontId="10" fillId="0" borderId="1" xfId="5" applyFont="1" applyFill="1" applyBorder="1" applyAlignment="1">
      <alignment vertical="center"/>
    </xf>
    <xf numFmtId="0" fontId="11" fillId="0" borderId="0" xfId="5" applyFont="1" applyFill="1" applyBorder="1" applyAlignment="1">
      <alignment horizontal="center" vertical="top"/>
    </xf>
    <xf numFmtId="1" fontId="11" fillId="0" borderId="0" xfId="5" applyNumberFormat="1" applyFont="1" applyFill="1" applyBorder="1" applyAlignment="1">
      <alignment horizontal="right" vertical="top"/>
    </xf>
    <xf numFmtId="0" fontId="19" fillId="0" borderId="0" xfId="5" applyFont="1" applyFill="1" applyBorder="1" applyAlignment="1">
      <alignment horizontal="center" vertical="top"/>
    </xf>
    <xf numFmtId="0" fontId="10" fillId="0" borderId="0" xfId="5" applyFont="1" applyFill="1"/>
    <xf numFmtId="1" fontId="10" fillId="0" borderId="0" xfId="5" applyNumberFormat="1" applyFont="1" applyFill="1" applyAlignment="1">
      <alignment horizontal="center"/>
    </xf>
    <xf numFmtId="1" fontId="10" fillId="0" borderId="0" xfId="5" applyNumberFormat="1" applyFont="1" applyFill="1" applyAlignment="1">
      <alignment horizontal="right"/>
    </xf>
    <xf numFmtId="0" fontId="11" fillId="0" borderId="0" xfId="5" applyFont="1" applyFill="1" applyAlignment="1">
      <alignment horizontal="center"/>
    </xf>
    <xf numFmtId="1" fontId="13" fillId="0" borderId="0" xfId="5" applyNumberFormat="1" applyFont="1" applyFill="1" applyAlignment="1">
      <alignment horizontal="center"/>
    </xf>
    <xf numFmtId="164" fontId="13" fillId="0" borderId="0" xfId="5" applyNumberFormat="1" applyFont="1" applyFill="1" applyAlignment="1">
      <alignment horizontal="center"/>
    </xf>
    <xf numFmtId="164" fontId="10" fillId="0" borderId="0" xfId="5" applyNumberFormat="1" applyFont="1" applyFill="1" applyAlignment="1">
      <alignment horizontal="right"/>
    </xf>
    <xf numFmtId="0" fontId="11" fillId="0" borderId="0" xfId="3" applyFont="1" applyFill="1" applyBorder="1" applyAlignment="1">
      <alignment wrapText="1"/>
    </xf>
    <xf numFmtId="3" fontId="11" fillId="0" borderId="0" xfId="5" applyNumberFormat="1" applyFont="1" applyFill="1" applyAlignment="1">
      <alignment horizontal="center"/>
    </xf>
    <xf numFmtId="3" fontId="11" fillId="0" borderId="0" xfId="5" applyNumberFormat="1" applyFont="1" applyFill="1" applyAlignment="1">
      <alignment horizontal="right"/>
    </xf>
    <xf numFmtId="3" fontId="19" fillId="0" borderId="0" xfId="5" applyNumberFormat="1" applyFont="1" applyFill="1" applyAlignment="1">
      <alignment horizontal="center"/>
    </xf>
    <xf numFmtId="0" fontId="10" fillId="0" borderId="1" xfId="5" applyFont="1" applyFill="1" applyBorder="1"/>
    <xf numFmtId="165" fontId="11" fillId="0" borderId="1" xfId="5" applyNumberFormat="1" applyFont="1" applyFill="1" applyBorder="1" applyAlignment="1">
      <alignment horizontal="center"/>
    </xf>
    <xf numFmtId="1" fontId="11" fillId="0" borderId="1" xfId="5" applyNumberFormat="1" applyFont="1" applyFill="1" applyBorder="1" applyAlignment="1">
      <alignment horizontal="right"/>
    </xf>
    <xf numFmtId="0" fontId="10" fillId="0" borderId="0" xfId="5" applyFont="1" applyFill="1" applyAlignment="1">
      <alignment horizontal="left"/>
    </xf>
    <xf numFmtId="0" fontId="10" fillId="0" borderId="0" xfId="5" applyFont="1" applyFill="1" applyAlignment="1">
      <alignment horizontal="center"/>
    </xf>
    <xf numFmtId="0" fontId="11" fillId="0" borderId="0" xfId="5" applyFont="1" applyFill="1" applyAlignment="1">
      <alignment horizontal="left"/>
    </xf>
    <xf numFmtId="164" fontId="11" fillId="0" borderId="0" xfId="5" applyNumberFormat="1" applyFont="1" applyFill="1" applyBorder="1" applyAlignment="1">
      <alignment horizontal="center"/>
    </xf>
    <xf numFmtId="1" fontId="11" fillId="0" borderId="0" xfId="5" applyNumberFormat="1" applyFont="1" applyFill="1" applyBorder="1" applyAlignment="1">
      <alignment horizontal="right"/>
    </xf>
    <xf numFmtId="1" fontId="11" fillId="0" borderId="0" xfId="5" applyNumberFormat="1" applyFont="1" applyFill="1" applyAlignment="1">
      <alignment horizontal="right"/>
    </xf>
    <xf numFmtId="0" fontId="10" fillId="0" borderId="0" xfId="2" applyFont="1" applyFill="1" applyAlignment="1">
      <alignment horizontal="left" wrapText="1"/>
    </xf>
    <xf numFmtId="0" fontId="10" fillId="0" borderId="3" xfId="2" applyFont="1" applyFill="1" applyBorder="1" applyAlignment="1">
      <alignment horizontal="right" vertical="center" wrapText="1"/>
    </xf>
    <xf numFmtId="0" fontId="10" fillId="0" borderId="1" xfId="2" applyFont="1" applyFill="1" applyBorder="1" applyAlignment="1">
      <alignment horizontal="right" vertical="center" wrapText="1"/>
    </xf>
    <xf numFmtId="0" fontId="10" fillId="0" borderId="0" xfId="2" applyFont="1" applyFill="1" applyBorder="1" applyAlignment="1">
      <alignment horizontal="right" vertical="center" wrapText="1"/>
    </xf>
    <xf numFmtId="0" fontId="10" fillId="0" borderId="0" xfId="2" applyFont="1" applyFill="1" applyAlignment="1">
      <alignment horizontal="left" vertical="center"/>
    </xf>
    <xf numFmtId="165" fontId="10" fillId="0" borderId="1" xfId="2" applyNumberFormat="1" applyFont="1" applyFill="1" applyBorder="1" applyAlignment="1">
      <alignment horizontal="right" vertical="center" wrapText="1"/>
    </xf>
    <xf numFmtId="164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wrapText="1"/>
    </xf>
    <xf numFmtId="1" fontId="11" fillId="0" borderId="0" xfId="3" applyNumberFormat="1" applyFont="1" applyFill="1" applyBorder="1" applyAlignment="1">
      <alignment wrapText="1"/>
    </xf>
    <xf numFmtId="164" fontId="11" fillId="0" borderId="0" xfId="2" applyNumberFormat="1" applyFont="1" applyFill="1" applyAlignment="1">
      <alignment horizontal="right"/>
    </xf>
    <xf numFmtId="164" fontId="10" fillId="0" borderId="0" xfId="2" applyNumberFormat="1" applyFont="1" applyFill="1" applyAlignment="1">
      <alignment vertical="top" wrapText="1"/>
    </xf>
    <xf numFmtId="165" fontId="10" fillId="0" borderId="0" xfId="2" applyNumberFormat="1" applyFont="1" applyFill="1" applyBorder="1"/>
    <xf numFmtId="165" fontId="10" fillId="0" borderId="0" xfId="2" applyNumberFormat="1" applyFont="1" applyFill="1" applyBorder="1" applyAlignment="1">
      <alignment horizontal="right"/>
    </xf>
    <xf numFmtId="1" fontId="10" fillId="0" borderId="0" xfId="3" applyNumberFormat="1" applyFont="1" applyFill="1" applyBorder="1" applyAlignment="1">
      <alignment horizontal="right" wrapText="1"/>
    </xf>
    <xf numFmtId="1" fontId="10" fillId="0" borderId="0" xfId="2" applyNumberFormat="1" applyFont="1" applyFill="1"/>
    <xf numFmtId="1" fontId="11" fillId="0" borderId="1" xfId="2" applyNumberFormat="1" applyFont="1" applyFill="1" applyBorder="1" applyAlignment="1">
      <alignment horizontal="right"/>
    </xf>
    <xf numFmtId="164" fontId="11" fillId="0" borderId="0" xfId="2" applyNumberFormat="1" applyFont="1" applyFill="1" applyBorder="1" applyAlignment="1">
      <alignment horizontal="right"/>
    </xf>
    <xf numFmtId="0" fontId="11" fillId="0" borderId="0" xfId="2" applyFont="1" applyFill="1" applyBorder="1" applyAlignment="1">
      <alignment horizontal="right"/>
    </xf>
    <xf numFmtId="165" fontId="10" fillId="0" borderId="3" xfId="2" applyNumberFormat="1" applyFont="1" applyFill="1" applyBorder="1" applyAlignment="1">
      <alignment vertical="center"/>
    </xf>
    <xf numFmtId="165" fontId="10" fillId="0" borderId="1" xfId="2" applyNumberFormat="1" applyFont="1" applyFill="1" applyBorder="1" applyAlignment="1">
      <alignment horizontal="right" vertical="center"/>
    </xf>
    <xf numFmtId="3" fontId="10" fillId="0" borderId="0" xfId="2" applyNumberFormat="1" applyFont="1" applyFill="1" applyAlignment="1">
      <alignment horizontal="right"/>
    </xf>
    <xf numFmtId="3" fontId="11" fillId="0" borderId="0" xfId="2" applyNumberFormat="1" applyFont="1" applyFill="1" applyAlignment="1">
      <alignment horizontal="right"/>
    </xf>
    <xf numFmtId="3" fontId="11" fillId="0" borderId="1" xfId="2" applyNumberFormat="1" applyFont="1" applyFill="1" applyBorder="1" applyAlignment="1">
      <alignment horizontal="right"/>
    </xf>
    <xf numFmtId="3" fontId="10" fillId="0" borderId="1" xfId="2" applyNumberFormat="1" applyFont="1" applyFill="1" applyBorder="1" applyAlignment="1">
      <alignment horizontal="right"/>
    </xf>
    <xf numFmtId="0" fontId="13" fillId="0" borderId="0" xfId="2" applyFont="1" applyFill="1" applyAlignment="1">
      <alignment horizontal="right"/>
    </xf>
    <xf numFmtId="0" fontId="8" fillId="0" borderId="1" xfId="2" applyFont="1" applyFill="1" applyBorder="1" applyAlignment="1">
      <alignment vertical="center" wrapText="1"/>
    </xf>
    <xf numFmtId="165" fontId="10" fillId="0" borderId="3" xfId="2" applyNumberFormat="1" applyFont="1" applyFill="1" applyBorder="1" applyAlignment="1">
      <alignment horizontal="left" vertical="center"/>
    </xf>
    <xf numFmtId="165" fontId="10" fillId="0" borderId="2" xfId="2" applyNumberFormat="1" applyFont="1" applyFill="1" applyBorder="1" applyAlignment="1">
      <alignment horizontal="right" vertical="center" wrapText="1"/>
    </xf>
    <xf numFmtId="0" fontId="10" fillId="0" borderId="1" xfId="2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right" vertical="top" wrapText="1"/>
    </xf>
    <xf numFmtId="0" fontId="9" fillId="0" borderId="0" xfId="2" applyFont="1" applyFill="1" applyAlignment="1">
      <alignment vertical="center"/>
    </xf>
    <xf numFmtId="165" fontId="10" fillId="0" borderId="1" xfId="2" applyNumberFormat="1" applyFont="1" applyFill="1" applyBorder="1" applyAlignment="1">
      <alignment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right" vertical="center"/>
    </xf>
    <xf numFmtId="0" fontId="10" fillId="0" borderId="0" xfId="3" applyFont="1" applyFill="1" applyBorder="1" applyAlignment="1">
      <alignment vertical="center" wrapText="1"/>
    </xf>
    <xf numFmtId="164" fontId="10" fillId="0" borderId="0" xfId="2" applyNumberFormat="1" applyFont="1" applyFill="1" applyAlignment="1">
      <alignment horizontal="right" vertical="center"/>
    </xf>
    <xf numFmtId="3" fontId="10" fillId="0" borderId="0" xfId="2" applyNumberFormat="1" applyFont="1" applyFill="1" applyAlignment="1">
      <alignment horizontal="right" vertical="center"/>
    </xf>
    <xf numFmtId="0" fontId="11" fillId="0" borderId="0" xfId="3" applyFont="1" applyFill="1" applyBorder="1" applyAlignment="1">
      <alignment vertical="center" wrapText="1"/>
    </xf>
    <xf numFmtId="3" fontId="11" fillId="0" borderId="0" xfId="2" applyNumberFormat="1" applyFont="1" applyFill="1" applyAlignment="1">
      <alignment horizontal="right" vertical="center"/>
    </xf>
    <xf numFmtId="0" fontId="10" fillId="0" borderId="1" xfId="2" applyFont="1" applyFill="1" applyBorder="1" applyAlignment="1">
      <alignment vertical="center"/>
    </xf>
    <xf numFmtId="165" fontId="11" fillId="0" borderId="1" xfId="2" applyNumberFormat="1" applyFont="1" applyFill="1" applyBorder="1" applyAlignment="1">
      <alignment horizontal="right" vertical="center"/>
    </xf>
    <xf numFmtId="0" fontId="10" fillId="0" borderId="0" xfId="2" applyFont="1" applyFill="1" applyAlignment="1">
      <alignment horizontal="righ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ont="1" applyFill="1" applyAlignment="1">
      <alignment horizontal="right" vertical="center"/>
    </xf>
    <xf numFmtId="164" fontId="10" fillId="0" borderId="0" xfId="2" applyNumberFormat="1" applyFont="1" applyFill="1" applyAlignment="1">
      <alignment horizontal="left" vertical="center"/>
    </xf>
    <xf numFmtId="0" fontId="11" fillId="0" borderId="0" xfId="2" applyFont="1" applyFill="1" applyAlignment="1">
      <alignment horizontal="right" vertical="center"/>
    </xf>
    <xf numFmtId="0" fontId="11" fillId="0" borderId="0" xfId="2" applyFont="1" applyFill="1" applyAlignment="1">
      <alignment horizontal="left" vertical="center"/>
    </xf>
    <xf numFmtId="164" fontId="11" fillId="0" borderId="0" xfId="2" applyNumberFormat="1" applyFont="1" applyFill="1" applyBorder="1" applyAlignment="1">
      <alignment horizontal="right" vertical="center"/>
    </xf>
    <xf numFmtId="3" fontId="10" fillId="2" borderId="0" xfId="2" applyNumberFormat="1" applyFont="1" applyFill="1" applyAlignment="1">
      <alignment horizontal="right" vertical="center"/>
    </xf>
    <xf numFmtId="164" fontId="10" fillId="0" borderId="0" xfId="2" applyNumberFormat="1" applyFont="1" applyFill="1" applyAlignment="1">
      <alignment vertical="center"/>
    </xf>
    <xf numFmtId="0" fontId="0" fillId="0" borderId="0" xfId="0" applyAlignment="1">
      <alignment vertical="center"/>
    </xf>
    <xf numFmtId="164" fontId="10" fillId="0" borderId="0" xfId="2" applyNumberFormat="1" applyFont="1" applyFill="1" applyAlignment="1">
      <alignment horizontal="left"/>
    </xf>
    <xf numFmtId="165" fontId="10" fillId="0" borderId="2" xfId="2" applyNumberFormat="1" applyFont="1" applyFill="1" applyBorder="1" applyAlignment="1">
      <alignment vertical="center"/>
    </xf>
    <xf numFmtId="165" fontId="13" fillId="0" borderId="1" xfId="2" applyNumberFormat="1" applyFont="1" applyFill="1" applyBorder="1" applyAlignment="1">
      <alignment horizontal="right"/>
    </xf>
    <xf numFmtId="1" fontId="10" fillId="0" borderId="0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right" vertical="center" wrapText="1"/>
    </xf>
    <xf numFmtId="0" fontId="19" fillId="0" borderId="0" xfId="2" applyFont="1" applyFill="1" applyBorder="1" applyAlignment="1">
      <alignment horizontal="right" vertical="top"/>
    </xf>
    <xf numFmtId="164" fontId="13" fillId="0" borderId="0" xfId="2" applyNumberFormat="1" applyFont="1" applyFill="1" applyAlignment="1">
      <alignment horizontal="right" vertical="center"/>
    </xf>
    <xf numFmtId="3" fontId="13" fillId="0" borderId="0" xfId="2" applyNumberFormat="1" applyFont="1" applyFill="1" applyAlignment="1">
      <alignment horizontal="right" vertical="center"/>
    </xf>
    <xf numFmtId="164" fontId="19" fillId="0" borderId="0" xfId="2" applyNumberFormat="1" applyFont="1" applyFill="1" applyAlignment="1">
      <alignment horizontal="right" vertical="center"/>
    </xf>
    <xf numFmtId="3" fontId="19" fillId="0" borderId="0" xfId="2" applyNumberFormat="1" applyFont="1" applyFill="1" applyAlignment="1">
      <alignment horizontal="right" vertical="center"/>
    </xf>
    <xf numFmtId="165" fontId="19" fillId="0" borderId="1" xfId="2" applyNumberFormat="1" applyFont="1" applyFill="1" applyBorder="1" applyAlignment="1">
      <alignment horizontal="right"/>
    </xf>
    <xf numFmtId="164" fontId="19" fillId="0" borderId="0" xfId="2" applyNumberFormat="1" applyFont="1" applyFill="1" applyBorder="1" applyAlignment="1">
      <alignment horizontal="right"/>
    </xf>
    <xf numFmtId="0" fontId="19" fillId="0" borderId="0" xfId="2" applyFont="1" applyFill="1" applyAlignment="1">
      <alignment horizontal="right"/>
    </xf>
    <xf numFmtId="0" fontId="10" fillId="0" borderId="3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vertical="top"/>
    </xf>
    <xf numFmtId="0" fontId="10" fillId="0" borderId="0" xfId="3" quotePrefix="1" applyFont="1" applyFill="1" applyBorder="1" applyAlignment="1">
      <alignment wrapText="1"/>
    </xf>
    <xf numFmtId="165" fontId="11" fillId="0" borderId="0" xfId="2" applyNumberFormat="1" applyFont="1" applyFill="1" applyBorder="1" applyAlignment="1">
      <alignment horizontal="right"/>
    </xf>
    <xf numFmtId="0" fontId="13" fillId="0" borderId="0" xfId="2" applyFont="1" applyFill="1" applyAlignment="1">
      <alignment vertical="center"/>
    </xf>
    <xf numFmtId="0" fontId="13" fillId="0" borderId="0" xfId="2" applyFont="1" applyFill="1" applyAlignment="1">
      <alignment wrapText="1"/>
    </xf>
    <xf numFmtId="0" fontId="10" fillId="0" borderId="0" xfId="2" applyFont="1" applyFill="1" applyAlignment="1"/>
    <xf numFmtId="3" fontId="10" fillId="0" borderId="0" xfId="2" applyNumberFormat="1" applyFont="1" applyFill="1"/>
    <xf numFmtId="0" fontId="10" fillId="0" borderId="1" xfId="2" applyFont="1" applyFill="1" applyBorder="1" applyAlignment="1">
      <alignment horizontal="right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3" fillId="0" borderId="0" xfId="2" applyFont="1" applyFill="1" applyAlignment="1">
      <alignment horizontal="left"/>
    </xf>
    <xf numFmtId="0" fontId="10" fillId="0" borderId="0" xfId="2" applyFont="1" applyFill="1" applyAlignment="1">
      <alignment horizontal="left"/>
    </xf>
    <xf numFmtId="165" fontId="10" fillId="0" borderId="1" xfId="2" applyNumberFormat="1" applyFont="1" applyFill="1" applyBorder="1" applyAlignment="1">
      <alignment horizontal="left"/>
    </xf>
    <xf numFmtId="165" fontId="10" fillId="0" borderId="1" xfId="2" applyNumberFormat="1" applyFont="1" applyFill="1" applyBorder="1" applyAlignment="1">
      <alignment horizontal="center"/>
    </xf>
    <xf numFmtId="0" fontId="11" fillId="0" borderId="0" xfId="2" applyFont="1" applyFill="1" applyBorder="1" applyAlignment="1">
      <alignment horizontal="left" vertical="top"/>
    </xf>
    <xf numFmtId="0" fontId="11" fillId="0" borderId="0" xfId="2" applyFont="1" applyFill="1" applyAlignment="1">
      <alignment horizontal="center"/>
    </xf>
    <xf numFmtId="0" fontId="10" fillId="0" borderId="0" xfId="6" applyFont="1" applyFill="1" applyAlignment="1">
      <alignment horizontal="left" vertical="top"/>
    </xf>
    <xf numFmtId="0" fontId="10" fillId="0" borderId="0" xfId="6" applyFont="1" applyFill="1" applyAlignment="1">
      <alignment vertical="top"/>
    </xf>
    <xf numFmtId="3" fontId="10" fillId="0" borderId="0" xfId="2" applyNumberFormat="1" applyFont="1" applyFill="1" applyAlignment="1"/>
    <xf numFmtId="0" fontId="11" fillId="0" borderId="0" xfId="6" applyFont="1" applyFill="1" applyAlignment="1">
      <alignment horizontal="left" vertical="top"/>
    </xf>
    <xf numFmtId="0" fontId="11" fillId="0" borderId="0" xfId="6" applyFont="1" applyFill="1" applyAlignment="1">
      <alignment vertical="top"/>
    </xf>
    <xf numFmtId="3" fontId="11" fillId="0" borderId="0" xfId="2" applyNumberFormat="1" applyFont="1" applyFill="1" applyAlignment="1"/>
    <xf numFmtId="3" fontId="10" fillId="0" borderId="0" xfId="2" applyNumberFormat="1" applyFont="1" applyFill="1" applyBorder="1" applyAlignment="1"/>
    <xf numFmtId="49" fontId="10" fillId="0" borderId="0" xfId="6" applyNumberFormat="1" applyFont="1" applyFill="1" applyBorder="1" applyAlignment="1">
      <alignment vertical="top"/>
    </xf>
    <xf numFmtId="0" fontId="10" fillId="0" borderId="0" xfId="6" applyFont="1" applyFill="1" applyBorder="1" applyAlignment="1">
      <alignment horizontal="left" vertical="top"/>
    </xf>
    <xf numFmtId="0" fontId="10" fillId="0" borderId="0" xfId="6" applyFont="1" applyFill="1" applyBorder="1" applyAlignment="1">
      <alignment vertical="top"/>
    </xf>
    <xf numFmtId="0" fontId="11" fillId="0" borderId="0" xfId="0" applyFont="1" applyFill="1" applyAlignment="1">
      <alignment horizontal="left"/>
    </xf>
    <xf numFmtId="0" fontId="10" fillId="0" borderId="1" xfId="2" applyFont="1" applyFill="1" applyBorder="1" applyAlignment="1">
      <alignment horizontal="left"/>
    </xf>
    <xf numFmtId="0" fontId="11" fillId="0" borderId="1" xfId="2" applyFont="1" applyFill="1" applyBorder="1" applyAlignment="1">
      <alignment horizontal="center"/>
    </xf>
    <xf numFmtId="0" fontId="22" fillId="3" borderId="0" xfId="0" applyFont="1" applyFill="1" applyAlignment="1">
      <alignment vertical="top" wrapText="1"/>
    </xf>
    <xf numFmtId="3" fontId="10" fillId="0" borderId="0" xfId="6" applyNumberFormat="1" applyFont="1" applyFill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65" fontId="10" fillId="0" borderId="0" xfId="2" applyNumberFormat="1" applyFont="1" applyFill="1" applyAlignment="1">
      <alignment vertical="center"/>
    </xf>
    <xf numFmtId="0" fontId="10" fillId="4" borderId="0" xfId="2" applyFont="1" applyFill="1"/>
    <xf numFmtId="1" fontId="11" fillId="0" borderId="0" xfId="2" applyNumberFormat="1" applyFont="1" applyFill="1"/>
    <xf numFmtId="165" fontId="10" fillId="0" borderId="0" xfId="2" applyNumberFormat="1" applyFont="1" applyFill="1" applyBorder="1" applyAlignment="1">
      <alignment horizontal="right" vertical="center" wrapText="1"/>
    </xf>
    <xf numFmtId="165" fontId="10" fillId="0" borderId="1" xfId="2" applyNumberFormat="1" applyFont="1" applyFill="1" applyBorder="1" applyAlignment="1">
      <alignment horizontal="right" vertical="center"/>
    </xf>
    <xf numFmtId="165" fontId="10" fillId="0" borderId="3" xfId="2" applyNumberFormat="1" applyFont="1" applyFill="1" applyBorder="1" applyAlignment="1">
      <alignment vertical="center" wrapText="1"/>
    </xf>
    <xf numFmtId="0" fontId="11" fillId="0" borderId="0" xfId="3" applyFont="1" applyFill="1" applyBorder="1" applyAlignment="1"/>
    <xf numFmtId="0" fontId="10" fillId="0" borderId="1" xfId="2" applyFont="1" applyFill="1" applyBorder="1" applyAlignment="1">
      <alignment horizontal="right" vertical="center" wrapText="1"/>
    </xf>
    <xf numFmtId="0" fontId="8" fillId="0" borderId="0" xfId="2" applyFont="1" applyFill="1" applyAlignment="1">
      <alignment horizontal="left" vertical="center" wrapText="1"/>
    </xf>
    <xf numFmtId="0" fontId="8" fillId="0" borderId="1" xfId="2" applyFont="1" applyFill="1" applyBorder="1" applyAlignment="1">
      <alignment horizontal="left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2" xfId="2" applyNumberFormat="1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left" vertical="center" wrapText="1"/>
    </xf>
    <xf numFmtId="0" fontId="10" fillId="0" borderId="3" xfId="2" applyFont="1" applyFill="1" applyBorder="1" applyAlignment="1">
      <alignment horizontal="right" vertical="center" wrapText="1"/>
    </xf>
    <xf numFmtId="0" fontId="10" fillId="0" borderId="1" xfId="2" applyFont="1" applyFill="1" applyBorder="1" applyAlignment="1">
      <alignment horizontal="right" vertical="center" wrapText="1"/>
    </xf>
    <xf numFmtId="0" fontId="10" fillId="0" borderId="0" xfId="2" applyFont="1" applyFill="1" applyAlignment="1">
      <alignment horizontal="left" wrapText="1"/>
    </xf>
    <xf numFmtId="0" fontId="10" fillId="0" borderId="1" xfId="2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right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left" vertical="center" wrapText="1"/>
    </xf>
    <xf numFmtId="0" fontId="10" fillId="0" borderId="1" xfId="2" applyFont="1" applyFill="1" applyBorder="1" applyAlignment="1">
      <alignment horizontal="right" vertical="center"/>
    </xf>
    <xf numFmtId="165" fontId="10" fillId="0" borderId="3" xfId="2" applyNumberFormat="1" applyFont="1" applyFill="1" applyBorder="1" applyAlignment="1">
      <alignment horizontal="left" vertical="center"/>
    </xf>
    <xf numFmtId="165" fontId="10" fillId="0" borderId="0" xfId="2" applyNumberFormat="1" applyFont="1" applyFill="1" applyBorder="1" applyAlignment="1">
      <alignment horizontal="left" vertical="center"/>
    </xf>
    <xf numFmtId="165" fontId="10" fillId="0" borderId="1" xfId="2" applyNumberFormat="1" applyFont="1" applyFill="1" applyBorder="1" applyAlignment="1">
      <alignment horizontal="left" vertical="center"/>
    </xf>
    <xf numFmtId="0" fontId="8" fillId="0" borderId="0" xfId="2" applyFont="1" applyFill="1" applyAlignment="1">
      <alignment horizontal="left" vertical="top" wrapText="1"/>
    </xf>
    <xf numFmtId="164" fontId="10" fillId="0" borderId="0" xfId="2" applyNumberFormat="1" applyFont="1" applyFill="1" applyAlignment="1">
      <alignment horizontal="left" vertical="top" wrapText="1"/>
    </xf>
    <xf numFmtId="0" fontId="13" fillId="0" borderId="0" xfId="2" applyFont="1" applyFill="1" applyAlignment="1">
      <alignment horizontal="left"/>
    </xf>
    <xf numFmtId="0" fontId="13" fillId="0" borderId="1" xfId="2" applyFont="1" applyFill="1" applyBorder="1" applyAlignment="1">
      <alignment horizontal="center" vertical="center" wrapText="1"/>
    </xf>
    <xf numFmtId="1" fontId="10" fillId="0" borderId="2" xfId="2" applyNumberFormat="1" applyFont="1" applyFill="1" applyBorder="1" applyAlignment="1">
      <alignment horizontal="center" vertical="center"/>
    </xf>
    <xf numFmtId="0" fontId="10" fillId="0" borderId="0" xfId="2" applyFont="1" applyFill="1" applyAlignment="1">
      <alignment horizontal="left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left"/>
    </xf>
    <xf numFmtId="164" fontId="10" fillId="0" borderId="0" xfId="5" applyNumberFormat="1" applyFont="1" applyFill="1" applyAlignment="1">
      <alignment horizontal="left" vertical="center" wrapText="1"/>
    </xf>
    <xf numFmtId="0" fontId="8" fillId="0" borderId="0" xfId="5" applyFont="1" applyFill="1" applyAlignment="1">
      <alignment horizontal="left" vertical="center" wrapText="1"/>
    </xf>
    <xf numFmtId="0" fontId="10" fillId="0" borderId="3" xfId="5" applyFont="1" applyFill="1" applyBorder="1" applyAlignment="1">
      <alignment horizontal="left" vertical="center" wrapText="1"/>
    </xf>
    <xf numFmtId="0" fontId="10" fillId="0" borderId="1" xfId="5" applyFont="1" applyFill="1" applyBorder="1" applyAlignment="1">
      <alignment horizontal="left" vertical="center" wrapText="1"/>
    </xf>
    <xf numFmtId="165" fontId="10" fillId="0" borderId="3" xfId="5" applyNumberFormat="1" applyFont="1" applyFill="1" applyBorder="1" applyAlignment="1">
      <alignment horizontal="center" vertical="center" wrapText="1"/>
    </xf>
    <xf numFmtId="165" fontId="10" fillId="0" borderId="1" xfId="5" applyNumberFormat="1" applyFont="1" applyFill="1" applyBorder="1" applyAlignment="1">
      <alignment horizontal="center" vertical="center" wrapText="1"/>
    </xf>
    <xf numFmtId="0" fontId="13" fillId="0" borderId="2" xfId="5" applyFont="1" applyFill="1" applyBorder="1" applyAlignment="1">
      <alignment horizontal="center" vertical="center" wrapText="1"/>
    </xf>
    <xf numFmtId="0" fontId="13" fillId="0" borderId="0" xfId="5" applyFont="1" applyFill="1" applyAlignment="1">
      <alignment horizontal="left" vertical="center"/>
    </xf>
    <xf numFmtId="165" fontId="10" fillId="0" borderId="2" xfId="2" applyNumberFormat="1" applyFont="1" applyFill="1" applyBorder="1" applyAlignment="1">
      <alignment horizontal="center" vertical="center" wrapText="1"/>
    </xf>
    <xf numFmtId="165" fontId="10" fillId="0" borderId="3" xfId="2" applyNumberFormat="1" applyFont="1" applyFill="1" applyBorder="1" applyAlignment="1">
      <alignment horizontal="right" vertical="center" wrapText="1"/>
    </xf>
    <xf numFmtId="165" fontId="10" fillId="0" borderId="1" xfId="2" applyNumberFormat="1" applyFont="1" applyFill="1" applyBorder="1" applyAlignment="1">
      <alignment horizontal="right" vertical="center" wrapText="1"/>
    </xf>
    <xf numFmtId="165" fontId="10" fillId="0" borderId="3" xfId="2" applyNumberFormat="1" applyFont="1" applyFill="1" applyBorder="1" applyAlignment="1">
      <alignment horizontal="right" vertical="center"/>
    </xf>
    <xf numFmtId="165" fontId="10" fillId="0" borderId="1" xfId="2" applyNumberFormat="1" applyFont="1" applyFill="1" applyBorder="1" applyAlignment="1">
      <alignment horizontal="right" vertical="center"/>
    </xf>
    <xf numFmtId="165" fontId="10" fillId="0" borderId="0" xfId="2" applyNumberFormat="1" applyFont="1" applyFill="1" applyBorder="1" applyAlignment="1">
      <alignment horizontal="right" vertical="center" wrapText="1"/>
    </xf>
    <xf numFmtId="0" fontId="8" fillId="0" borderId="0" xfId="2" applyFont="1" applyFill="1" applyBorder="1" applyAlignment="1">
      <alignment horizontal="left" vertical="center" wrapText="1"/>
    </xf>
    <xf numFmtId="164" fontId="10" fillId="0" borderId="0" xfId="2" applyNumberFormat="1" applyFont="1" applyFill="1" applyAlignment="1">
      <alignment horizontal="left" wrapText="1"/>
    </xf>
    <xf numFmtId="165" fontId="10" fillId="0" borderId="2" xfId="2" applyNumberFormat="1" applyFont="1" applyFill="1" applyBorder="1" applyAlignment="1">
      <alignment horizontal="center" vertical="center"/>
    </xf>
  </cellXfs>
  <cellStyles count="7">
    <cellStyle name="Collegamento ipertestuale" xfId="1" builtinId="8"/>
    <cellStyle name="Normale" xfId="0" builtinId="0"/>
    <cellStyle name="Normale 2" xfId="2"/>
    <cellStyle name="Normale 3" xfId="6"/>
    <cellStyle name="Normale 4 2" xfId="5"/>
    <cellStyle name="Normale_Foglio2" xfId="3"/>
    <cellStyle name="Normale_Foglio3" xfId="4"/>
  </cellStyles>
  <dxfs count="226"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zoomScaleNormal="100" zoomScaleSheetLayoutView="100" workbookViewId="0"/>
  </sheetViews>
  <sheetFormatPr defaultColWidth="9.140625" defaultRowHeight="45" customHeight="1" x14ac:dyDescent="0.25"/>
  <cols>
    <col min="1" max="1" width="9.140625" style="3"/>
    <col min="2" max="2" width="149.7109375" style="3" customWidth="1"/>
    <col min="3" max="16384" width="9.140625" style="3"/>
  </cols>
  <sheetData>
    <row r="1" spans="1:2" s="188" customFormat="1" ht="45" customHeight="1" x14ac:dyDescent="0.25">
      <c r="B1" s="1" t="s">
        <v>0</v>
      </c>
    </row>
    <row r="2" spans="1:2" ht="45" customHeight="1" x14ac:dyDescent="0.25">
      <c r="A2" s="2" t="s">
        <v>1</v>
      </c>
    </row>
    <row r="3" spans="1:2" ht="45" customHeight="1" x14ac:dyDescent="0.25">
      <c r="B3" s="6" t="s">
        <v>14</v>
      </c>
    </row>
    <row r="4" spans="1:2" ht="45" customHeight="1" x14ac:dyDescent="0.25">
      <c r="B4" s="6" t="s">
        <v>164</v>
      </c>
    </row>
    <row r="5" spans="1:2" ht="45" customHeight="1" x14ac:dyDescent="0.25">
      <c r="A5" s="2" t="s">
        <v>2</v>
      </c>
    </row>
    <row r="6" spans="1:2" ht="45" customHeight="1" x14ac:dyDescent="0.25">
      <c r="B6" s="6" t="s">
        <v>11</v>
      </c>
    </row>
    <row r="7" spans="1:2" ht="45" customHeight="1" x14ac:dyDescent="0.25">
      <c r="B7" s="6" t="s">
        <v>12</v>
      </c>
    </row>
    <row r="8" spans="1:2" ht="45" customHeight="1" x14ac:dyDescent="0.25">
      <c r="B8" s="6" t="s">
        <v>13</v>
      </c>
    </row>
    <row r="9" spans="1:2" ht="45" customHeight="1" x14ac:dyDescent="0.25">
      <c r="B9" s="6" t="s">
        <v>318</v>
      </c>
    </row>
    <row r="10" spans="1:2" ht="45" customHeight="1" x14ac:dyDescent="0.25">
      <c r="B10" s="6" t="s">
        <v>330</v>
      </c>
    </row>
    <row r="11" spans="1:2" ht="45" customHeight="1" x14ac:dyDescent="0.25">
      <c r="B11" s="6" t="s">
        <v>338</v>
      </c>
    </row>
    <row r="12" spans="1:2" ht="45" customHeight="1" x14ac:dyDescent="0.25">
      <c r="A12" s="5" t="s">
        <v>5</v>
      </c>
      <c r="B12" s="4"/>
    </row>
    <row r="13" spans="1:2" ht="45" customHeight="1" x14ac:dyDescent="0.25">
      <c r="B13" s="6" t="s">
        <v>341</v>
      </c>
    </row>
    <row r="14" spans="1:2" ht="45" customHeight="1" x14ac:dyDescent="0.25">
      <c r="B14" s="6" t="s">
        <v>342</v>
      </c>
    </row>
    <row r="15" spans="1:2" ht="45" customHeight="1" x14ac:dyDescent="0.25">
      <c r="B15" s="6" t="s">
        <v>377</v>
      </c>
    </row>
    <row r="16" spans="1:2" ht="45" customHeight="1" x14ac:dyDescent="0.25">
      <c r="B16" s="6" t="s">
        <v>378</v>
      </c>
    </row>
    <row r="17" spans="1:2" ht="45" customHeight="1" x14ac:dyDescent="0.25">
      <c r="A17" s="5" t="s">
        <v>4</v>
      </c>
      <c r="B17" s="4"/>
    </row>
    <row r="18" spans="1:2" ht="45" customHeight="1" x14ac:dyDescent="0.25">
      <c r="B18" s="6" t="s">
        <v>380</v>
      </c>
    </row>
    <row r="19" spans="1:2" ht="45" customHeight="1" x14ac:dyDescent="0.25">
      <c r="A19" s="5" t="s">
        <v>3</v>
      </c>
      <c r="B19" s="4"/>
    </row>
    <row r="20" spans="1:2" ht="45" customHeight="1" x14ac:dyDescent="0.25">
      <c r="B20" s="6" t="s">
        <v>381</v>
      </c>
    </row>
    <row r="21" spans="1:2" ht="45" customHeight="1" x14ac:dyDescent="0.25">
      <c r="B21" s="6" t="s">
        <v>382</v>
      </c>
    </row>
    <row r="22" spans="1:2" ht="45" customHeight="1" x14ac:dyDescent="0.25">
      <c r="B22" s="6" t="s">
        <v>384</v>
      </c>
    </row>
    <row r="23" spans="1:2" ht="45" customHeight="1" x14ac:dyDescent="0.25">
      <c r="B23" s="6" t="s">
        <v>385</v>
      </c>
    </row>
    <row r="24" spans="1:2" ht="45" customHeight="1" x14ac:dyDescent="0.25">
      <c r="B24" s="6" t="s">
        <v>386</v>
      </c>
    </row>
    <row r="25" spans="1:2" ht="45" customHeight="1" x14ac:dyDescent="0.25">
      <c r="B25" s="6" t="s">
        <v>387</v>
      </c>
    </row>
    <row r="26" spans="1:2" ht="45" customHeight="1" x14ac:dyDescent="0.25">
      <c r="B26" s="6" t="s">
        <v>388</v>
      </c>
    </row>
    <row r="27" spans="1:2" ht="45" customHeight="1" x14ac:dyDescent="0.25">
      <c r="B27" s="6" t="s">
        <v>390</v>
      </c>
    </row>
    <row r="28" spans="1:2" ht="45" customHeight="1" x14ac:dyDescent="0.25">
      <c r="B28" s="6" t="s">
        <v>392</v>
      </c>
    </row>
    <row r="29" spans="1:2" ht="45" customHeight="1" x14ac:dyDescent="0.25">
      <c r="A29" s="5" t="s">
        <v>439</v>
      </c>
      <c r="B29" s="6"/>
    </row>
    <row r="30" spans="1:2" ht="45" customHeight="1" x14ac:dyDescent="0.25">
      <c r="A30" s="5"/>
      <c r="B30" s="6" t="s">
        <v>435</v>
      </c>
    </row>
    <row r="31" spans="1:2" ht="45" customHeight="1" x14ac:dyDescent="0.25">
      <c r="A31" s="5"/>
      <c r="B31" s="6" t="s">
        <v>438</v>
      </c>
    </row>
    <row r="32" spans="1:2" ht="12.75" x14ac:dyDescent="0.25">
      <c r="B32" s="189" t="s">
        <v>6</v>
      </c>
    </row>
    <row r="33" spans="2:2" ht="12.75" x14ac:dyDescent="0.25">
      <c r="B33" s="190" t="s">
        <v>7</v>
      </c>
    </row>
    <row r="34" spans="2:2" ht="12.75" x14ac:dyDescent="0.25">
      <c r="B34" s="190" t="s">
        <v>8</v>
      </c>
    </row>
    <row r="35" spans="2:2" ht="12.75" x14ac:dyDescent="0.25">
      <c r="B35" s="190" t="s">
        <v>9</v>
      </c>
    </row>
    <row r="36" spans="2:2" ht="10.9" customHeight="1" x14ac:dyDescent="0.25">
      <c r="B36" s="190" t="s">
        <v>10</v>
      </c>
    </row>
  </sheetData>
  <hyperlinks>
    <hyperlink ref="B3" location="'Tav.1.1 - eco management'!A1" display="Tavola 1.1 - Strumenti di reporting ambientale e sociale pubblicati dai comuni capoluogo di provincia/città metropolitana - Anni 2011-2019"/>
    <hyperlink ref="B4" location="'Tav.2.1 - eco management'!A1" display="Tavola 2.1 - Progettazione partecipata per settore di intervento applicata nei comuni capoluogo di provincia/città metropolitana- Anno 2019 (presenza, valori in km2 e percentuali)"/>
    <hyperlink ref="B10" location="'Tav.7.1 - eco management'!A1" display="Tavola 7.1 - Adozione delle linee &quot;Guida per l'integrazione degli aspetti sociali negli appalti pubblici&quot; (DM 6 giugno 2012) nella definizione dei bandi di gara, presenza di un referente GPP e difficoltà nell'applicazione dei CAM da parte delle amministra"/>
    <hyperlink ref="B6" location="'Tav.3.1 - eco management'!A1" display="Tavola 3.1 - Apparecchiature elettroniche e arredi per ufficio, arredo urbano, ausili per l’incontinenza, carta e cartucce per stampanti acquistati e criteri ambientali minimi (CAM) adottati nelle relative procedure d'acquisto (a) (Acquisti verdi o Green "/>
    <hyperlink ref="B7" location="'Tav.4.1 - eco management'!A1" display="Tavola 4.1 - Beni e servizi per l'edilizia, la fornitura e la progettazione dell'illuminazione pubblica, la pulizia e i prodotti per l’igiene, i rifiuti urbani, la ristorazione collettiva e le derrate alimentari e la sanificazione per strutture ospedalier"/>
    <hyperlink ref="B8" location="'Tav.5.1 - eco management'!A1" display="Tavola 5.1 - Servizi energetici per gli edifici, beni tessili, veicoli, beni e servizi per il verde pubblico, servizio di illuminazione pubblica, calzature da lavoro e accessori in pelle acquistati e criteri ambientali minimi (CAM) adottati nelle relative"/>
    <hyperlink ref="B9" location="'Tav.6.1 - eco management'!A1" display="Tavola 6.1 - Acquisto di prodotti per la ristorazione collettiva e di derrate alimentari e di alimenti biologici certificati per le mense delle scuole comunali (classe percentuale sul totale degli acquisti) nei comuni capoluogo di provincia/città metropol"/>
    <hyperlink ref="B20" location="'Tav.12.1 - eco management'!A1" display="Tavola 8.1 - Numero di servizi on line resi disponibili ai cittadini dall'amministrazione per livello massimo di fruizione tramite Internet nei comuni capoluogo di provincia/città metropolitana  - Anno 2019 (valori assoluti e composizioni percentuali)"/>
    <hyperlink ref="B21" location="'Tav.12.2 - eco management'!A1" display="Tavola 8.2 - Numero di servizi on line resi disponibili ai cittadini dall'amministrazione per livello massimo di fruizione tramite Internet nei comuni capoluogo di provincia/città metropolitana  - Anno 2019 (valori assoluti)"/>
    <hyperlink ref="B22" location="'Tav.14.1 - eco management'!A1" display="Tavola 13.1 - Servizi anagrafici, per operazioni elettorali e assistenziali resi disponibili ai cittadini dall'amministrazione per livello massimo di fruizione tramite Internet (a) nei comuni capoluogo di provincia/città metropolitana - Anno 2019 (codific"/>
    <hyperlink ref="B23" location="'Tav.15.1 - eco management'!A1" display="Tavola 10.1 - Servizi per attività produttive, immobili e terreni resi disponibili ai cittadini dall'amministrazione per livello massimo di fruizione tramite Internet  nei comuni capoluogo di provincia/città metropolitana - Anno 2019 (codifica del livello"/>
    <hyperlink ref="B24" location="'Tav.16.1 - eco management'!A1" display="Tavola 11.1 - Servizi culturali, turistici, per tributi e sanzioni resi disponibili ai cittadini dall'amministrazione per livello massimo di fruizione tramite Internet  nei comuni capoluogo di provincia/città metropolitana - Anno 2019 (codifica del livell"/>
    <hyperlink ref="B25" location="'Tav.17.1 - eco management'!A1" display="Tavola 12.1 - Servizi scolastici, per la formazione e il lavoro resi disponibili ai cittadini dall'amministrazione per livello massimo di fruizione tramite Internet  nei comuni capoluogo di provincia/città metropolitana - Anno 2019 (codifica del livello d"/>
    <hyperlink ref="B26" location="'Tav.18.1 - eco management'!A1" display="Tavola 13.1 - Servizi per la viabilità resi disponibili ai cittadini dall'amministrazione per livello massimo di fruizione tramite Internet  nei comuni capoluogo di provincia/città metropolitana - Anno 2019 (codifica del livello di interazione)"/>
    <hyperlink ref="B27" location="'Tav.19.1 - eco management'!A1" display="Tavola 14.1 - Servizi ambientali, cimiteriali e altri servizi resi disponibili ai cittadini dall'amministrazione per livello massimo di fruizione tramite Internet  nei comuni capoluogo di provincia/città metropolitana - Anno 2019 (codifica del livello di "/>
    <hyperlink ref="B28" location="'Tav.20.1 - eco management'!A1" display="Tavola 15.1 - Disponibilità per i cittadini di servizi on line per la prenotazione di appuntamenti con referenti degli uffici comunali nei comuni capoluogo di provincia/città metropolitana  - Anno 2019"/>
    <hyperlink ref="B18" location="'Tav.11.1 - eco management'!A1" display="Tavola 17.1 -Strumenti urbanistici generali (a) vigenti al 31 dicembre 2019 per ultimo anno di aggiornamento e ultimi anni delle modifiche apportate alle precedenti previsioni edilizie nei comuni capoluogo di provincia/città metropolitana - Anni 2016-2019"/>
    <hyperlink ref="B13" location="'Tav.9.1 - eco management'!A1" display="Tavola 18.1 -  Veicoli a motore (a) per tipo di alimentazione e altri veicoli a emissioni zero per tipo di veicolo in dotazione nei comuni capoluogo di provincia/città metropolitana - Anno 2018-2019 (valori assoluti e composizioni percentuali)"/>
    <hyperlink ref="B14" location="'Tav.9.2 - eco management'!A1" display="Tavola 18.2 -  Veicoli a motore (a) per tipo di alimentazione e altri veicoli a emissioni zero per tipo di veicolo in dotazione nei comuni capoluogo di provincia/città metropolitana - Anno 2018-2019 (valori assoluti)"/>
    <hyperlink ref="B15" location="'Tav.10.1 - eco managment'!A1" display="Tavola 19.1 - Numero di punti luce dell'illuminazione pubblica stradale in totale e per alcune tipologie (fotovoltaici, con luce orientata verso il basso, con lampade ai vapori di mercurio o a incandescenza, con LED, con regolazione del flusso luminoso, p"/>
    <hyperlink ref="B16" location="'Tav.10.2 - eco managment'!A1" display="Tavola 19.2 - Numero di punti luce dell'illuminazione pubblica stradale in totale e per alcune tipologie (fotovoltaici, con luce orientata verso il basso, con lampade ai vapori di mercurio o a incandescenza, con LED, con regolazione del flusso luminoso, p"/>
    <hyperlink ref="B11" location="'Tav.8.1 - eco management'!A1" display="Tavola 8.1 - Numero di categorie di beni e/o servizi  disciplinati dai CAM (a) aquistate (complessivamente e con applicazione dei CAM) da parte delle amministrazioni dei comuni capoluogo di provincia/città metropolitana - Anni 2017-2019 (Valori assoluti e"/>
    <hyperlink ref="B30" location="'Tav.21.1 - eco management'!A1" display="Tavola 21.1 - Numero di unità locali di organizzazioni (pubbliche o private) con Certificazione di sistemi di gestione ambientale - UNI EN ISO 14001 - attiva nell'anno di riferimento dei dati per provincia/città metropolitana, regione e ripartizione geogr"/>
    <hyperlink ref="B31" location="'Tav.21.2 - eco management'!A1" display="Tavola 21.2 - Numero di unità locali di organizzazioni (pubbliche o private) con Certificazione di gestione dell'energia - UNI CEI EN ISO 50001 - attiva nell'anno di riferimento dei dati per provincia/città metropolitana, regione e ripartizione geografica"/>
  </hyperlink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showGridLines="0" view="pageBreakPreview" zoomScale="120" zoomScaleNormal="130" zoomScaleSheetLayoutView="120" workbookViewId="0">
      <pane ySplit="5" topLeftCell="A111" activePane="bottomLeft" state="frozen"/>
      <selection activeCell="M119" sqref="M119"/>
      <selection pane="bottomLeft" activeCell="A6" sqref="A6:XFD6"/>
    </sheetView>
  </sheetViews>
  <sheetFormatPr defaultRowHeight="9" x14ac:dyDescent="0.15"/>
  <cols>
    <col min="1" max="1" width="19.7109375" style="9" customWidth="1"/>
    <col min="2" max="3" width="15.7109375" style="9" customWidth="1"/>
    <col min="4" max="4" width="0.5703125" style="9" customWidth="1"/>
    <col min="5" max="7" width="15.7109375" style="9" customWidth="1"/>
    <col min="8" max="228" width="9.140625" style="9"/>
    <col min="229" max="229" width="19.28515625" style="9" customWidth="1"/>
    <col min="230" max="231" width="8.7109375" style="9" customWidth="1"/>
    <col min="232" max="232" width="1.7109375" style="9" customWidth="1"/>
    <col min="233" max="234" width="8.7109375" style="9" customWidth="1"/>
    <col min="235" max="235" width="1.7109375" style="9" customWidth="1"/>
    <col min="236" max="237" width="8.7109375" style="9" customWidth="1"/>
    <col min="238" max="238" width="1.7109375" style="9" customWidth="1"/>
    <col min="239" max="484" width="9.140625" style="9"/>
    <col min="485" max="485" width="19.28515625" style="9" customWidth="1"/>
    <col min="486" max="487" width="8.7109375" style="9" customWidth="1"/>
    <col min="488" max="488" width="1.7109375" style="9" customWidth="1"/>
    <col min="489" max="490" width="8.7109375" style="9" customWidth="1"/>
    <col min="491" max="491" width="1.7109375" style="9" customWidth="1"/>
    <col min="492" max="493" width="8.7109375" style="9" customWidth="1"/>
    <col min="494" max="494" width="1.7109375" style="9" customWidth="1"/>
    <col min="495" max="740" width="9.140625" style="9"/>
    <col min="741" max="741" width="19.28515625" style="9" customWidth="1"/>
    <col min="742" max="743" width="8.7109375" style="9" customWidth="1"/>
    <col min="744" max="744" width="1.7109375" style="9" customWidth="1"/>
    <col min="745" max="746" width="8.7109375" style="9" customWidth="1"/>
    <col min="747" max="747" width="1.7109375" style="9" customWidth="1"/>
    <col min="748" max="749" width="8.7109375" style="9" customWidth="1"/>
    <col min="750" max="750" width="1.7109375" style="9" customWidth="1"/>
    <col min="751" max="996" width="9.140625" style="9"/>
    <col min="997" max="997" width="19.28515625" style="9" customWidth="1"/>
    <col min="998" max="999" width="8.7109375" style="9" customWidth="1"/>
    <col min="1000" max="1000" width="1.7109375" style="9" customWidth="1"/>
    <col min="1001" max="1002" width="8.7109375" style="9" customWidth="1"/>
    <col min="1003" max="1003" width="1.7109375" style="9" customWidth="1"/>
    <col min="1004" max="1005" width="8.7109375" style="9" customWidth="1"/>
    <col min="1006" max="1006" width="1.7109375" style="9" customWidth="1"/>
    <col min="1007" max="1252" width="9.140625" style="9"/>
    <col min="1253" max="1253" width="19.28515625" style="9" customWidth="1"/>
    <col min="1254" max="1255" width="8.7109375" style="9" customWidth="1"/>
    <col min="1256" max="1256" width="1.7109375" style="9" customWidth="1"/>
    <col min="1257" max="1258" width="8.7109375" style="9" customWidth="1"/>
    <col min="1259" max="1259" width="1.7109375" style="9" customWidth="1"/>
    <col min="1260" max="1261" width="8.7109375" style="9" customWidth="1"/>
    <col min="1262" max="1262" width="1.7109375" style="9" customWidth="1"/>
    <col min="1263" max="1508" width="9.140625" style="9"/>
    <col min="1509" max="1509" width="19.28515625" style="9" customWidth="1"/>
    <col min="1510" max="1511" width="8.7109375" style="9" customWidth="1"/>
    <col min="1512" max="1512" width="1.7109375" style="9" customWidth="1"/>
    <col min="1513" max="1514" width="8.7109375" style="9" customWidth="1"/>
    <col min="1515" max="1515" width="1.7109375" style="9" customWidth="1"/>
    <col min="1516" max="1517" width="8.7109375" style="9" customWidth="1"/>
    <col min="1518" max="1518" width="1.7109375" style="9" customWidth="1"/>
    <col min="1519" max="1764" width="9.140625" style="9"/>
    <col min="1765" max="1765" width="19.28515625" style="9" customWidth="1"/>
    <col min="1766" max="1767" width="8.7109375" style="9" customWidth="1"/>
    <col min="1768" max="1768" width="1.7109375" style="9" customWidth="1"/>
    <col min="1769" max="1770" width="8.7109375" style="9" customWidth="1"/>
    <col min="1771" max="1771" width="1.7109375" style="9" customWidth="1"/>
    <col min="1772" max="1773" width="8.7109375" style="9" customWidth="1"/>
    <col min="1774" max="1774" width="1.7109375" style="9" customWidth="1"/>
    <col min="1775" max="2020" width="9.140625" style="9"/>
    <col min="2021" max="2021" width="19.28515625" style="9" customWidth="1"/>
    <col min="2022" max="2023" width="8.7109375" style="9" customWidth="1"/>
    <col min="2024" max="2024" width="1.7109375" style="9" customWidth="1"/>
    <col min="2025" max="2026" width="8.7109375" style="9" customWidth="1"/>
    <col min="2027" max="2027" width="1.7109375" style="9" customWidth="1"/>
    <col min="2028" max="2029" width="8.7109375" style="9" customWidth="1"/>
    <col min="2030" max="2030" width="1.7109375" style="9" customWidth="1"/>
    <col min="2031" max="2276" width="9.140625" style="9"/>
    <col min="2277" max="2277" width="19.28515625" style="9" customWidth="1"/>
    <col min="2278" max="2279" width="8.7109375" style="9" customWidth="1"/>
    <col min="2280" max="2280" width="1.7109375" style="9" customWidth="1"/>
    <col min="2281" max="2282" width="8.7109375" style="9" customWidth="1"/>
    <col min="2283" max="2283" width="1.7109375" style="9" customWidth="1"/>
    <col min="2284" max="2285" width="8.7109375" style="9" customWidth="1"/>
    <col min="2286" max="2286" width="1.7109375" style="9" customWidth="1"/>
    <col min="2287" max="2532" width="9.140625" style="9"/>
    <col min="2533" max="2533" width="19.28515625" style="9" customWidth="1"/>
    <col min="2534" max="2535" width="8.7109375" style="9" customWidth="1"/>
    <col min="2536" max="2536" width="1.7109375" style="9" customWidth="1"/>
    <col min="2537" max="2538" width="8.7109375" style="9" customWidth="1"/>
    <col min="2539" max="2539" width="1.7109375" style="9" customWidth="1"/>
    <col min="2540" max="2541" width="8.7109375" style="9" customWidth="1"/>
    <col min="2542" max="2542" width="1.7109375" style="9" customWidth="1"/>
    <col min="2543" max="2788" width="9.140625" style="9"/>
    <col min="2789" max="2789" width="19.28515625" style="9" customWidth="1"/>
    <col min="2790" max="2791" width="8.7109375" style="9" customWidth="1"/>
    <col min="2792" max="2792" width="1.7109375" style="9" customWidth="1"/>
    <col min="2793" max="2794" width="8.7109375" style="9" customWidth="1"/>
    <col min="2795" max="2795" width="1.7109375" style="9" customWidth="1"/>
    <col min="2796" max="2797" width="8.7109375" style="9" customWidth="1"/>
    <col min="2798" max="2798" width="1.7109375" style="9" customWidth="1"/>
    <col min="2799" max="3044" width="9.140625" style="9"/>
    <col min="3045" max="3045" width="19.28515625" style="9" customWidth="1"/>
    <col min="3046" max="3047" width="8.7109375" style="9" customWidth="1"/>
    <col min="3048" max="3048" width="1.7109375" style="9" customWidth="1"/>
    <col min="3049" max="3050" width="8.7109375" style="9" customWidth="1"/>
    <col min="3051" max="3051" width="1.7109375" style="9" customWidth="1"/>
    <col min="3052" max="3053" width="8.7109375" style="9" customWidth="1"/>
    <col min="3054" max="3054" width="1.7109375" style="9" customWidth="1"/>
    <col min="3055" max="3300" width="9.140625" style="9"/>
    <col min="3301" max="3301" width="19.28515625" style="9" customWidth="1"/>
    <col min="3302" max="3303" width="8.7109375" style="9" customWidth="1"/>
    <col min="3304" max="3304" width="1.7109375" style="9" customWidth="1"/>
    <col min="3305" max="3306" width="8.7109375" style="9" customWidth="1"/>
    <col min="3307" max="3307" width="1.7109375" style="9" customWidth="1"/>
    <col min="3308" max="3309" width="8.7109375" style="9" customWidth="1"/>
    <col min="3310" max="3310" width="1.7109375" style="9" customWidth="1"/>
    <col min="3311" max="3556" width="9.140625" style="9"/>
    <col min="3557" max="3557" width="19.28515625" style="9" customWidth="1"/>
    <col min="3558" max="3559" width="8.7109375" style="9" customWidth="1"/>
    <col min="3560" max="3560" width="1.7109375" style="9" customWidth="1"/>
    <col min="3561" max="3562" width="8.7109375" style="9" customWidth="1"/>
    <col min="3563" max="3563" width="1.7109375" style="9" customWidth="1"/>
    <col min="3564" max="3565" width="8.7109375" style="9" customWidth="1"/>
    <col min="3566" max="3566" width="1.7109375" style="9" customWidth="1"/>
    <col min="3567" max="3812" width="9.140625" style="9"/>
    <col min="3813" max="3813" width="19.28515625" style="9" customWidth="1"/>
    <col min="3814" max="3815" width="8.7109375" style="9" customWidth="1"/>
    <col min="3816" max="3816" width="1.7109375" style="9" customWidth="1"/>
    <col min="3817" max="3818" width="8.7109375" style="9" customWidth="1"/>
    <col min="3819" max="3819" width="1.7109375" style="9" customWidth="1"/>
    <col min="3820" max="3821" width="8.7109375" style="9" customWidth="1"/>
    <col min="3822" max="3822" width="1.7109375" style="9" customWidth="1"/>
    <col min="3823" max="4068" width="9.140625" style="9"/>
    <col min="4069" max="4069" width="19.28515625" style="9" customWidth="1"/>
    <col min="4070" max="4071" width="8.7109375" style="9" customWidth="1"/>
    <col min="4072" max="4072" width="1.7109375" style="9" customWidth="1"/>
    <col min="4073" max="4074" width="8.7109375" style="9" customWidth="1"/>
    <col min="4075" max="4075" width="1.7109375" style="9" customWidth="1"/>
    <col min="4076" max="4077" width="8.7109375" style="9" customWidth="1"/>
    <col min="4078" max="4078" width="1.7109375" style="9" customWidth="1"/>
    <col min="4079" max="4324" width="9.140625" style="9"/>
    <col min="4325" max="4325" width="19.28515625" style="9" customWidth="1"/>
    <col min="4326" max="4327" width="8.7109375" style="9" customWidth="1"/>
    <col min="4328" max="4328" width="1.7109375" style="9" customWidth="1"/>
    <col min="4329" max="4330" width="8.7109375" style="9" customWidth="1"/>
    <col min="4331" max="4331" width="1.7109375" style="9" customWidth="1"/>
    <col min="4332" max="4333" width="8.7109375" style="9" customWidth="1"/>
    <col min="4334" max="4334" width="1.7109375" style="9" customWidth="1"/>
    <col min="4335" max="4580" width="9.140625" style="9"/>
    <col min="4581" max="4581" width="19.28515625" style="9" customWidth="1"/>
    <col min="4582" max="4583" width="8.7109375" style="9" customWidth="1"/>
    <col min="4584" max="4584" width="1.7109375" style="9" customWidth="1"/>
    <col min="4585" max="4586" width="8.7109375" style="9" customWidth="1"/>
    <col min="4587" max="4587" width="1.7109375" style="9" customWidth="1"/>
    <col min="4588" max="4589" width="8.7109375" style="9" customWidth="1"/>
    <col min="4590" max="4590" width="1.7109375" style="9" customWidth="1"/>
    <col min="4591" max="4836" width="9.140625" style="9"/>
    <col min="4837" max="4837" width="19.28515625" style="9" customWidth="1"/>
    <col min="4838" max="4839" width="8.7109375" style="9" customWidth="1"/>
    <col min="4840" max="4840" width="1.7109375" style="9" customWidth="1"/>
    <col min="4841" max="4842" width="8.7109375" style="9" customWidth="1"/>
    <col min="4843" max="4843" width="1.7109375" style="9" customWidth="1"/>
    <col min="4844" max="4845" width="8.7109375" style="9" customWidth="1"/>
    <col min="4846" max="4846" width="1.7109375" style="9" customWidth="1"/>
    <col min="4847" max="5092" width="9.140625" style="9"/>
    <col min="5093" max="5093" width="19.28515625" style="9" customWidth="1"/>
    <col min="5094" max="5095" width="8.7109375" style="9" customWidth="1"/>
    <col min="5096" max="5096" width="1.7109375" style="9" customWidth="1"/>
    <col min="5097" max="5098" width="8.7109375" style="9" customWidth="1"/>
    <col min="5099" max="5099" width="1.7109375" style="9" customWidth="1"/>
    <col min="5100" max="5101" width="8.7109375" style="9" customWidth="1"/>
    <col min="5102" max="5102" width="1.7109375" style="9" customWidth="1"/>
    <col min="5103" max="5348" width="9.140625" style="9"/>
    <col min="5349" max="5349" width="19.28515625" style="9" customWidth="1"/>
    <col min="5350" max="5351" width="8.7109375" style="9" customWidth="1"/>
    <col min="5352" max="5352" width="1.7109375" style="9" customWidth="1"/>
    <col min="5353" max="5354" width="8.7109375" style="9" customWidth="1"/>
    <col min="5355" max="5355" width="1.7109375" style="9" customWidth="1"/>
    <col min="5356" max="5357" width="8.7109375" style="9" customWidth="1"/>
    <col min="5358" max="5358" width="1.7109375" style="9" customWidth="1"/>
    <col min="5359" max="5604" width="9.140625" style="9"/>
    <col min="5605" max="5605" width="19.28515625" style="9" customWidth="1"/>
    <col min="5606" max="5607" width="8.7109375" style="9" customWidth="1"/>
    <col min="5608" max="5608" width="1.7109375" style="9" customWidth="1"/>
    <col min="5609" max="5610" width="8.7109375" style="9" customWidth="1"/>
    <col min="5611" max="5611" width="1.7109375" style="9" customWidth="1"/>
    <col min="5612" max="5613" width="8.7109375" style="9" customWidth="1"/>
    <col min="5614" max="5614" width="1.7109375" style="9" customWidth="1"/>
    <col min="5615" max="5860" width="9.140625" style="9"/>
    <col min="5861" max="5861" width="19.28515625" style="9" customWidth="1"/>
    <col min="5862" max="5863" width="8.7109375" style="9" customWidth="1"/>
    <col min="5864" max="5864" width="1.7109375" style="9" customWidth="1"/>
    <col min="5865" max="5866" width="8.7109375" style="9" customWidth="1"/>
    <col min="5867" max="5867" width="1.7109375" style="9" customWidth="1"/>
    <col min="5868" max="5869" width="8.7109375" style="9" customWidth="1"/>
    <col min="5870" max="5870" width="1.7109375" style="9" customWidth="1"/>
    <col min="5871" max="6116" width="9.140625" style="9"/>
    <col min="6117" max="6117" width="19.28515625" style="9" customWidth="1"/>
    <col min="6118" max="6119" width="8.7109375" style="9" customWidth="1"/>
    <col min="6120" max="6120" width="1.7109375" style="9" customWidth="1"/>
    <col min="6121" max="6122" width="8.7109375" style="9" customWidth="1"/>
    <col min="6123" max="6123" width="1.7109375" style="9" customWidth="1"/>
    <col min="6124" max="6125" width="8.7109375" style="9" customWidth="1"/>
    <col min="6126" max="6126" width="1.7109375" style="9" customWidth="1"/>
    <col min="6127" max="6372" width="9.140625" style="9"/>
    <col min="6373" max="6373" width="19.28515625" style="9" customWidth="1"/>
    <col min="6374" max="6375" width="8.7109375" style="9" customWidth="1"/>
    <col min="6376" max="6376" width="1.7109375" style="9" customWidth="1"/>
    <col min="6377" max="6378" width="8.7109375" style="9" customWidth="1"/>
    <col min="6379" max="6379" width="1.7109375" style="9" customWidth="1"/>
    <col min="6380" max="6381" width="8.7109375" style="9" customWidth="1"/>
    <col min="6382" max="6382" width="1.7109375" style="9" customWidth="1"/>
    <col min="6383" max="6628" width="9.140625" style="9"/>
    <col min="6629" max="6629" width="19.28515625" style="9" customWidth="1"/>
    <col min="6630" max="6631" width="8.7109375" style="9" customWidth="1"/>
    <col min="6632" max="6632" width="1.7109375" style="9" customWidth="1"/>
    <col min="6633" max="6634" width="8.7109375" style="9" customWidth="1"/>
    <col min="6635" max="6635" width="1.7109375" style="9" customWidth="1"/>
    <col min="6636" max="6637" width="8.7109375" style="9" customWidth="1"/>
    <col min="6638" max="6638" width="1.7109375" style="9" customWidth="1"/>
    <col min="6639" max="6884" width="9.140625" style="9"/>
    <col min="6885" max="6885" width="19.28515625" style="9" customWidth="1"/>
    <col min="6886" max="6887" width="8.7109375" style="9" customWidth="1"/>
    <col min="6888" max="6888" width="1.7109375" style="9" customWidth="1"/>
    <col min="6889" max="6890" width="8.7109375" style="9" customWidth="1"/>
    <col min="6891" max="6891" width="1.7109375" style="9" customWidth="1"/>
    <col min="6892" max="6893" width="8.7109375" style="9" customWidth="1"/>
    <col min="6894" max="6894" width="1.7109375" style="9" customWidth="1"/>
    <col min="6895" max="7140" width="9.140625" style="9"/>
    <col min="7141" max="7141" width="19.28515625" style="9" customWidth="1"/>
    <col min="7142" max="7143" width="8.7109375" style="9" customWidth="1"/>
    <col min="7144" max="7144" width="1.7109375" style="9" customWidth="1"/>
    <col min="7145" max="7146" width="8.7109375" style="9" customWidth="1"/>
    <col min="7147" max="7147" width="1.7109375" style="9" customWidth="1"/>
    <col min="7148" max="7149" width="8.7109375" style="9" customWidth="1"/>
    <col min="7150" max="7150" width="1.7109375" style="9" customWidth="1"/>
    <col min="7151" max="7396" width="9.140625" style="9"/>
    <col min="7397" max="7397" width="19.28515625" style="9" customWidth="1"/>
    <col min="7398" max="7399" width="8.7109375" style="9" customWidth="1"/>
    <col min="7400" max="7400" width="1.7109375" style="9" customWidth="1"/>
    <col min="7401" max="7402" width="8.7109375" style="9" customWidth="1"/>
    <col min="7403" max="7403" width="1.7109375" style="9" customWidth="1"/>
    <col min="7404" max="7405" width="8.7109375" style="9" customWidth="1"/>
    <col min="7406" max="7406" width="1.7109375" style="9" customWidth="1"/>
    <col min="7407" max="7652" width="9.140625" style="9"/>
    <col min="7653" max="7653" width="19.28515625" style="9" customWidth="1"/>
    <col min="7654" max="7655" width="8.7109375" style="9" customWidth="1"/>
    <col min="7656" max="7656" width="1.7109375" style="9" customWidth="1"/>
    <col min="7657" max="7658" width="8.7109375" style="9" customWidth="1"/>
    <col min="7659" max="7659" width="1.7109375" style="9" customWidth="1"/>
    <col min="7660" max="7661" width="8.7109375" style="9" customWidth="1"/>
    <col min="7662" max="7662" width="1.7109375" style="9" customWidth="1"/>
    <col min="7663" max="7908" width="9.140625" style="9"/>
    <col min="7909" max="7909" width="19.28515625" style="9" customWidth="1"/>
    <col min="7910" max="7911" width="8.7109375" style="9" customWidth="1"/>
    <col min="7912" max="7912" width="1.7109375" style="9" customWidth="1"/>
    <col min="7913" max="7914" width="8.7109375" style="9" customWidth="1"/>
    <col min="7915" max="7915" width="1.7109375" style="9" customWidth="1"/>
    <col min="7916" max="7917" width="8.7109375" style="9" customWidth="1"/>
    <col min="7918" max="7918" width="1.7109375" style="9" customWidth="1"/>
    <col min="7919" max="8164" width="9.140625" style="9"/>
    <col min="8165" max="8165" width="19.28515625" style="9" customWidth="1"/>
    <col min="8166" max="8167" width="8.7109375" style="9" customWidth="1"/>
    <col min="8168" max="8168" width="1.7109375" style="9" customWidth="1"/>
    <col min="8169" max="8170" width="8.7109375" style="9" customWidth="1"/>
    <col min="8171" max="8171" width="1.7109375" style="9" customWidth="1"/>
    <col min="8172" max="8173" width="8.7109375" style="9" customWidth="1"/>
    <col min="8174" max="8174" width="1.7109375" style="9" customWidth="1"/>
    <col min="8175" max="8420" width="9.140625" style="9"/>
    <col min="8421" max="8421" width="19.28515625" style="9" customWidth="1"/>
    <col min="8422" max="8423" width="8.7109375" style="9" customWidth="1"/>
    <col min="8424" max="8424" width="1.7109375" style="9" customWidth="1"/>
    <col min="8425" max="8426" width="8.7109375" style="9" customWidth="1"/>
    <col min="8427" max="8427" width="1.7109375" style="9" customWidth="1"/>
    <col min="8428" max="8429" width="8.7109375" style="9" customWidth="1"/>
    <col min="8430" max="8430" width="1.7109375" style="9" customWidth="1"/>
    <col min="8431" max="8676" width="9.140625" style="9"/>
    <col min="8677" max="8677" width="19.28515625" style="9" customWidth="1"/>
    <col min="8678" max="8679" width="8.7109375" style="9" customWidth="1"/>
    <col min="8680" max="8680" width="1.7109375" style="9" customWidth="1"/>
    <col min="8681" max="8682" width="8.7109375" style="9" customWidth="1"/>
    <col min="8683" max="8683" width="1.7109375" style="9" customWidth="1"/>
    <col min="8684" max="8685" width="8.7109375" style="9" customWidth="1"/>
    <col min="8686" max="8686" width="1.7109375" style="9" customWidth="1"/>
    <col min="8687" max="8932" width="9.140625" style="9"/>
    <col min="8933" max="8933" width="19.28515625" style="9" customWidth="1"/>
    <col min="8934" max="8935" width="8.7109375" style="9" customWidth="1"/>
    <col min="8936" max="8936" width="1.7109375" style="9" customWidth="1"/>
    <col min="8937" max="8938" width="8.7109375" style="9" customWidth="1"/>
    <col min="8939" max="8939" width="1.7109375" style="9" customWidth="1"/>
    <col min="8940" max="8941" width="8.7109375" style="9" customWidth="1"/>
    <col min="8942" max="8942" width="1.7109375" style="9" customWidth="1"/>
    <col min="8943" max="9188" width="9.140625" style="9"/>
    <col min="9189" max="9189" width="19.28515625" style="9" customWidth="1"/>
    <col min="9190" max="9191" width="8.7109375" style="9" customWidth="1"/>
    <col min="9192" max="9192" width="1.7109375" style="9" customWidth="1"/>
    <col min="9193" max="9194" width="8.7109375" style="9" customWidth="1"/>
    <col min="9195" max="9195" width="1.7109375" style="9" customWidth="1"/>
    <col min="9196" max="9197" width="8.7109375" style="9" customWidth="1"/>
    <col min="9198" max="9198" width="1.7109375" style="9" customWidth="1"/>
    <col min="9199" max="9444" width="9.140625" style="9"/>
    <col min="9445" max="9445" width="19.28515625" style="9" customWidth="1"/>
    <col min="9446" max="9447" width="8.7109375" style="9" customWidth="1"/>
    <col min="9448" max="9448" width="1.7109375" style="9" customWidth="1"/>
    <col min="9449" max="9450" width="8.7109375" style="9" customWidth="1"/>
    <col min="9451" max="9451" width="1.7109375" style="9" customWidth="1"/>
    <col min="9452" max="9453" width="8.7109375" style="9" customWidth="1"/>
    <col min="9454" max="9454" width="1.7109375" style="9" customWidth="1"/>
    <col min="9455" max="9700" width="9.140625" style="9"/>
    <col min="9701" max="9701" width="19.28515625" style="9" customWidth="1"/>
    <col min="9702" max="9703" width="8.7109375" style="9" customWidth="1"/>
    <col min="9704" max="9704" width="1.7109375" style="9" customWidth="1"/>
    <col min="9705" max="9706" width="8.7109375" style="9" customWidth="1"/>
    <col min="9707" max="9707" width="1.7109375" style="9" customWidth="1"/>
    <col min="9708" max="9709" width="8.7109375" style="9" customWidth="1"/>
    <col min="9710" max="9710" width="1.7109375" style="9" customWidth="1"/>
    <col min="9711" max="9956" width="9.140625" style="9"/>
    <col min="9957" max="9957" width="19.28515625" style="9" customWidth="1"/>
    <col min="9958" max="9959" width="8.7109375" style="9" customWidth="1"/>
    <col min="9960" max="9960" width="1.7109375" style="9" customWidth="1"/>
    <col min="9961" max="9962" width="8.7109375" style="9" customWidth="1"/>
    <col min="9963" max="9963" width="1.7109375" style="9" customWidth="1"/>
    <col min="9964" max="9965" width="8.7109375" style="9" customWidth="1"/>
    <col min="9966" max="9966" width="1.7109375" style="9" customWidth="1"/>
    <col min="9967" max="10212" width="9.140625" style="9"/>
    <col min="10213" max="10213" width="19.28515625" style="9" customWidth="1"/>
    <col min="10214" max="10215" width="8.7109375" style="9" customWidth="1"/>
    <col min="10216" max="10216" width="1.7109375" style="9" customWidth="1"/>
    <col min="10217" max="10218" width="8.7109375" style="9" customWidth="1"/>
    <col min="10219" max="10219" width="1.7109375" style="9" customWidth="1"/>
    <col min="10220" max="10221" width="8.7109375" style="9" customWidth="1"/>
    <col min="10222" max="10222" width="1.7109375" style="9" customWidth="1"/>
    <col min="10223" max="10468" width="9.140625" style="9"/>
    <col min="10469" max="10469" width="19.28515625" style="9" customWidth="1"/>
    <col min="10470" max="10471" width="8.7109375" style="9" customWidth="1"/>
    <col min="10472" max="10472" width="1.7109375" style="9" customWidth="1"/>
    <col min="10473" max="10474" width="8.7109375" style="9" customWidth="1"/>
    <col min="10475" max="10475" width="1.7109375" style="9" customWidth="1"/>
    <col min="10476" max="10477" width="8.7109375" style="9" customWidth="1"/>
    <col min="10478" max="10478" width="1.7109375" style="9" customWidth="1"/>
    <col min="10479" max="10724" width="9.140625" style="9"/>
    <col min="10725" max="10725" width="19.28515625" style="9" customWidth="1"/>
    <col min="10726" max="10727" width="8.7109375" style="9" customWidth="1"/>
    <col min="10728" max="10728" width="1.7109375" style="9" customWidth="1"/>
    <col min="10729" max="10730" width="8.7109375" style="9" customWidth="1"/>
    <col min="10731" max="10731" width="1.7109375" style="9" customWidth="1"/>
    <col min="10732" max="10733" width="8.7109375" style="9" customWidth="1"/>
    <col min="10734" max="10734" width="1.7109375" style="9" customWidth="1"/>
    <col min="10735" max="10980" width="9.140625" style="9"/>
    <col min="10981" max="10981" width="19.28515625" style="9" customWidth="1"/>
    <col min="10982" max="10983" width="8.7109375" style="9" customWidth="1"/>
    <col min="10984" max="10984" width="1.7109375" style="9" customWidth="1"/>
    <col min="10985" max="10986" width="8.7109375" style="9" customWidth="1"/>
    <col min="10987" max="10987" width="1.7109375" style="9" customWidth="1"/>
    <col min="10988" max="10989" width="8.7109375" style="9" customWidth="1"/>
    <col min="10990" max="10990" width="1.7109375" style="9" customWidth="1"/>
    <col min="10991" max="11236" width="9.140625" style="9"/>
    <col min="11237" max="11237" width="19.28515625" style="9" customWidth="1"/>
    <col min="11238" max="11239" width="8.7109375" style="9" customWidth="1"/>
    <col min="11240" max="11240" width="1.7109375" style="9" customWidth="1"/>
    <col min="11241" max="11242" width="8.7109375" style="9" customWidth="1"/>
    <col min="11243" max="11243" width="1.7109375" style="9" customWidth="1"/>
    <col min="11244" max="11245" width="8.7109375" style="9" customWidth="1"/>
    <col min="11246" max="11246" width="1.7109375" style="9" customWidth="1"/>
    <col min="11247" max="11492" width="9.140625" style="9"/>
    <col min="11493" max="11493" width="19.28515625" style="9" customWidth="1"/>
    <col min="11494" max="11495" width="8.7109375" style="9" customWidth="1"/>
    <col min="11496" max="11496" width="1.7109375" style="9" customWidth="1"/>
    <col min="11497" max="11498" width="8.7109375" style="9" customWidth="1"/>
    <col min="11499" max="11499" width="1.7109375" style="9" customWidth="1"/>
    <col min="11500" max="11501" width="8.7109375" style="9" customWidth="1"/>
    <col min="11502" max="11502" width="1.7109375" style="9" customWidth="1"/>
    <col min="11503" max="11748" width="9.140625" style="9"/>
    <col min="11749" max="11749" width="19.28515625" style="9" customWidth="1"/>
    <col min="11750" max="11751" width="8.7109375" style="9" customWidth="1"/>
    <col min="11752" max="11752" width="1.7109375" style="9" customWidth="1"/>
    <col min="11753" max="11754" width="8.7109375" style="9" customWidth="1"/>
    <col min="11755" max="11755" width="1.7109375" style="9" customWidth="1"/>
    <col min="11756" max="11757" width="8.7109375" style="9" customWidth="1"/>
    <col min="11758" max="11758" width="1.7109375" style="9" customWidth="1"/>
    <col min="11759" max="12004" width="9.140625" style="9"/>
    <col min="12005" max="12005" width="19.28515625" style="9" customWidth="1"/>
    <col min="12006" max="12007" width="8.7109375" style="9" customWidth="1"/>
    <col min="12008" max="12008" width="1.7109375" style="9" customWidth="1"/>
    <col min="12009" max="12010" width="8.7109375" style="9" customWidth="1"/>
    <col min="12011" max="12011" width="1.7109375" style="9" customWidth="1"/>
    <col min="12012" max="12013" width="8.7109375" style="9" customWidth="1"/>
    <col min="12014" max="12014" width="1.7109375" style="9" customWidth="1"/>
    <col min="12015" max="12260" width="9.140625" style="9"/>
    <col min="12261" max="12261" width="19.28515625" style="9" customWidth="1"/>
    <col min="12262" max="12263" width="8.7109375" style="9" customWidth="1"/>
    <col min="12264" max="12264" width="1.7109375" style="9" customWidth="1"/>
    <col min="12265" max="12266" width="8.7109375" style="9" customWidth="1"/>
    <col min="12267" max="12267" width="1.7109375" style="9" customWidth="1"/>
    <col min="12268" max="12269" width="8.7109375" style="9" customWidth="1"/>
    <col min="12270" max="12270" width="1.7109375" style="9" customWidth="1"/>
    <col min="12271" max="12516" width="9.140625" style="9"/>
    <col min="12517" max="12517" width="19.28515625" style="9" customWidth="1"/>
    <col min="12518" max="12519" width="8.7109375" style="9" customWidth="1"/>
    <col min="12520" max="12520" width="1.7109375" style="9" customWidth="1"/>
    <col min="12521" max="12522" width="8.7109375" style="9" customWidth="1"/>
    <col min="12523" max="12523" width="1.7109375" style="9" customWidth="1"/>
    <col min="12524" max="12525" width="8.7109375" style="9" customWidth="1"/>
    <col min="12526" max="12526" width="1.7109375" style="9" customWidth="1"/>
    <col min="12527" max="12772" width="9.140625" style="9"/>
    <col min="12773" max="12773" width="19.28515625" style="9" customWidth="1"/>
    <col min="12774" max="12775" width="8.7109375" style="9" customWidth="1"/>
    <col min="12776" max="12776" width="1.7109375" style="9" customWidth="1"/>
    <col min="12777" max="12778" width="8.7109375" style="9" customWidth="1"/>
    <col min="12779" max="12779" width="1.7109375" style="9" customWidth="1"/>
    <col min="12780" max="12781" width="8.7109375" style="9" customWidth="1"/>
    <col min="12782" max="12782" width="1.7109375" style="9" customWidth="1"/>
    <col min="12783" max="13028" width="9.140625" style="9"/>
    <col min="13029" max="13029" width="19.28515625" style="9" customWidth="1"/>
    <col min="13030" max="13031" width="8.7109375" style="9" customWidth="1"/>
    <col min="13032" max="13032" width="1.7109375" style="9" customWidth="1"/>
    <col min="13033" max="13034" width="8.7109375" style="9" customWidth="1"/>
    <col min="13035" max="13035" width="1.7109375" style="9" customWidth="1"/>
    <col min="13036" max="13037" width="8.7109375" style="9" customWidth="1"/>
    <col min="13038" max="13038" width="1.7109375" style="9" customWidth="1"/>
    <col min="13039" max="13284" width="9.140625" style="9"/>
    <col min="13285" max="13285" width="19.28515625" style="9" customWidth="1"/>
    <col min="13286" max="13287" width="8.7109375" style="9" customWidth="1"/>
    <col min="13288" max="13288" width="1.7109375" style="9" customWidth="1"/>
    <col min="13289" max="13290" width="8.7109375" style="9" customWidth="1"/>
    <col min="13291" max="13291" width="1.7109375" style="9" customWidth="1"/>
    <col min="13292" max="13293" width="8.7109375" style="9" customWidth="1"/>
    <col min="13294" max="13294" width="1.7109375" style="9" customWidth="1"/>
    <col min="13295" max="13540" width="9.140625" style="9"/>
    <col min="13541" max="13541" width="19.28515625" style="9" customWidth="1"/>
    <col min="13542" max="13543" width="8.7109375" style="9" customWidth="1"/>
    <col min="13544" max="13544" width="1.7109375" style="9" customWidth="1"/>
    <col min="13545" max="13546" width="8.7109375" style="9" customWidth="1"/>
    <col min="13547" max="13547" width="1.7109375" style="9" customWidth="1"/>
    <col min="13548" max="13549" width="8.7109375" style="9" customWidth="1"/>
    <col min="13550" max="13550" width="1.7109375" style="9" customWidth="1"/>
    <col min="13551" max="13796" width="9.140625" style="9"/>
    <col min="13797" max="13797" width="19.28515625" style="9" customWidth="1"/>
    <col min="13798" max="13799" width="8.7109375" style="9" customWidth="1"/>
    <col min="13800" max="13800" width="1.7109375" style="9" customWidth="1"/>
    <col min="13801" max="13802" width="8.7109375" style="9" customWidth="1"/>
    <col min="13803" max="13803" width="1.7109375" style="9" customWidth="1"/>
    <col min="13804" max="13805" width="8.7109375" style="9" customWidth="1"/>
    <col min="13806" max="13806" width="1.7109375" style="9" customWidth="1"/>
    <col min="13807" max="14052" width="9.140625" style="9"/>
    <col min="14053" max="14053" width="19.28515625" style="9" customWidth="1"/>
    <col min="14054" max="14055" width="8.7109375" style="9" customWidth="1"/>
    <col min="14056" max="14056" width="1.7109375" style="9" customWidth="1"/>
    <col min="14057" max="14058" width="8.7109375" style="9" customWidth="1"/>
    <col min="14059" max="14059" width="1.7109375" style="9" customWidth="1"/>
    <col min="14060" max="14061" width="8.7109375" style="9" customWidth="1"/>
    <col min="14062" max="14062" width="1.7109375" style="9" customWidth="1"/>
    <col min="14063" max="14308" width="9.140625" style="9"/>
    <col min="14309" max="14309" width="19.28515625" style="9" customWidth="1"/>
    <col min="14310" max="14311" width="8.7109375" style="9" customWidth="1"/>
    <col min="14312" max="14312" width="1.7109375" style="9" customWidth="1"/>
    <col min="14313" max="14314" width="8.7109375" style="9" customWidth="1"/>
    <col min="14315" max="14315" width="1.7109375" style="9" customWidth="1"/>
    <col min="14316" max="14317" width="8.7109375" style="9" customWidth="1"/>
    <col min="14318" max="14318" width="1.7109375" style="9" customWidth="1"/>
    <col min="14319" max="14564" width="9.140625" style="9"/>
    <col min="14565" max="14565" width="19.28515625" style="9" customWidth="1"/>
    <col min="14566" max="14567" width="8.7109375" style="9" customWidth="1"/>
    <col min="14568" max="14568" width="1.7109375" style="9" customWidth="1"/>
    <col min="14569" max="14570" width="8.7109375" style="9" customWidth="1"/>
    <col min="14571" max="14571" width="1.7109375" style="9" customWidth="1"/>
    <col min="14572" max="14573" width="8.7109375" style="9" customWidth="1"/>
    <col min="14574" max="14574" width="1.7109375" style="9" customWidth="1"/>
    <col min="14575" max="14820" width="9.140625" style="9"/>
    <col min="14821" max="14821" width="19.28515625" style="9" customWidth="1"/>
    <col min="14822" max="14823" width="8.7109375" style="9" customWidth="1"/>
    <col min="14824" max="14824" width="1.7109375" style="9" customWidth="1"/>
    <col min="14825" max="14826" width="8.7109375" style="9" customWidth="1"/>
    <col min="14827" max="14827" width="1.7109375" style="9" customWidth="1"/>
    <col min="14828" max="14829" width="8.7109375" style="9" customWidth="1"/>
    <col min="14830" max="14830" width="1.7109375" style="9" customWidth="1"/>
    <col min="14831" max="15076" width="9.140625" style="9"/>
    <col min="15077" max="15077" width="19.28515625" style="9" customWidth="1"/>
    <col min="15078" max="15079" width="8.7109375" style="9" customWidth="1"/>
    <col min="15080" max="15080" width="1.7109375" style="9" customWidth="1"/>
    <col min="15081" max="15082" width="8.7109375" style="9" customWidth="1"/>
    <col min="15083" max="15083" width="1.7109375" style="9" customWidth="1"/>
    <col min="15084" max="15085" width="8.7109375" style="9" customWidth="1"/>
    <col min="15086" max="15086" width="1.7109375" style="9" customWidth="1"/>
    <col min="15087" max="15332" width="9.140625" style="9"/>
    <col min="15333" max="15333" width="19.28515625" style="9" customWidth="1"/>
    <col min="15334" max="15335" width="8.7109375" style="9" customWidth="1"/>
    <col min="15336" max="15336" width="1.7109375" style="9" customWidth="1"/>
    <col min="15337" max="15338" width="8.7109375" style="9" customWidth="1"/>
    <col min="15339" max="15339" width="1.7109375" style="9" customWidth="1"/>
    <col min="15340" max="15341" width="8.7109375" style="9" customWidth="1"/>
    <col min="15342" max="15342" width="1.7109375" style="9" customWidth="1"/>
    <col min="15343" max="15588" width="9.140625" style="9"/>
    <col min="15589" max="15589" width="19.28515625" style="9" customWidth="1"/>
    <col min="15590" max="15591" width="8.7109375" style="9" customWidth="1"/>
    <col min="15592" max="15592" width="1.7109375" style="9" customWidth="1"/>
    <col min="15593" max="15594" width="8.7109375" style="9" customWidth="1"/>
    <col min="15595" max="15595" width="1.7109375" style="9" customWidth="1"/>
    <col min="15596" max="15597" width="8.7109375" style="9" customWidth="1"/>
    <col min="15598" max="15598" width="1.7109375" style="9" customWidth="1"/>
    <col min="15599" max="15844" width="9.140625" style="9"/>
    <col min="15845" max="15845" width="19.28515625" style="9" customWidth="1"/>
    <col min="15846" max="15847" width="8.7109375" style="9" customWidth="1"/>
    <col min="15848" max="15848" width="1.7109375" style="9" customWidth="1"/>
    <col min="15849" max="15850" width="8.7109375" style="9" customWidth="1"/>
    <col min="15851" max="15851" width="1.7109375" style="9" customWidth="1"/>
    <col min="15852" max="15853" width="8.7109375" style="9" customWidth="1"/>
    <col min="15854" max="15854" width="1.7109375" style="9" customWidth="1"/>
    <col min="15855" max="16100" width="9.140625" style="9"/>
    <col min="16101" max="16101" width="19.28515625" style="9" customWidth="1"/>
    <col min="16102" max="16103" width="8.7109375" style="9" customWidth="1"/>
    <col min="16104" max="16104" width="1.7109375" style="9" customWidth="1"/>
    <col min="16105" max="16106" width="8.7109375" style="9" customWidth="1"/>
    <col min="16107" max="16107" width="1.7109375" style="9" customWidth="1"/>
    <col min="16108" max="16109" width="8.7109375" style="9" customWidth="1"/>
    <col min="16110" max="16110" width="1.7109375" style="9" customWidth="1"/>
    <col min="16111" max="16365" width="9.140625" style="9"/>
    <col min="16366" max="16372" width="9.140625" style="9" customWidth="1"/>
    <col min="16373" max="16384" width="9.140625" style="9"/>
  </cols>
  <sheetData>
    <row r="1" spans="1:7" s="8" customFormat="1" ht="27.95" customHeight="1" x14ac:dyDescent="0.2">
      <c r="A1" s="199" t="s">
        <v>15</v>
      </c>
      <c r="B1" s="199"/>
      <c r="C1" s="199"/>
      <c r="D1" s="199"/>
      <c r="E1" s="199"/>
      <c r="F1" s="199"/>
      <c r="G1" s="199"/>
    </row>
    <row r="2" spans="1:7" ht="5.0999999999999996" customHeight="1" x14ac:dyDescent="0.15">
      <c r="A2" s="200"/>
      <c r="B2" s="200"/>
      <c r="C2" s="200"/>
      <c r="D2" s="200"/>
      <c r="E2" s="200"/>
      <c r="F2" s="200"/>
      <c r="G2" s="200"/>
    </row>
    <row r="3" spans="1:7" s="10" customFormat="1" ht="15" customHeight="1" x14ac:dyDescent="0.15">
      <c r="B3" s="201" t="s">
        <v>16</v>
      </c>
      <c r="C3" s="201"/>
      <c r="D3" s="11"/>
      <c r="E3" s="202">
        <v>2019</v>
      </c>
      <c r="F3" s="202"/>
      <c r="G3" s="202"/>
    </row>
    <row r="4" spans="1:7" s="10" customFormat="1" ht="15" customHeight="1" x14ac:dyDescent="0.15">
      <c r="A4" s="203" t="s">
        <v>17</v>
      </c>
      <c r="B4" s="201" t="s">
        <v>18</v>
      </c>
      <c r="C4" s="201"/>
      <c r="D4" s="12"/>
      <c r="E4" s="205" t="s">
        <v>19</v>
      </c>
      <c r="F4" s="205" t="s">
        <v>20</v>
      </c>
      <c r="G4" s="205" t="s">
        <v>21</v>
      </c>
    </row>
    <row r="5" spans="1:7" s="10" customFormat="1" ht="30" customHeight="1" x14ac:dyDescent="0.15">
      <c r="A5" s="204"/>
      <c r="B5" s="13" t="s">
        <v>22</v>
      </c>
      <c r="C5" s="13" t="s">
        <v>21</v>
      </c>
      <c r="D5" s="14"/>
      <c r="E5" s="206"/>
      <c r="F5" s="206"/>
      <c r="G5" s="206"/>
    </row>
    <row r="6" spans="1:7" ht="9.9499999999999993" customHeight="1" x14ac:dyDescent="0.15">
      <c r="A6" s="16"/>
      <c r="B6" s="16"/>
      <c r="C6" s="16"/>
      <c r="D6" s="16"/>
      <c r="E6" s="17"/>
      <c r="F6" s="18"/>
      <c r="G6" s="18"/>
    </row>
    <row r="7" spans="1:7" ht="9" customHeight="1" x14ac:dyDescent="0.15">
      <c r="A7" s="19" t="s">
        <v>23</v>
      </c>
      <c r="B7" s="20">
        <v>2</v>
      </c>
      <c r="C7" s="20" t="s">
        <v>24</v>
      </c>
      <c r="D7" s="20"/>
      <c r="E7" s="20" t="s">
        <v>24</v>
      </c>
      <c r="F7" s="20" t="s">
        <v>24</v>
      </c>
      <c r="G7" s="20" t="s">
        <v>24</v>
      </c>
    </row>
    <row r="8" spans="1:7" ht="9" customHeight="1" x14ac:dyDescent="0.15">
      <c r="A8" s="19" t="s">
        <v>25</v>
      </c>
      <c r="B8" s="20" t="s">
        <v>24</v>
      </c>
      <c r="C8" s="20" t="s">
        <v>24</v>
      </c>
      <c r="D8" s="20"/>
      <c r="E8" s="20" t="s">
        <v>24</v>
      </c>
      <c r="F8" s="20" t="s">
        <v>24</v>
      </c>
      <c r="G8" s="20" t="s">
        <v>24</v>
      </c>
    </row>
    <row r="9" spans="1:7" ht="9" customHeight="1" x14ac:dyDescent="0.15">
      <c r="A9" s="19" t="s">
        <v>26</v>
      </c>
      <c r="B9" s="20" t="s">
        <v>24</v>
      </c>
      <c r="C9" s="20" t="s">
        <v>24</v>
      </c>
      <c r="D9" s="20"/>
      <c r="E9" s="20" t="s">
        <v>24</v>
      </c>
      <c r="F9" s="20" t="s">
        <v>24</v>
      </c>
      <c r="G9" s="20" t="s">
        <v>24</v>
      </c>
    </row>
    <row r="10" spans="1:7" ht="9" customHeight="1" x14ac:dyDescent="0.15">
      <c r="A10" s="19" t="s">
        <v>27</v>
      </c>
      <c r="B10" s="20" t="s">
        <v>24</v>
      </c>
      <c r="C10" s="20" t="s">
        <v>24</v>
      </c>
      <c r="D10" s="20"/>
      <c r="E10" s="20" t="s">
        <v>24</v>
      </c>
      <c r="F10" s="20" t="s">
        <v>24</v>
      </c>
      <c r="G10" s="20" t="s">
        <v>24</v>
      </c>
    </row>
    <row r="11" spans="1:7" ht="9" customHeight="1" x14ac:dyDescent="0.15">
      <c r="A11" s="19" t="s">
        <v>28</v>
      </c>
      <c r="B11" s="20" t="s">
        <v>24</v>
      </c>
      <c r="C11" s="20" t="s">
        <v>24</v>
      </c>
      <c r="D11" s="20"/>
      <c r="E11" s="20" t="s">
        <v>24</v>
      </c>
      <c r="F11" s="20" t="s">
        <v>24</v>
      </c>
      <c r="G11" s="20" t="s">
        <v>24</v>
      </c>
    </row>
    <row r="12" spans="1:7" ht="9" customHeight="1" x14ac:dyDescent="0.15">
      <c r="A12" s="19" t="s">
        <v>29</v>
      </c>
      <c r="B12" s="20" t="s">
        <v>24</v>
      </c>
      <c r="C12" s="20" t="s">
        <v>24</v>
      </c>
      <c r="D12" s="20"/>
      <c r="E12" s="20" t="s">
        <v>24</v>
      </c>
      <c r="F12" s="20" t="s">
        <v>30</v>
      </c>
      <c r="G12" s="20" t="s">
        <v>24</v>
      </c>
    </row>
    <row r="13" spans="1:7" ht="9" customHeight="1" x14ac:dyDescent="0.15">
      <c r="A13" s="19" t="s">
        <v>31</v>
      </c>
      <c r="B13" s="20" t="s">
        <v>24</v>
      </c>
      <c r="C13" s="20" t="s">
        <v>24</v>
      </c>
      <c r="D13" s="20"/>
      <c r="E13" s="20" t="s">
        <v>24</v>
      </c>
      <c r="F13" s="20" t="s">
        <v>24</v>
      </c>
      <c r="G13" s="20" t="s">
        <v>24</v>
      </c>
    </row>
    <row r="14" spans="1:7" ht="9" customHeight="1" x14ac:dyDescent="0.15">
      <c r="A14" s="19" t="s">
        <v>32</v>
      </c>
      <c r="B14" s="20" t="s">
        <v>24</v>
      </c>
      <c r="C14" s="20" t="s">
        <v>24</v>
      </c>
      <c r="D14" s="20"/>
      <c r="E14" s="20" t="s">
        <v>24</v>
      </c>
      <c r="F14" s="20" t="s">
        <v>24</v>
      </c>
      <c r="G14" s="20" t="s">
        <v>24</v>
      </c>
    </row>
    <row r="15" spans="1:7" ht="9" customHeight="1" x14ac:dyDescent="0.15">
      <c r="A15" s="19" t="s">
        <v>33</v>
      </c>
      <c r="B15" s="20" t="s">
        <v>24</v>
      </c>
      <c r="C15" s="20" t="s">
        <v>24</v>
      </c>
      <c r="D15" s="20"/>
      <c r="E15" s="20" t="s">
        <v>24</v>
      </c>
      <c r="F15" s="20" t="s">
        <v>24</v>
      </c>
      <c r="G15" s="20" t="s">
        <v>24</v>
      </c>
    </row>
    <row r="16" spans="1:7" ht="9" customHeight="1" x14ac:dyDescent="0.15">
      <c r="A16" s="19" t="s">
        <v>34</v>
      </c>
      <c r="B16" s="20" t="s">
        <v>24</v>
      </c>
      <c r="C16" s="20" t="s">
        <v>24</v>
      </c>
      <c r="D16" s="20"/>
      <c r="E16" s="20" t="s">
        <v>24</v>
      </c>
      <c r="F16" s="20" t="s">
        <v>24</v>
      </c>
      <c r="G16" s="20" t="s">
        <v>24</v>
      </c>
    </row>
    <row r="17" spans="1:7" ht="9" customHeight="1" x14ac:dyDescent="0.15">
      <c r="A17" s="19" t="s">
        <v>35</v>
      </c>
      <c r="B17" s="20" t="s">
        <v>24</v>
      </c>
      <c r="C17" s="20" t="s">
        <v>24</v>
      </c>
      <c r="D17" s="20"/>
      <c r="E17" s="20" t="s">
        <v>24</v>
      </c>
      <c r="F17" s="20" t="s">
        <v>24</v>
      </c>
      <c r="G17" s="20" t="s">
        <v>24</v>
      </c>
    </row>
    <row r="18" spans="1:7" ht="9" customHeight="1" x14ac:dyDescent="0.15">
      <c r="A18" s="19" t="s">
        <v>36</v>
      </c>
      <c r="B18" s="20">
        <v>2</v>
      </c>
      <c r="C18" s="20" t="s">
        <v>24</v>
      </c>
      <c r="D18" s="20"/>
      <c r="E18" s="20" t="s">
        <v>24</v>
      </c>
      <c r="F18" s="20" t="s">
        <v>24</v>
      </c>
      <c r="G18" s="20" t="s">
        <v>24</v>
      </c>
    </row>
    <row r="19" spans="1:7" ht="9" customHeight="1" x14ac:dyDescent="0.15">
      <c r="A19" s="19" t="s">
        <v>37</v>
      </c>
      <c r="B19" s="20" t="s">
        <v>24</v>
      </c>
      <c r="C19" s="20">
        <v>6</v>
      </c>
      <c r="D19" s="20"/>
      <c r="E19" s="20" t="s">
        <v>24</v>
      </c>
      <c r="F19" s="20" t="s">
        <v>24</v>
      </c>
      <c r="G19" s="20" t="s">
        <v>24</v>
      </c>
    </row>
    <row r="20" spans="1:7" ht="9" customHeight="1" x14ac:dyDescent="0.15">
      <c r="A20" s="19" t="s">
        <v>38</v>
      </c>
      <c r="B20" s="20" t="s">
        <v>24</v>
      </c>
      <c r="C20" s="20" t="s">
        <v>24</v>
      </c>
      <c r="D20" s="20"/>
      <c r="E20" s="20" t="s">
        <v>24</v>
      </c>
      <c r="F20" s="20" t="s">
        <v>24</v>
      </c>
      <c r="G20" s="20" t="s">
        <v>24</v>
      </c>
    </row>
    <row r="21" spans="1:7" ht="9" customHeight="1" x14ac:dyDescent="0.15">
      <c r="A21" s="19" t="s">
        <v>39</v>
      </c>
      <c r="B21" s="20">
        <v>1</v>
      </c>
      <c r="C21" s="20">
        <v>2</v>
      </c>
      <c r="D21" s="20"/>
      <c r="E21" s="20" t="s">
        <v>24</v>
      </c>
      <c r="F21" s="20" t="s">
        <v>24</v>
      </c>
      <c r="G21" s="20" t="s">
        <v>24</v>
      </c>
    </row>
    <row r="22" spans="1:7" ht="9" customHeight="1" x14ac:dyDescent="0.15">
      <c r="A22" s="19" t="s">
        <v>40</v>
      </c>
      <c r="B22" s="20">
        <v>3</v>
      </c>
      <c r="C22" s="20" t="s">
        <v>24</v>
      </c>
      <c r="D22" s="20"/>
      <c r="E22" s="20" t="s">
        <v>24</v>
      </c>
      <c r="F22" s="20" t="s">
        <v>24</v>
      </c>
      <c r="G22" s="20" t="s">
        <v>30</v>
      </c>
    </row>
    <row r="23" spans="1:7" ht="9" customHeight="1" x14ac:dyDescent="0.15">
      <c r="A23" s="19" t="s">
        <v>41</v>
      </c>
      <c r="B23" s="20" t="s">
        <v>24</v>
      </c>
      <c r="C23" s="20" t="s">
        <v>24</v>
      </c>
      <c r="D23" s="20"/>
      <c r="E23" s="20" t="s">
        <v>24</v>
      </c>
      <c r="F23" s="20" t="s">
        <v>24</v>
      </c>
      <c r="G23" s="20" t="s">
        <v>24</v>
      </c>
    </row>
    <row r="24" spans="1:7" ht="9" customHeight="1" x14ac:dyDescent="0.15">
      <c r="A24" s="19" t="s">
        <v>42</v>
      </c>
      <c r="B24" s="20">
        <v>2</v>
      </c>
      <c r="C24" s="20" t="s">
        <v>24</v>
      </c>
      <c r="D24" s="20"/>
      <c r="E24" s="20" t="s">
        <v>24</v>
      </c>
      <c r="F24" s="20" t="s">
        <v>24</v>
      </c>
      <c r="G24" s="20" t="s">
        <v>24</v>
      </c>
    </row>
    <row r="25" spans="1:7" ht="9" customHeight="1" x14ac:dyDescent="0.15">
      <c r="A25" s="19" t="s">
        <v>43</v>
      </c>
      <c r="B25" s="20" t="s">
        <v>24</v>
      </c>
      <c r="C25" s="20">
        <v>1</v>
      </c>
      <c r="D25" s="20"/>
      <c r="E25" s="20" t="s">
        <v>24</v>
      </c>
      <c r="F25" s="20" t="s">
        <v>24</v>
      </c>
      <c r="G25" s="20" t="s">
        <v>24</v>
      </c>
    </row>
    <row r="26" spans="1:7" ht="9" customHeight="1" x14ac:dyDescent="0.15">
      <c r="A26" s="19" t="s">
        <v>44</v>
      </c>
      <c r="B26" s="20">
        <v>7</v>
      </c>
      <c r="C26" s="20" t="s">
        <v>24</v>
      </c>
      <c r="D26" s="20"/>
      <c r="E26" s="20" t="s">
        <v>24</v>
      </c>
      <c r="F26" s="20" t="s">
        <v>30</v>
      </c>
      <c r="G26" s="20" t="s">
        <v>24</v>
      </c>
    </row>
    <row r="27" spans="1:7" ht="9" customHeight="1" x14ac:dyDescent="0.15">
      <c r="A27" s="19" t="s">
        <v>45</v>
      </c>
      <c r="B27" s="20">
        <v>6</v>
      </c>
      <c r="C27" s="20" t="s">
        <v>24</v>
      </c>
      <c r="D27" s="20"/>
      <c r="E27" s="20" t="s">
        <v>24</v>
      </c>
      <c r="F27" s="20" t="s">
        <v>30</v>
      </c>
      <c r="G27" s="20" t="s">
        <v>24</v>
      </c>
    </row>
    <row r="28" spans="1:7" ht="9" customHeight="1" x14ac:dyDescent="0.15">
      <c r="A28" s="19" t="s">
        <v>46</v>
      </c>
      <c r="B28" s="20" t="s">
        <v>24</v>
      </c>
      <c r="C28" s="20" t="s">
        <v>24</v>
      </c>
      <c r="D28" s="20"/>
      <c r="E28" s="20" t="s">
        <v>24</v>
      </c>
      <c r="F28" s="20" t="s">
        <v>24</v>
      </c>
      <c r="G28" s="20" t="s">
        <v>24</v>
      </c>
    </row>
    <row r="29" spans="1:7" ht="9" customHeight="1" x14ac:dyDescent="0.15">
      <c r="A29" s="19" t="s">
        <v>47</v>
      </c>
      <c r="B29" s="20">
        <v>1</v>
      </c>
      <c r="C29" s="20">
        <v>5</v>
      </c>
      <c r="D29" s="20"/>
      <c r="E29" s="20" t="s">
        <v>24</v>
      </c>
      <c r="F29" s="20" t="s">
        <v>24</v>
      </c>
      <c r="G29" s="20" t="s">
        <v>24</v>
      </c>
    </row>
    <row r="30" spans="1:7" ht="9" customHeight="1" x14ac:dyDescent="0.15">
      <c r="A30" s="19" t="s">
        <v>48</v>
      </c>
      <c r="B30" s="20">
        <v>5</v>
      </c>
      <c r="C30" s="20">
        <v>2</v>
      </c>
      <c r="D30" s="20"/>
      <c r="E30" s="20" t="s">
        <v>30</v>
      </c>
      <c r="F30" s="20" t="s">
        <v>24</v>
      </c>
      <c r="G30" s="20" t="s">
        <v>24</v>
      </c>
    </row>
    <row r="31" spans="1:7" ht="9" customHeight="1" x14ac:dyDescent="0.15">
      <c r="A31" s="19" t="s">
        <v>49</v>
      </c>
      <c r="B31" s="20">
        <v>5</v>
      </c>
      <c r="C31" s="20" t="s">
        <v>24</v>
      </c>
      <c r="D31" s="20"/>
      <c r="E31" s="20" t="s">
        <v>24</v>
      </c>
      <c r="F31" s="20" t="s">
        <v>30</v>
      </c>
      <c r="G31" s="20" t="s">
        <v>24</v>
      </c>
    </row>
    <row r="32" spans="1:7" ht="9" customHeight="1" x14ac:dyDescent="0.15">
      <c r="A32" s="19" t="s">
        <v>50</v>
      </c>
      <c r="B32" s="20">
        <v>3</v>
      </c>
      <c r="C32" s="20">
        <v>2</v>
      </c>
      <c r="D32" s="20"/>
      <c r="E32" s="20" t="s">
        <v>24</v>
      </c>
      <c r="F32" s="20" t="s">
        <v>24</v>
      </c>
      <c r="G32" s="20" t="s">
        <v>24</v>
      </c>
    </row>
    <row r="33" spans="1:7" ht="9" customHeight="1" x14ac:dyDescent="0.15">
      <c r="A33" s="19" t="s">
        <v>51</v>
      </c>
      <c r="B33" s="20" t="s">
        <v>24</v>
      </c>
      <c r="C33" s="20" t="s">
        <v>24</v>
      </c>
      <c r="D33" s="20"/>
      <c r="E33" s="20" t="s">
        <v>24</v>
      </c>
      <c r="F33" s="20" t="s">
        <v>24</v>
      </c>
      <c r="G33" s="20" t="s">
        <v>24</v>
      </c>
    </row>
    <row r="34" spans="1:7" ht="9" customHeight="1" x14ac:dyDescent="0.15">
      <c r="A34" s="19" t="s">
        <v>52</v>
      </c>
      <c r="B34" s="20">
        <v>2</v>
      </c>
      <c r="C34" s="20" t="s">
        <v>24</v>
      </c>
      <c r="D34" s="20"/>
      <c r="E34" s="20" t="s">
        <v>30</v>
      </c>
      <c r="F34" s="20" t="s">
        <v>24</v>
      </c>
      <c r="G34" s="20" t="s">
        <v>24</v>
      </c>
    </row>
    <row r="35" spans="1:7" ht="9" customHeight="1" x14ac:dyDescent="0.15">
      <c r="A35" s="19" t="s">
        <v>53</v>
      </c>
      <c r="B35" s="20">
        <v>4</v>
      </c>
      <c r="C35" s="20" t="s">
        <v>24</v>
      </c>
      <c r="D35" s="20"/>
      <c r="E35" s="20" t="s">
        <v>24</v>
      </c>
      <c r="F35" s="20" t="s">
        <v>30</v>
      </c>
      <c r="G35" s="20" t="s">
        <v>24</v>
      </c>
    </row>
    <row r="36" spans="1:7" ht="9" customHeight="1" x14ac:dyDescent="0.15">
      <c r="A36" s="19" t="s">
        <v>54</v>
      </c>
      <c r="B36" s="20">
        <v>3</v>
      </c>
      <c r="C36" s="20" t="s">
        <v>24</v>
      </c>
      <c r="D36" s="20"/>
      <c r="E36" s="20" t="s">
        <v>24</v>
      </c>
      <c r="F36" s="20" t="s">
        <v>24</v>
      </c>
      <c r="G36" s="20" t="s">
        <v>24</v>
      </c>
    </row>
    <row r="37" spans="1:7" ht="9" customHeight="1" x14ac:dyDescent="0.15">
      <c r="A37" s="19" t="s">
        <v>55</v>
      </c>
      <c r="B37" s="20">
        <v>3</v>
      </c>
      <c r="C37" s="20" t="s">
        <v>24</v>
      </c>
      <c r="D37" s="20"/>
      <c r="E37" s="20" t="s">
        <v>30</v>
      </c>
      <c r="F37" s="20" t="s">
        <v>24</v>
      </c>
      <c r="G37" s="20" t="s">
        <v>24</v>
      </c>
    </row>
    <row r="38" spans="1:7" ht="9" customHeight="1" x14ac:dyDescent="0.15">
      <c r="A38" s="19" t="s">
        <v>56</v>
      </c>
      <c r="B38" s="20">
        <v>1</v>
      </c>
      <c r="C38" s="20">
        <v>2</v>
      </c>
      <c r="D38" s="20"/>
      <c r="E38" s="20" t="s">
        <v>24</v>
      </c>
      <c r="F38" s="20" t="s">
        <v>24</v>
      </c>
      <c r="G38" s="20" t="s">
        <v>24</v>
      </c>
    </row>
    <row r="39" spans="1:7" ht="9" customHeight="1" x14ac:dyDescent="0.15">
      <c r="A39" s="19" t="s">
        <v>57</v>
      </c>
      <c r="B39" s="20">
        <v>6</v>
      </c>
      <c r="C39" s="20">
        <v>3</v>
      </c>
      <c r="D39" s="20"/>
      <c r="E39" s="20" t="s">
        <v>30</v>
      </c>
      <c r="F39" s="20" t="s">
        <v>24</v>
      </c>
      <c r="G39" s="20" t="s">
        <v>24</v>
      </c>
    </row>
    <row r="40" spans="1:7" ht="9" customHeight="1" x14ac:dyDescent="0.15">
      <c r="A40" s="19" t="s">
        <v>58</v>
      </c>
      <c r="B40" s="20" t="s">
        <v>24</v>
      </c>
      <c r="C40" s="20" t="s">
        <v>24</v>
      </c>
      <c r="D40" s="20"/>
      <c r="E40" s="20" t="s">
        <v>24</v>
      </c>
      <c r="F40" s="20" t="s">
        <v>24</v>
      </c>
      <c r="G40" s="20" t="s">
        <v>24</v>
      </c>
    </row>
    <row r="41" spans="1:7" ht="9" customHeight="1" x14ac:dyDescent="0.15">
      <c r="A41" s="19" t="s">
        <v>59</v>
      </c>
      <c r="B41" s="20">
        <v>6</v>
      </c>
      <c r="C41" s="20">
        <v>6</v>
      </c>
      <c r="D41" s="20"/>
      <c r="E41" s="20" t="s">
        <v>30</v>
      </c>
      <c r="F41" s="20" t="s">
        <v>24</v>
      </c>
      <c r="G41" s="20" t="s">
        <v>30</v>
      </c>
    </row>
    <row r="42" spans="1:7" ht="9" customHeight="1" x14ac:dyDescent="0.15">
      <c r="A42" s="19" t="s">
        <v>60</v>
      </c>
      <c r="B42" s="20">
        <v>7</v>
      </c>
      <c r="C42" s="20">
        <v>2</v>
      </c>
      <c r="D42" s="20"/>
      <c r="E42" s="20" t="s">
        <v>24</v>
      </c>
      <c r="F42" s="20" t="s">
        <v>30</v>
      </c>
      <c r="G42" s="20" t="s">
        <v>24</v>
      </c>
    </row>
    <row r="43" spans="1:7" ht="9" customHeight="1" x14ac:dyDescent="0.15">
      <c r="A43" s="19" t="s">
        <v>61</v>
      </c>
      <c r="B43" s="20" t="s">
        <v>24</v>
      </c>
      <c r="C43" s="20" t="s">
        <v>24</v>
      </c>
      <c r="D43" s="20"/>
      <c r="E43" s="20" t="s">
        <v>24</v>
      </c>
      <c r="F43" s="20" t="s">
        <v>24</v>
      </c>
      <c r="G43" s="20" t="s">
        <v>24</v>
      </c>
    </row>
    <row r="44" spans="1:7" ht="9" customHeight="1" x14ac:dyDescent="0.15">
      <c r="A44" s="19" t="s">
        <v>62</v>
      </c>
      <c r="B44" s="20" t="s">
        <v>24</v>
      </c>
      <c r="C44" s="20">
        <v>1</v>
      </c>
      <c r="D44" s="20"/>
      <c r="E44" s="20" t="s">
        <v>24</v>
      </c>
      <c r="F44" s="20" t="s">
        <v>24</v>
      </c>
      <c r="G44" s="20" t="s">
        <v>24</v>
      </c>
    </row>
    <row r="45" spans="1:7" ht="9" customHeight="1" x14ac:dyDescent="0.15">
      <c r="A45" s="19" t="s">
        <v>63</v>
      </c>
      <c r="B45" s="20" t="s">
        <v>24</v>
      </c>
      <c r="C45" s="20">
        <v>3</v>
      </c>
      <c r="D45" s="20"/>
      <c r="E45" s="20" t="s">
        <v>24</v>
      </c>
      <c r="F45" s="20" t="s">
        <v>24</v>
      </c>
      <c r="G45" s="20" t="s">
        <v>24</v>
      </c>
    </row>
    <row r="46" spans="1:7" ht="9" customHeight="1" x14ac:dyDescent="0.15">
      <c r="A46" s="19" t="s">
        <v>64</v>
      </c>
      <c r="B46" s="20" t="s">
        <v>24</v>
      </c>
      <c r="C46" s="20" t="s">
        <v>24</v>
      </c>
      <c r="D46" s="20"/>
      <c r="E46" s="20" t="s">
        <v>24</v>
      </c>
      <c r="F46" s="20" t="s">
        <v>24</v>
      </c>
      <c r="G46" s="20" t="s">
        <v>24</v>
      </c>
    </row>
    <row r="47" spans="1:7" ht="9" customHeight="1" x14ac:dyDescent="0.15">
      <c r="A47" s="19" t="s">
        <v>65</v>
      </c>
      <c r="B47" s="20">
        <v>8</v>
      </c>
      <c r="C47" s="20">
        <v>1</v>
      </c>
      <c r="D47" s="20"/>
      <c r="E47" s="20" t="s">
        <v>24</v>
      </c>
      <c r="F47" s="20" t="s">
        <v>24</v>
      </c>
      <c r="G47" s="20" t="s">
        <v>24</v>
      </c>
    </row>
    <row r="48" spans="1:7" ht="9" customHeight="1" x14ac:dyDescent="0.15">
      <c r="A48" s="19" t="s">
        <v>66</v>
      </c>
      <c r="B48" s="20" t="s">
        <v>24</v>
      </c>
      <c r="C48" s="20">
        <v>2</v>
      </c>
      <c r="D48" s="20"/>
      <c r="E48" s="20" t="s">
        <v>24</v>
      </c>
      <c r="F48" s="20" t="s">
        <v>24</v>
      </c>
      <c r="G48" s="20" t="s">
        <v>24</v>
      </c>
    </row>
    <row r="49" spans="1:7" ht="9" customHeight="1" x14ac:dyDescent="0.15">
      <c r="A49" s="19" t="s">
        <v>67</v>
      </c>
      <c r="B49" s="20">
        <v>8</v>
      </c>
      <c r="C49" s="20">
        <v>2</v>
      </c>
      <c r="D49" s="20"/>
      <c r="E49" s="20" t="s">
        <v>30</v>
      </c>
      <c r="F49" s="20" t="s">
        <v>24</v>
      </c>
      <c r="G49" s="20" t="s">
        <v>24</v>
      </c>
    </row>
    <row r="50" spans="1:7" ht="9" customHeight="1" x14ac:dyDescent="0.15">
      <c r="A50" s="19" t="s">
        <v>68</v>
      </c>
      <c r="B50" s="20">
        <v>2</v>
      </c>
      <c r="C50" s="20" t="s">
        <v>24</v>
      </c>
      <c r="D50" s="20"/>
      <c r="E50" s="20" t="s">
        <v>24</v>
      </c>
      <c r="F50" s="20" t="s">
        <v>30</v>
      </c>
      <c r="G50" s="20" t="s">
        <v>24</v>
      </c>
    </row>
    <row r="51" spans="1:7" ht="9" customHeight="1" x14ac:dyDescent="0.15">
      <c r="A51" s="19" t="s">
        <v>69</v>
      </c>
      <c r="B51" s="20">
        <v>8</v>
      </c>
      <c r="C51" s="20">
        <v>6</v>
      </c>
      <c r="D51" s="20"/>
      <c r="E51" s="20" t="s">
        <v>30</v>
      </c>
      <c r="F51" s="20" t="s">
        <v>24</v>
      </c>
      <c r="G51" s="20" t="s">
        <v>24</v>
      </c>
    </row>
    <row r="52" spans="1:7" ht="9" customHeight="1" x14ac:dyDescent="0.15">
      <c r="A52" s="19" t="s">
        <v>70</v>
      </c>
      <c r="B52" s="20" t="s">
        <v>24</v>
      </c>
      <c r="C52" s="20">
        <v>3</v>
      </c>
      <c r="D52" s="20"/>
      <c r="E52" s="20" t="s">
        <v>24</v>
      </c>
      <c r="F52" s="20" t="s">
        <v>24</v>
      </c>
      <c r="G52" s="20" t="s">
        <v>24</v>
      </c>
    </row>
    <row r="53" spans="1:7" ht="9" customHeight="1" x14ac:dyDescent="0.15">
      <c r="A53" s="19" t="s">
        <v>71</v>
      </c>
      <c r="B53" s="20">
        <v>1</v>
      </c>
      <c r="C53" s="20">
        <v>5</v>
      </c>
      <c r="D53" s="20"/>
      <c r="E53" s="20" t="s">
        <v>24</v>
      </c>
      <c r="F53" s="20" t="s">
        <v>24</v>
      </c>
      <c r="G53" s="20" t="s">
        <v>24</v>
      </c>
    </row>
    <row r="54" spans="1:7" ht="9" customHeight="1" x14ac:dyDescent="0.15">
      <c r="A54" s="19" t="s">
        <v>72</v>
      </c>
      <c r="B54" s="20" t="s">
        <v>24</v>
      </c>
      <c r="C54" s="20" t="s">
        <v>24</v>
      </c>
      <c r="D54" s="20"/>
      <c r="E54" s="20" t="s">
        <v>24</v>
      </c>
      <c r="F54" s="20" t="s">
        <v>24</v>
      </c>
      <c r="G54" s="20" t="s">
        <v>24</v>
      </c>
    </row>
    <row r="55" spans="1:7" ht="9" customHeight="1" x14ac:dyDescent="0.15">
      <c r="A55" s="19" t="s">
        <v>73</v>
      </c>
      <c r="B55" s="20" t="s">
        <v>24</v>
      </c>
      <c r="C55" s="20" t="s">
        <v>24</v>
      </c>
      <c r="D55" s="20"/>
      <c r="E55" s="20" t="s">
        <v>24</v>
      </c>
      <c r="F55" s="20" t="s">
        <v>24</v>
      </c>
      <c r="G55" s="20" t="s">
        <v>24</v>
      </c>
    </row>
    <row r="56" spans="1:7" ht="9" customHeight="1" x14ac:dyDescent="0.15">
      <c r="A56" s="19" t="s">
        <v>74</v>
      </c>
      <c r="B56" s="20" t="s">
        <v>24</v>
      </c>
      <c r="C56" s="20">
        <v>1</v>
      </c>
      <c r="D56" s="20"/>
      <c r="E56" s="20" t="s">
        <v>24</v>
      </c>
      <c r="F56" s="20" t="s">
        <v>24</v>
      </c>
      <c r="G56" s="20" t="s">
        <v>24</v>
      </c>
    </row>
    <row r="57" spans="1:7" ht="9" customHeight="1" x14ac:dyDescent="0.15">
      <c r="A57" s="19" t="s">
        <v>75</v>
      </c>
      <c r="B57" s="20" t="s">
        <v>24</v>
      </c>
      <c r="C57" s="20" t="s">
        <v>24</v>
      </c>
      <c r="D57" s="20"/>
      <c r="E57" s="20" t="s">
        <v>24</v>
      </c>
      <c r="F57" s="20" t="s">
        <v>24</v>
      </c>
      <c r="G57" s="20" t="s">
        <v>24</v>
      </c>
    </row>
    <row r="58" spans="1:7" ht="9" customHeight="1" x14ac:dyDescent="0.15">
      <c r="A58" s="19" t="s">
        <v>76</v>
      </c>
      <c r="B58" s="20">
        <v>2</v>
      </c>
      <c r="C58" s="20">
        <v>1</v>
      </c>
      <c r="D58" s="20"/>
      <c r="E58" s="20" t="s">
        <v>24</v>
      </c>
      <c r="F58" s="20" t="s">
        <v>24</v>
      </c>
      <c r="G58" s="20" t="s">
        <v>24</v>
      </c>
    </row>
    <row r="59" spans="1:7" ht="9" customHeight="1" x14ac:dyDescent="0.15">
      <c r="A59" s="19" t="s">
        <v>77</v>
      </c>
      <c r="B59" s="20" t="s">
        <v>24</v>
      </c>
      <c r="C59" s="20" t="s">
        <v>24</v>
      </c>
      <c r="D59" s="20"/>
      <c r="E59" s="20" t="s">
        <v>24</v>
      </c>
      <c r="F59" s="20" t="s">
        <v>24</v>
      </c>
      <c r="G59" s="20" t="s">
        <v>24</v>
      </c>
    </row>
    <row r="60" spans="1:7" ht="9" customHeight="1" x14ac:dyDescent="0.15">
      <c r="A60" s="19" t="s">
        <v>78</v>
      </c>
      <c r="B60" s="20" t="s">
        <v>24</v>
      </c>
      <c r="C60" s="20">
        <v>1</v>
      </c>
      <c r="D60" s="20"/>
      <c r="E60" s="20" t="s">
        <v>24</v>
      </c>
      <c r="F60" s="20" t="s">
        <v>24</v>
      </c>
      <c r="G60" s="20" t="s">
        <v>24</v>
      </c>
    </row>
    <row r="61" spans="1:7" ht="9" customHeight="1" x14ac:dyDescent="0.15">
      <c r="A61" s="19" t="s">
        <v>79</v>
      </c>
      <c r="B61" s="20" t="s">
        <v>24</v>
      </c>
      <c r="C61" s="20" t="s">
        <v>24</v>
      </c>
      <c r="D61" s="20"/>
      <c r="E61" s="20" t="s">
        <v>24</v>
      </c>
      <c r="F61" s="20" t="s">
        <v>24</v>
      </c>
      <c r="G61" s="20" t="s">
        <v>24</v>
      </c>
    </row>
    <row r="62" spans="1:7" ht="9" customHeight="1" x14ac:dyDescent="0.15">
      <c r="A62" s="19" t="s">
        <v>80</v>
      </c>
      <c r="B62" s="20" t="s">
        <v>24</v>
      </c>
      <c r="C62" s="20">
        <v>1</v>
      </c>
      <c r="D62" s="20"/>
      <c r="E62" s="20" t="s">
        <v>24</v>
      </c>
      <c r="F62" s="20" t="s">
        <v>30</v>
      </c>
      <c r="G62" s="20" t="s">
        <v>24</v>
      </c>
    </row>
    <row r="63" spans="1:7" ht="9" customHeight="1" x14ac:dyDescent="0.15">
      <c r="A63" s="19" t="s">
        <v>81</v>
      </c>
      <c r="B63" s="20" t="s">
        <v>24</v>
      </c>
      <c r="C63" s="20" t="s">
        <v>24</v>
      </c>
      <c r="D63" s="20"/>
      <c r="E63" s="20" t="s">
        <v>24</v>
      </c>
      <c r="F63" s="20" t="s">
        <v>24</v>
      </c>
      <c r="G63" s="20" t="s">
        <v>24</v>
      </c>
    </row>
    <row r="64" spans="1:7" ht="9" customHeight="1" x14ac:dyDescent="0.15">
      <c r="A64" s="19" t="s">
        <v>82</v>
      </c>
      <c r="B64" s="20">
        <v>2</v>
      </c>
      <c r="C64" s="20" t="s">
        <v>24</v>
      </c>
      <c r="D64" s="20"/>
      <c r="E64" s="20" t="s">
        <v>24</v>
      </c>
      <c r="F64" s="20" t="s">
        <v>24</v>
      </c>
      <c r="G64" s="20" t="s">
        <v>24</v>
      </c>
    </row>
    <row r="65" spans="1:7" ht="9" customHeight="1" x14ac:dyDescent="0.15">
      <c r="A65" s="19" t="s">
        <v>83</v>
      </c>
      <c r="B65" s="20" t="s">
        <v>24</v>
      </c>
      <c r="C65" s="20">
        <v>4</v>
      </c>
      <c r="D65" s="20"/>
      <c r="E65" s="20" t="s">
        <v>24</v>
      </c>
      <c r="F65" s="20" t="s">
        <v>24</v>
      </c>
      <c r="G65" s="20" t="s">
        <v>24</v>
      </c>
    </row>
    <row r="66" spans="1:7" ht="9" customHeight="1" x14ac:dyDescent="0.15">
      <c r="A66" s="19" t="s">
        <v>84</v>
      </c>
      <c r="B66" s="20" t="s">
        <v>24</v>
      </c>
      <c r="C66" s="20">
        <v>3</v>
      </c>
      <c r="D66" s="20"/>
      <c r="E66" s="20" t="s">
        <v>24</v>
      </c>
      <c r="F66" s="20" t="s">
        <v>24</v>
      </c>
      <c r="G66" s="20" t="s">
        <v>24</v>
      </c>
    </row>
    <row r="67" spans="1:7" ht="9" customHeight="1" x14ac:dyDescent="0.15">
      <c r="A67" s="19" t="s">
        <v>85</v>
      </c>
      <c r="B67" s="20" t="s">
        <v>24</v>
      </c>
      <c r="C67" s="20" t="s">
        <v>24</v>
      </c>
      <c r="D67" s="20"/>
      <c r="E67" s="20" t="s">
        <v>24</v>
      </c>
      <c r="F67" s="20" t="s">
        <v>24</v>
      </c>
      <c r="G67" s="20" t="s">
        <v>24</v>
      </c>
    </row>
    <row r="68" spans="1:7" ht="9" customHeight="1" x14ac:dyDescent="0.15">
      <c r="A68" s="19" t="s">
        <v>86</v>
      </c>
      <c r="B68" s="20" t="s">
        <v>24</v>
      </c>
      <c r="C68" s="20" t="s">
        <v>24</v>
      </c>
      <c r="D68" s="20"/>
      <c r="E68" s="20" t="s">
        <v>24</v>
      </c>
      <c r="F68" s="20" t="s">
        <v>24</v>
      </c>
      <c r="G68" s="20" t="s">
        <v>24</v>
      </c>
    </row>
    <row r="69" spans="1:7" ht="9" customHeight="1" x14ac:dyDescent="0.15">
      <c r="A69" s="19" t="s">
        <v>87</v>
      </c>
      <c r="B69" s="20" t="s">
        <v>24</v>
      </c>
      <c r="C69" s="20" t="s">
        <v>24</v>
      </c>
      <c r="D69" s="20"/>
      <c r="E69" s="20" t="s">
        <v>24</v>
      </c>
      <c r="F69" s="20" t="s">
        <v>24</v>
      </c>
      <c r="G69" s="20" t="s">
        <v>24</v>
      </c>
    </row>
    <row r="70" spans="1:7" ht="9" customHeight="1" x14ac:dyDescent="0.15">
      <c r="A70" s="19" t="s">
        <v>88</v>
      </c>
      <c r="B70" s="20">
        <v>1</v>
      </c>
      <c r="C70" s="20" t="s">
        <v>24</v>
      </c>
      <c r="D70" s="20"/>
      <c r="E70" s="20" t="s">
        <v>24</v>
      </c>
      <c r="F70" s="20" t="s">
        <v>24</v>
      </c>
      <c r="G70" s="20" t="s">
        <v>24</v>
      </c>
    </row>
    <row r="71" spans="1:7" ht="9" customHeight="1" x14ac:dyDescent="0.15">
      <c r="A71" s="19" t="s">
        <v>89</v>
      </c>
      <c r="B71" s="20">
        <v>1</v>
      </c>
      <c r="C71" s="20" t="s">
        <v>90</v>
      </c>
      <c r="D71" s="20"/>
      <c r="E71" s="20" t="s">
        <v>24</v>
      </c>
      <c r="F71" s="20" t="s">
        <v>24</v>
      </c>
      <c r="G71" s="20" t="s">
        <v>24</v>
      </c>
    </row>
    <row r="72" spans="1:7" ht="9" customHeight="1" x14ac:dyDescent="0.15">
      <c r="A72" s="19" t="s">
        <v>91</v>
      </c>
      <c r="B72" s="20" t="s">
        <v>24</v>
      </c>
      <c r="C72" s="20" t="s">
        <v>24</v>
      </c>
      <c r="D72" s="20"/>
      <c r="E72" s="20" t="s">
        <v>24</v>
      </c>
      <c r="F72" s="20" t="s">
        <v>24</v>
      </c>
      <c r="G72" s="20" t="s">
        <v>24</v>
      </c>
    </row>
    <row r="73" spans="1:7" ht="9" customHeight="1" x14ac:dyDescent="0.15">
      <c r="A73" s="19" t="s">
        <v>92</v>
      </c>
      <c r="B73" s="20">
        <v>1</v>
      </c>
      <c r="C73" s="20">
        <v>3</v>
      </c>
      <c r="D73" s="20"/>
      <c r="E73" s="20" t="s">
        <v>24</v>
      </c>
      <c r="F73" s="20" t="s">
        <v>24</v>
      </c>
      <c r="G73" s="20" t="s">
        <v>24</v>
      </c>
    </row>
    <row r="74" spans="1:7" ht="9" customHeight="1" x14ac:dyDescent="0.15">
      <c r="A74" s="19" t="s">
        <v>93</v>
      </c>
      <c r="B74" s="20" t="s">
        <v>24</v>
      </c>
      <c r="C74" s="20" t="s">
        <v>24</v>
      </c>
      <c r="D74" s="20"/>
      <c r="E74" s="20" t="s">
        <v>24</v>
      </c>
      <c r="F74" s="20" t="s">
        <v>24</v>
      </c>
      <c r="G74" s="20" t="s">
        <v>24</v>
      </c>
    </row>
    <row r="75" spans="1:7" ht="9" customHeight="1" x14ac:dyDescent="0.15">
      <c r="A75" s="19" t="s">
        <v>94</v>
      </c>
      <c r="B75" s="20" t="s">
        <v>24</v>
      </c>
      <c r="C75" s="20">
        <v>2</v>
      </c>
      <c r="D75" s="20"/>
      <c r="E75" s="20" t="s">
        <v>24</v>
      </c>
      <c r="F75" s="20" t="s">
        <v>24</v>
      </c>
      <c r="G75" s="20" t="s">
        <v>24</v>
      </c>
    </row>
    <row r="76" spans="1:7" ht="9" customHeight="1" x14ac:dyDescent="0.15">
      <c r="A76" s="19" t="s">
        <v>95</v>
      </c>
      <c r="B76" s="20" t="s">
        <v>24</v>
      </c>
      <c r="C76" s="20" t="s">
        <v>24</v>
      </c>
      <c r="D76" s="20"/>
      <c r="E76" s="20" t="s">
        <v>24</v>
      </c>
      <c r="F76" s="20" t="s">
        <v>24</v>
      </c>
      <c r="G76" s="20" t="s">
        <v>24</v>
      </c>
    </row>
    <row r="77" spans="1:7" ht="9" customHeight="1" x14ac:dyDescent="0.15">
      <c r="A77" s="19" t="s">
        <v>96</v>
      </c>
      <c r="B77" s="20" t="s">
        <v>24</v>
      </c>
      <c r="C77" s="20" t="s">
        <v>24</v>
      </c>
      <c r="D77" s="20"/>
      <c r="E77" s="20" t="s">
        <v>24</v>
      </c>
      <c r="F77" s="20" t="s">
        <v>24</v>
      </c>
      <c r="G77" s="20" t="s">
        <v>24</v>
      </c>
    </row>
    <row r="78" spans="1:7" ht="9" customHeight="1" x14ac:dyDescent="0.15">
      <c r="A78" s="19" t="s">
        <v>97</v>
      </c>
      <c r="B78" s="20" t="s">
        <v>90</v>
      </c>
      <c r="C78" s="20" t="s">
        <v>90</v>
      </c>
      <c r="D78" s="20"/>
      <c r="E78" s="20" t="s">
        <v>24</v>
      </c>
      <c r="F78" s="20" t="s">
        <v>24</v>
      </c>
      <c r="G78" s="20" t="s">
        <v>24</v>
      </c>
    </row>
    <row r="79" spans="1:7" ht="9" customHeight="1" x14ac:dyDescent="0.15">
      <c r="A79" s="19" t="s">
        <v>98</v>
      </c>
      <c r="B79" s="20">
        <v>4</v>
      </c>
      <c r="C79" s="20">
        <v>1</v>
      </c>
      <c r="D79" s="20"/>
      <c r="E79" s="20" t="s">
        <v>24</v>
      </c>
      <c r="F79" s="20" t="s">
        <v>24</v>
      </c>
      <c r="G79" s="20" t="s">
        <v>24</v>
      </c>
    </row>
    <row r="80" spans="1:7" ht="9" customHeight="1" x14ac:dyDescent="0.15">
      <c r="A80" s="19" t="s">
        <v>99</v>
      </c>
      <c r="B80" s="20" t="s">
        <v>24</v>
      </c>
      <c r="C80" s="20">
        <v>1</v>
      </c>
      <c r="D80" s="20"/>
      <c r="E80" s="20" t="s">
        <v>24</v>
      </c>
      <c r="F80" s="20" t="s">
        <v>24</v>
      </c>
      <c r="G80" s="20" t="s">
        <v>24</v>
      </c>
    </row>
    <row r="81" spans="1:7" ht="9" customHeight="1" x14ac:dyDescent="0.15">
      <c r="A81" s="19" t="s">
        <v>100</v>
      </c>
      <c r="B81" s="20" t="s">
        <v>24</v>
      </c>
      <c r="C81" s="20">
        <v>2</v>
      </c>
      <c r="D81" s="20"/>
      <c r="E81" s="20" t="s">
        <v>24</v>
      </c>
      <c r="F81" s="20" t="s">
        <v>24</v>
      </c>
      <c r="G81" s="20" t="s">
        <v>24</v>
      </c>
    </row>
    <row r="82" spans="1:7" ht="9" customHeight="1" x14ac:dyDescent="0.15">
      <c r="A82" s="19" t="s">
        <v>101</v>
      </c>
      <c r="B82" s="20" t="s">
        <v>24</v>
      </c>
      <c r="C82" s="20" t="s">
        <v>24</v>
      </c>
      <c r="D82" s="20"/>
      <c r="E82" s="20" t="s">
        <v>24</v>
      </c>
      <c r="F82" s="20" t="s">
        <v>24</v>
      </c>
      <c r="G82" s="20" t="s">
        <v>24</v>
      </c>
    </row>
    <row r="83" spans="1:7" ht="9" customHeight="1" x14ac:dyDescent="0.15">
      <c r="A83" s="19" t="s">
        <v>102</v>
      </c>
      <c r="B83" s="20" t="s">
        <v>24</v>
      </c>
      <c r="C83" s="20" t="s">
        <v>24</v>
      </c>
      <c r="D83" s="20"/>
      <c r="E83" s="20" t="s">
        <v>24</v>
      </c>
      <c r="F83" s="20" t="s">
        <v>24</v>
      </c>
      <c r="G83" s="20" t="s">
        <v>24</v>
      </c>
    </row>
    <row r="84" spans="1:7" ht="9" customHeight="1" x14ac:dyDescent="0.15">
      <c r="A84" s="19" t="s">
        <v>103</v>
      </c>
      <c r="B84" s="20" t="s">
        <v>24</v>
      </c>
      <c r="C84" s="20" t="s">
        <v>24</v>
      </c>
      <c r="D84" s="20"/>
      <c r="E84" s="20" t="s">
        <v>24</v>
      </c>
      <c r="F84" s="20" t="s">
        <v>24</v>
      </c>
      <c r="G84" s="20" t="s">
        <v>24</v>
      </c>
    </row>
    <row r="85" spans="1:7" ht="9" customHeight="1" x14ac:dyDescent="0.15">
      <c r="A85" s="19" t="s">
        <v>104</v>
      </c>
      <c r="B85" s="20" t="s">
        <v>24</v>
      </c>
      <c r="C85" s="20" t="s">
        <v>24</v>
      </c>
      <c r="D85" s="20"/>
      <c r="E85" s="20" t="s">
        <v>24</v>
      </c>
      <c r="F85" s="20" t="s">
        <v>24</v>
      </c>
      <c r="G85" s="20" t="s">
        <v>24</v>
      </c>
    </row>
    <row r="86" spans="1:7" ht="9" customHeight="1" x14ac:dyDescent="0.15">
      <c r="A86" s="19" t="s">
        <v>105</v>
      </c>
      <c r="B86" s="20" t="s">
        <v>24</v>
      </c>
      <c r="C86" s="20" t="s">
        <v>24</v>
      </c>
      <c r="D86" s="20"/>
      <c r="E86" s="20" t="s">
        <v>24</v>
      </c>
      <c r="F86" s="20" t="s">
        <v>24</v>
      </c>
      <c r="G86" s="20" t="s">
        <v>24</v>
      </c>
    </row>
    <row r="87" spans="1:7" ht="9" customHeight="1" x14ac:dyDescent="0.15">
      <c r="A87" s="19" t="s">
        <v>106</v>
      </c>
      <c r="B87" s="20">
        <v>3</v>
      </c>
      <c r="C87" s="20">
        <v>3</v>
      </c>
      <c r="D87" s="20"/>
      <c r="E87" s="20" t="s">
        <v>24</v>
      </c>
      <c r="F87" s="20" t="s">
        <v>24</v>
      </c>
      <c r="G87" s="20" t="s">
        <v>24</v>
      </c>
    </row>
    <row r="88" spans="1:7" ht="9" customHeight="1" x14ac:dyDescent="0.15">
      <c r="A88" s="19" t="s">
        <v>107</v>
      </c>
      <c r="B88" s="20" t="s">
        <v>24</v>
      </c>
      <c r="C88" s="20" t="s">
        <v>24</v>
      </c>
      <c r="D88" s="20"/>
      <c r="E88" s="20" t="s">
        <v>24</v>
      </c>
      <c r="F88" s="20" t="s">
        <v>24</v>
      </c>
      <c r="G88" s="20" t="s">
        <v>24</v>
      </c>
    </row>
    <row r="89" spans="1:7" ht="9" customHeight="1" x14ac:dyDescent="0.15">
      <c r="A89" s="19" t="s">
        <v>108</v>
      </c>
      <c r="B89" s="20" t="s">
        <v>90</v>
      </c>
      <c r="C89" s="20" t="s">
        <v>90</v>
      </c>
      <c r="D89" s="20"/>
      <c r="E89" s="20" t="s">
        <v>24</v>
      </c>
      <c r="F89" s="20" t="s">
        <v>24</v>
      </c>
      <c r="G89" s="20" t="s">
        <v>24</v>
      </c>
    </row>
    <row r="90" spans="1:7" ht="9" customHeight="1" x14ac:dyDescent="0.15">
      <c r="A90" s="19" t="s">
        <v>109</v>
      </c>
      <c r="B90" s="20" t="s">
        <v>24</v>
      </c>
      <c r="C90" s="20">
        <v>1</v>
      </c>
      <c r="D90" s="20"/>
      <c r="E90" s="20" t="s">
        <v>24</v>
      </c>
      <c r="F90" s="20" t="s">
        <v>24</v>
      </c>
      <c r="G90" s="20" t="s">
        <v>24</v>
      </c>
    </row>
    <row r="91" spans="1:7" ht="9" customHeight="1" x14ac:dyDescent="0.15">
      <c r="A91" s="19" t="s">
        <v>110</v>
      </c>
      <c r="B91" s="20">
        <v>3</v>
      </c>
      <c r="C91" s="20">
        <v>3</v>
      </c>
      <c r="D91" s="20"/>
      <c r="E91" s="20" t="s">
        <v>24</v>
      </c>
      <c r="F91" s="20" t="s">
        <v>24</v>
      </c>
      <c r="G91" s="20" t="s">
        <v>24</v>
      </c>
    </row>
    <row r="92" spans="1:7" ht="9" customHeight="1" x14ac:dyDescent="0.15">
      <c r="A92" s="19" t="s">
        <v>111</v>
      </c>
      <c r="B92" s="20">
        <v>2</v>
      </c>
      <c r="C92" s="20">
        <v>2</v>
      </c>
      <c r="D92" s="20"/>
      <c r="E92" s="20" t="s">
        <v>24</v>
      </c>
      <c r="F92" s="20" t="s">
        <v>24</v>
      </c>
      <c r="G92" s="20" t="s">
        <v>24</v>
      </c>
    </row>
    <row r="93" spans="1:7" ht="9" customHeight="1" x14ac:dyDescent="0.15">
      <c r="A93" s="19" t="s">
        <v>112</v>
      </c>
      <c r="B93" s="20">
        <v>2</v>
      </c>
      <c r="C93" s="20" t="s">
        <v>24</v>
      </c>
      <c r="D93" s="20"/>
      <c r="E93" s="20" t="s">
        <v>24</v>
      </c>
      <c r="F93" s="20" t="s">
        <v>24</v>
      </c>
      <c r="G93" s="20" t="s">
        <v>24</v>
      </c>
    </row>
    <row r="94" spans="1:7" ht="9" customHeight="1" x14ac:dyDescent="0.15">
      <c r="A94" s="19" t="s">
        <v>113</v>
      </c>
      <c r="B94" s="20" t="s">
        <v>24</v>
      </c>
      <c r="C94" s="20">
        <v>2</v>
      </c>
      <c r="D94" s="20"/>
      <c r="E94" s="20" t="s">
        <v>24</v>
      </c>
      <c r="F94" s="20" t="s">
        <v>24</v>
      </c>
      <c r="G94" s="20" t="s">
        <v>24</v>
      </c>
    </row>
    <row r="95" spans="1:7" ht="9" customHeight="1" x14ac:dyDescent="0.15">
      <c r="A95" s="19" t="s">
        <v>114</v>
      </c>
      <c r="B95" s="20" t="s">
        <v>24</v>
      </c>
      <c r="C95" s="20" t="s">
        <v>24</v>
      </c>
      <c r="D95" s="20"/>
      <c r="E95" s="20" t="s">
        <v>24</v>
      </c>
      <c r="F95" s="20" t="s">
        <v>24</v>
      </c>
      <c r="G95" s="20" t="s">
        <v>24</v>
      </c>
    </row>
    <row r="96" spans="1:7" ht="9" customHeight="1" x14ac:dyDescent="0.15">
      <c r="A96" s="19" t="s">
        <v>115</v>
      </c>
      <c r="B96" s="20" t="s">
        <v>24</v>
      </c>
      <c r="C96" s="20" t="s">
        <v>24</v>
      </c>
      <c r="D96" s="20"/>
      <c r="E96" s="20" t="s">
        <v>24</v>
      </c>
      <c r="F96" s="20" t="s">
        <v>24</v>
      </c>
      <c r="G96" s="20" t="s">
        <v>24</v>
      </c>
    </row>
    <row r="97" spans="1:7" ht="9" customHeight="1" x14ac:dyDescent="0.15">
      <c r="A97" s="19" t="s">
        <v>116</v>
      </c>
      <c r="B97" s="20" t="s">
        <v>24</v>
      </c>
      <c r="C97" s="20" t="s">
        <v>24</v>
      </c>
      <c r="D97" s="20"/>
      <c r="E97" s="20" t="s">
        <v>24</v>
      </c>
      <c r="F97" s="20" t="s">
        <v>24</v>
      </c>
      <c r="G97" s="20" t="s">
        <v>24</v>
      </c>
    </row>
    <row r="98" spans="1:7" ht="9" customHeight="1" x14ac:dyDescent="0.15">
      <c r="A98" s="19" t="s">
        <v>117</v>
      </c>
      <c r="B98" s="20" t="s">
        <v>24</v>
      </c>
      <c r="C98" s="20" t="s">
        <v>24</v>
      </c>
      <c r="D98" s="20"/>
      <c r="E98" s="20" t="s">
        <v>24</v>
      </c>
      <c r="F98" s="20" t="s">
        <v>24</v>
      </c>
      <c r="G98" s="20" t="s">
        <v>24</v>
      </c>
    </row>
    <row r="99" spans="1:7" ht="9" customHeight="1" x14ac:dyDescent="0.15">
      <c r="A99" s="19" t="s">
        <v>118</v>
      </c>
      <c r="B99" s="20" t="s">
        <v>24</v>
      </c>
      <c r="C99" s="20" t="s">
        <v>24</v>
      </c>
      <c r="D99" s="20"/>
      <c r="E99" s="20" t="s">
        <v>24</v>
      </c>
      <c r="F99" s="20" t="s">
        <v>24</v>
      </c>
      <c r="G99" s="20" t="s">
        <v>24</v>
      </c>
    </row>
    <row r="100" spans="1:7" ht="9" customHeight="1" x14ac:dyDescent="0.15">
      <c r="A100" s="19" t="s">
        <v>119</v>
      </c>
      <c r="B100" s="20">
        <v>2</v>
      </c>
      <c r="C100" s="20" t="s">
        <v>24</v>
      </c>
      <c r="D100" s="20"/>
      <c r="E100" s="20" t="s">
        <v>24</v>
      </c>
      <c r="F100" s="20" t="s">
        <v>24</v>
      </c>
      <c r="G100" s="20" t="s">
        <v>24</v>
      </c>
    </row>
    <row r="101" spans="1:7" ht="9" customHeight="1" x14ac:dyDescent="0.15">
      <c r="A101" s="19" t="s">
        <v>120</v>
      </c>
      <c r="B101" s="20" t="s">
        <v>24</v>
      </c>
      <c r="C101" s="20" t="s">
        <v>24</v>
      </c>
      <c r="D101" s="20"/>
      <c r="E101" s="20" t="s">
        <v>24</v>
      </c>
      <c r="F101" s="20" t="s">
        <v>24</v>
      </c>
      <c r="G101" s="20" t="s">
        <v>24</v>
      </c>
    </row>
    <row r="102" spans="1:7" ht="9" customHeight="1" x14ac:dyDescent="0.15">
      <c r="A102" s="19" t="s">
        <v>121</v>
      </c>
      <c r="B102" s="20">
        <v>1</v>
      </c>
      <c r="C102" s="20">
        <v>1</v>
      </c>
      <c r="D102" s="20"/>
      <c r="E102" s="20" t="s">
        <v>24</v>
      </c>
      <c r="F102" s="20" t="s">
        <v>24</v>
      </c>
      <c r="G102" s="20" t="s">
        <v>24</v>
      </c>
    </row>
    <row r="103" spans="1:7" ht="9" customHeight="1" x14ac:dyDescent="0.15">
      <c r="A103" s="19" t="s">
        <v>122</v>
      </c>
      <c r="B103" s="20">
        <v>1</v>
      </c>
      <c r="C103" s="20">
        <v>8</v>
      </c>
      <c r="D103" s="20"/>
      <c r="E103" s="20" t="s">
        <v>24</v>
      </c>
      <c r="F103" s="20" t="s">
        <v>24</v>
      </c>
      <c r="G103" s="20" t="s">
        <v>30</v>
      </c>
    </row>
    <row r="104" spans="1:7" ht="9" customHeight="1" x14ac:dyDescent="0.15">
      <c r="A104" s="19" t="s">
        <v>123</v>
      </c>
      <c r="B104" s="20" t="s">
        <v>24</v>
      </c>
      <c r="C104" s="20" t="s">
        <v>24</v>
      </c>
      <c r="D104" s="20"/>
      <c r="E104" s="20" t="s">
        <v>24</v>
      </c>
      <c r="F104" s="20" t="s">
        <v>24</v>
      </c>
      <c r="G104" s="20" t="s">
        <v>24</v>
      </c>
    </row>
    <row r="105" spans="1:7" ht="9" customHeight="1" x14ac:dyDescent="0.15">
      <c r="A105" s="19" t="s">
        <v>124</v>
      </c>
      <c r="B105" s="20" t="s">
        <v>24</v>
      </c>
      <c r="C105" s="20" t="s">
        <v>24</v>
      </c>
      <c r="D105" s="20"/>
      <c r="E105" s="20" t="s">
        <v>24</v>
      </c>
      <c r="F105" s="20" t="s">
        <v>24</v>
      </c>
      <c r="G105" s="20" t="s">
        <v>24</v>
      </c>
    </row>
    <row r="106" spans="1:7" ht="9" customHeight="1" x14ac:dyDescent="0.15">
      <c r="A106" s="19" t="s">
        <v>125</v>
      </c>
      <c r="B106" s="20" t="s">
        <v>24</v>
      </c>
      <c r="C106" s="20" t="s">
        <v>24</v>
      </c>
      <c r="D106" s="20"/>
      <c r="E106" s="20" t="s">
        <v>24</v>
      </c>
      <c r="F106" s="20" t="s">
        <v>24</v>
      </c>
      <c r="G106" s="20" t="s">
        <v>24</v>
      </c>
    </row>
    <row r="107" spans="1:7" ht="9" customHeight="1" x14ac:dyDescent="0.15">
      <c r="A107" s="19" t="s">
        <v>126</v>
      </c>
      <c r="B107" s="20" t="s">
        <v>24</v>
      </c>
      <c r="C107" s="20">
        <v>3</v>
      </c>
      <c r="D107" s="20"/>
      <c r="E107" s="20" t="s">
        <v>24</v>
      </c>
      <c r="F107" s="20" t="s">
        <v>24</v>
      </c>
      <c r="G107" s="20" t="s">
        <v>24</v>
      </c>
    </row>
    <row r="108" spans="1:7" ht="9" customHeight="1" x14ac:dyDescent="0.15">
      <c r="A108" s="19" t="s">
        <v>127</v>
      </c>
      <c r="B108" s="20" t="s">
        <v>24</v>
      </c>
      <c r="C108" s="20">
        <v>2</v>
      </c>
      <c r="D108" s="20"/>
      <c r="E108" s="20" t="s">
        <v>24</v>
      </c>
      <c r="F108" s="20" t="s">
        <v>24</v>
      </c>
      <c r="G108" s="20" t="s">
        <v>24</v>
      </c>
    </row>
    <row r="109" spans="1:7" ht="9" customHeight="1" x14ac:dyDescent="0.15">
      <c r="A109" s="19" t="s">
        <v>128</v>
      </c>
      <c r="B109" s="20" t="s">
        <v>24</v>
      </c>
      <c r="C109" s="20" t="s">
        <v>24</v>
      </c>
      <c r="D109" s="20"/>
      <c r="E109" s="20" t="s">
        <v>24</v>
      </c>
      <c r="F109" s="20" t="s">
        <v>30</v>
      </c>
      <c r="G109" s="20" t="s">
        <v>24</v>
      </c>
    </row>
    <row r="110" spans="1:7" ht="9" customHeight="1" x14ac:dyDescent="0.15">
      <c r="A110" s="19" t="s">
        <v>129</v>
      </c>
      <c r="B110" s="20" t="s">
        <v>24</v>
      </c>
      <c r="C110" s="20">
        <v>1</v>
      </c>
      <c r="D110" s="20"/>
      <c r="E110" s="20" t="s">
        <v>24</v>
      </c>
      <c r="F110" s="20" t="s">
        <v>24</v>
      </c>
      <c r="G110" s="20" t="s">
        <v>24</v>
      </c>
    </row>
    <row r="111" spans="1:7" ht="9" customHeight="1" x14ac:dyDescent="0.15">
      <c r="A111" s="19" t="s">
        <v>130</v>
      </c>
      <c r="B111" s="20">
        <v>3</v>
      </c>
      <c r="C111" s="20">
        <v>6</v>
      </c>
      <c r="D111" s="20"/>
      <c r="E111" s="20" t="s">
        <v>24</v>
      </c>
      <c r="F111" s="20" t="s">
        <v>24</v>
      </c>
      <c r="G111" s="20" t="s">
        <v>24</v>
      </c>
    </row>
    <row r="112" spans="1:7" ht="9" customHeight="1" x14ac:dyDescent="0.15">
      <c r="A112" s="19" t="s">
        <v>131</v>
      </c>
      <c r="B112" s="20" t="s">
        <v>90</v>
      </c>
      <c r="C112" s="20" t="s">
        <v>90</v>
      </c>
      <c r="D112" s="20"/>
      <c r="E112" s="20" t="s">
        <v>132</v>
      </c>
      <c r="F112" s="20" t="s">
        <v>132</v>
      </c>
      <c r="G112" s="20" t="s">
        <v>132</v>
      </c>
    </row>
    <row r="113" spans="1:7" ht="9" customHeight="1" x14ac:dyDescent="0.15">
      <c r="A113" s="19" t="s">
        <v>133</v>
      </c>
      <c r="B113" s="20" t="s">
        <v>24</v>
      </c>
      <c r="C113" s="20">
        <v>2</v>
      </c>
      <c r="D113" s="20"/>
      <c r="E113" s="20" t="s">
        <v>24</v>
      </c>
      <c r="F113" s="20" t="s">
        <v>24</v>
      </c>
      <c r="G113" s="20" t="s">
        <v>24</v>
      </c>
    </row>
    <row r="114" spans="1:7" ht="9" customHeight="1" x14ac:dyDescent="0.15">
      <c r="A114" s="19" t="s">
        <v>134</v>
      </c>
      <c r="B114" s="20">
        <v>1</v>
      </c>
      <c r="C114" s="20" t="s">
        <v>24</v>
      </c>
      <c r="D114" s="20"/>
      <c r="E114" s="20" t="s">
        <v>24</v>
      </c>
      <c r="F114" s="20" t="s">
        <v>24</v>
      </c>
      <c r="G114" s="20" t="s">
        <v>24</v>
      </c>
    </row>
    <row r="115" spans="1:7" ht="9" customHeight="1" x14ac:dyDescent="0.15">
      <c r="A115" s="19" t="s">
        <v>135</v>
      </c>
      <c r="B115" s="20" t="s">
        <v>24</v>
      </c>
      <c r="C115" s="20" t="s">
        <v>24</v>
      </c>
      <c r="D115" s="20"/>
      <c r="E115" s="20" t="s">
        <v>24</v>
      </c>
      <c r="F115" s="20" t="s">
        <v>24</v>
      </c>
      <c r="G115" s="20" t="s">
        <v>24</v>
      </c>
    </row>
    <row r="116" spans="1:7" ht="9" customHeight="1" x14ac:dyDescent="0.15">
      <c r="A116" s="21" t="s">
        <v>136</v>
      </c>
      <c r="B116" s="22">
        <v>39</v>
      </c>
      <c r="C116" s="22">
        <v>41</v>
      </c>
      <c r="D116" s="23"/>
      <c r="E116" s="22">
        <v>7</v>
      </c>
      <c r="F116" s="22">
        <v>9</v>
      </c>
      <c r="G116" s="22">
        <v>3</v>
      </c>
    </row>
    <row r="117" spans="1:7" ht="5.0999999999999996" customHeight="1" x14ac:dyDescent="0.15">
      <c r="A117" s="24"/>
      <c r="B117" s="24"/>
      <c r="C117" s="24"/>
      <c r="D117" s="24"/>
      <c r="E117" s="25"/>
      <c r="F117" s="26"/>
      <c r="G117" s="26"/>
    </row>
    <row r="118" spans="1:7" ht="5.0999999999999996" customHeight="1" x14ac:dyDescent="0.15">
      <c r="A118" s="27"/>
      <c r="B118" s="27"/>
      <c r="C118" s="27"/>
      <c r="D118" s="27"/>
      <c r="E118" s="28"/>
      <c r="F118" s="29"/>
      <c r="G118" s="29"/>
    </row>
    <row r="119" spans="1:7" x14ac:dyDescent="0.15">
      <c r="A119" s="30" t="s">
        <v>137</v>
      </c>
      <c r="B119" s="30"/>
      <c r="C119" s="30"/>
      <c r="D119" s="30"/>
      <c r="E119" s="30"/>
      <c r="F119" s="30"/>
      <c r="G119" s="30"/>
    </row>
    <row r="120" spans="1:7" ht="29.25" customHeight="1" x14ac:dyDescent="0.15">
      <c r="A120" s="207" t="s">
        <v>138</v>
      </c>
      <c r="B120" s="207"/>
      <c r="C120" s="207"/>
      <c r="D120" s="207"/>
      <c r="E120" s="207"/>
      <c r="F120" s="207"/>
      <c r="G120" s="207"/>
    </row>
    <row r="121" spans="1:7" ht="30.75" customHeight="1" x14ac:dyDescent="0.15">
      <c r="A121" s="207" t="s">
        <v>139</v>
      </c>
      <c r="B121" s="207"/>
      <c r="C121" s="207"/>
      <c r="D121" s="207"/>
      <c r="E121" s="207"/>
      <c r="F121" s="207"/>
      <c r="G121" s="207"/>
    </row>
    <row r="122" spans="1:7" ht="27.75" customHeight="1" x14ac:dyDescent="0.15">
      <c r="A122" s="207" t="s">
        <v>140</v>
      </c>
      <c r="B122" s="207"/>
      <c r="C122" s="207"/>
      <c r="D122" s="207"/>
      <c r="E122" s="207"/>
      <c r="F122" s="207"/>
      <c r="G122" s="207"/>
    </row>
    <row r="123" spans="1:7" ht="18.75" customHeight="1" x14ac:dyDescent="0.15">
      <c r="A123" s="207" t="s">
        <v>141</v>
      </c>
      <c r="B123" s="207"/>
      <c r="C123" s="207"/>
      <c r="D123" s="207"/>
      <c r="E123" s="207"/>
      <c r="F123" s="207"/>
      <c r="G123" s="207"/>
    </row>
    <row r="124" spans="1:7" ht="9.75" customHeight="1" x14ac:dyDescent="0.15">
      <c r="A124" s="207" t="s">
        <v>142</v>
      </c>
      <c r="B124" s="207"/>
      <c r="C124" s="207"/>
      <c r="D124" s="207"/>
      <c r="E124" s="207"/>
      <c r="F124" s="207"/>
      <c r="G124" s="207"/>
    </row>
  </sheetData>
  <mergeCells count="13">
    <mergeCell ref="A120:G120"/>
    <mergeCell ref="A121:G121"/>
    <mergeCell ref="A122:G122"/>
    <mergeCell ref="A123:G123"/>
    <mergeCell ref="A124:G124"/>
    <mergeCell ref="A1:G2"/>
    <mergeCell ref="B3:C3"/>
    <mergeCell ref="E3:G3"/>
    <mergeCell ref="A4:A5"/>
    <mergeCell ref="B4:C4"/>
    <mergeCell ref="E4:E5"/>
    <mergeCell ref="F4:F5"/>
    <mergeCell ref="G4:G5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2" orientation="portrait" r:id="rId1"/>
  <headerFooter alignWithMargins="0"/>
  <rowBreaks count="1" manualBreakCount="1">
    <brk id="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showGridLines="0" view="pageBreakPreview" zoomScale="120" zoomScaleNormal="130" zoomScaleSheetLayoutView="120" workbookViewId="0">
      <pane ySplit="6" topLeftCell="A112" activePane="bottomLeft" state="frozen"/>
      <selection activeCell="M119" sqref="M119"/>
      <selection pane="bottomLeft" sqref="A1:N1"/>
    </sheetView>
  </sheetViews>
  <sheetFormatPr defaultRowHeight="15" x14ac:dyDescent="0.25"/>
  <cols>
    <col min="1" max="1" width="18.7109375" style="44" customWidth="1"/>
    <col min="2" max="2" width="10.7109375" style="44" customWidth="1"/>
    <col min="3" max="3" width="1.5703125" style="44" customWidth="1"/>
    <col min="4" max="4" width="7.7109375" customWidth="1"/>
    <col min="5" max="6" width="5.7109375" customWidth="1"/>
    <col min="7" max="7" width="10.7109375" customWidth="1"/>
    <col min="8" max="8" width="1" customWidth="1"/>
    <col min="9" max="14" width="5.7109375" customWidth="1"/>
    <col min="15" max="189" width="9.140625" style="9"/>
    <col min="190" max="190" width="19.28515625" style="9" customWidth="1"/>
    <col min="191" max="192" width="8.7109375" style="9" customWidth="1"/>
    <col min="193" max="193" width="1.7109375" style="9" customWidth="1"/>
    <col min="194" max="195" width="8.7109375" style="9" customWidth="1"/>
    <col min="196" max="196" width="1.7109375" style="9" customWidth="1"/>
    <col min="197" max="198" width="8.7109375" style="9" customWidth="1"/>
    <col min="199" max="199" width="1.7109375" style="9" customWidth="1"/>
    <col min="200" max="445" width="9.140625" style="9"/>
    <col min="446" max="446" width="19.28515625" style="9" customWidth="1"/>
    <col min="447" max="448" width="8.7109375" style="9" customWidth="1"/>
    <col min="449" max="449" width="1.7109375" style="9" customWidth="1"/>
    <col min="450" max="451" width="8.7109375" style="9" customWidth="1"/>
    <col min="452" max="452" width="1.7109375" style="9" customWidth="1"/>
    <col min="453" max="454" width="8.7109375" style="9" customWidth="1"/>
    <col min="455" max="455" width="1.7109375" style="9" customWidth="1"/>
    <col min="456" max="701" width="9.140625" style="9"/>
    <col min="702" max="702" width="19.28515625" style="9" customWidth="1"/>
    <col min="703" max="704" width="8.7109375" style="9" customWidth="1"/>
    <col min="705" max="705" width="1.7109375" style="9" customWidth="1"/>
    <col min="706" max="707" width="8.7109375" style="9" customWidth="1"/>
    <col min="708" max="708" width="1.7109375" style="9" customWidth="1"/>
    <col min="709" max="710" width="8.7109375" style="9" customWidth="1"/>
    <col min="711" max="711" width="1.7109375" style="9" customWidth="1"/>
    <col min="712" max="957" width="9.140625" style="9"/>
    <col min="958" max="958" width="19.28515625" style="9" customWidth="1"/>
    <col min="959" max="960" width="8.7109375" style="9" customWidth="1"/>
    <col min="961" max="961" width="1.7109375" style="9" customWidth="1"/>
    <col min="962" max="963" width="8.7109375" style="9" customWidth="1"/>
    <col min="964" max="964" width="1.7109375" style="9" customWidth="1"/>
    <col min="965" max="966" width="8.7109375" style="9" customWidth="1"/>
    <col min="967" max="967" width="1.7109375" style="9" customWidth="1"/>
    <col min="968" max="1213" width="9.140625" style="9"/>
    <col min="1214" max="1214" width="19.28515625" style="9" customWidth="1"/>
    <col min="1215" max="1216" width="8.7109375" style="9" customWidth="1"/>
    <col min="1217" max="1217" width="1.7109375" style="9" customWidth="1"/>
    <col min="1218" max="1219" width="8.7109375" style="9" customWidth="1"/>
    <col min="1220" max="1220" width="1.7109375" style="9" customWidth="1"/>
    <col min="1221" max="1222" width="8.7109375" style="9" customWidth="1"/>
    <col min="1223" max="1223" width="1.7109375" style="9" customWidth="1"/>
    <col min="1224" max="1469" width="9.140625" style="9"/>
    <col min="1470" max="1470" width="19.28515625" style="9" customWidth="1"/>
    <col min="1471" max="1472" width="8.7109375" style="9" customWidth="1"/>
    <col min="1473" max="1473" width="1.7109375" style="9" customWidth="1"/>
    <col min="1474" max="1475" width="8.7109375" style="9" customWidth="1"/>
    <col min="1476" max="1476" width="1.7109375" style="9" customWidth="1"/>
    <col min="1477" max="1478" width="8.7109375" style="9" customWidth="1"/>
    <col min="1479" max="1479" width="1.7109375" style="9" customWidth="1"/>
    <col min="1480" max="1725" width="9.140625" style="9"/>
    <col min="1726" max="1726" width="19.28515625" style="9" customWidth="1"/>
    <col min="1727" max="1728" width="8.7109375" style="9" customWidth="1"/>
    <col min="1729" max="1729" width="1.7109375" style="9" customWidth="1"/>
    <col min="1730" max="1731" width="8.7109375" style="9" customWidth="1"/>
    <col min="1732" max="1732" width="1.7109375" style="9" customWidth="1"/>
    <col min="1733" max="1734" width="8.7109375" style="9" customWidth="1"/>
    <col min="1735" max="1735" width="1.7109375" style="9" customWidth="1"/>
    <col min="1736" max="1981" width="9.140625" style="9"/>
    <col min="1982" max="1982" width="19.28515625" style="9" customWidth="1"/>
    <col min="1983" max="1984" width="8.7109375" style="9" customWidth="1"/>
    <col min="1985" max="1985" width="1.7109375" style="9" customWidth="1"/>
    <col min="1986" max="1987" width="8.7109375" style="9" customWidth="1"/>
    <col min="1988" max="1988" width="1.7109375" style="9" customWidth="1"/>
    <col min="1989" max="1990" width="8.7109375" style="9" customWidth="1"/>
    <col min="1991" max="1991" width="1.7109375" style="9" customWidth="1"/>
    <col min="1992" max="2237" width="9.140625" style="9"/>
    <col min="2238" max="2238" width="19.28515625" style="9" customWidth="1"/>
    <col min="2239" max="2240" width="8.7109375" style="9" customWidth="1"/>
    <col min="2241" max="2241" width="1.7109375" style="9" customWidth="1"/>
    <col min="2242" max="2243" width="8.7109375" style="9" customWidth="1"/>
    <col min="2244" max="2244" width="1.7109375" style="9" customWidth="1"/>
    <col min="2245" max="2246" width="8.7109375" style="9" customWidth="1"/>
    <col min="2247" max="2247" width="1.7109375" style="9" customWidth="1"/>
    <col min="2248" max="2493" width="9.140625" style="9"/>
    <col min="2494" max="2494" width="19.28515625" style="9" customWidth="1"/>
    <col min="2495" max="2496" width="8.7109375" style="9" customWidth="1"/>
    <col min="2497" max="2497" width="1.7109375" style="9" customWidth="1"/>
    <col min="2498" max="2499" width="8.7109375" style="9" customWidth="1"/>
    <col min="2500" max="2500" width="1.7109375" style="9" customWidth="1"/>
    <col min="2501" max="2502" width="8.7109375" style="9" customWidth="1"/>
    <col min="2503" max="2503" width="1.7109375" style="9" customWidth="1"/>
    <col min="2504" max="2749" width="9.140625" style="9"/>
    <col min="2750" max="2750" width="19.28515625" style="9" customWidth="1"/>
    <col min="2751" max="2752" width="8.7109375" style="9" customWidth="1"/>
    <col min="2753" max="2753" width="1.7109375" style="9" customWidth="1"/>
    <col min="2754" max="2755" width="8.7109375" style="9" customWidth="1"/>
    <col min="2756" max="2756" width="1.7109375" style="9" customWidth="1"/>
    <col min="2757" max="2758" width="8.7109375" style="9" customWidth="1"/>
    <col min="2759" max="2759" width="1.7109375" style="9" customWidth="1"/>
    <col min="2760" max="3005" width="9.140625" style="9"/>
    <col min="3006" max="3006" width="19.28515625" style="9" customWidth="1"/>
    <col min="3007" max="3008" width="8.7109375" style="9" customWidth="1"/>
    <col min="3009" max="3009" width="1.7109375" style="9" customWidth="1"/>
    <col min="3010" max="3011" width="8.7109375" style="9" customWidth="1"/>
    <col min="3012" max="3012" width="1.7109375" style="9" customWidth="1"/>
    <col min="3013" max="3014" width="8.7109375" style="9" customWidth="1"/>
    <col min="3015" max="3015" width="1.7109375" style="9" customWidth="1"/>
    <col min="3016" max="3261" width="9.140625" style="9"/>
    <col min="3262" max="3262" width="19.28515625" style="9" customWidth="1"/>
    <col min="3263" max="3264" width="8.7109375" style="9" customWidth="1"/>
    <col min="3265" max="3265" width="1.7109375" style="9" customWidth="1"/>
    <col min="3266" max="3267" width="8.7109375" style="9" customWidth="1"/>
    <col min="3268" max="3268" width="1.7109375" style="9" customWidth="1"/>
    <col min="3269" max="3270" width="8.7109375" style="9" customWidth="1"/>
    <col min="3271" max="3271" width="1.7109375" style="9" customWidth="1"/>
    <col min="3272" max="3517" width="9.140625" style="9"/>
    <col min="3518" max="3518" width="19.28515625" style="9" customWidth="1"/>
    <col min="3519" max="3520" width="8.7109375" style="9" customWidth="1"/>
    <col min="3521" max="3521" width="1.7109375" style="9" customWidth="1"/>
    <col min="3522" max="3523" width="8.7109375" style="9" customWidth="1"/>
    <col min="3524" max="3524" width="1.7109375" style="9" customWidth="1"/>
    <col min="3525" max="3526" width="8.7109375" style="9" customWidth="1"/>
    <col min="3527" max="3527" width="1.7109375" style="9" customWidth="1"/>
    <col min="3528" max="3773" width="9.140625" style="9"/>
    <col min="3774" max="3774" width="19.28515625" style="9" customWidth="1"/>
    <col min="3775" max="3776" width="8.7109375" style="9" customWidth="1"/>
    <col min="3777" max="3777" width="1.7109375" style="9" customWidth="1"/>
    <col min="3778" max="3779" width="8.7109375" style="9" customWidth="1"/>
    <col min="3780" max="3780" width="1.7109375" style="9" customWidth="1"/>
    <col min="3781" max="3782" width="8.7109375" style="9" customWidth="1"/>
    <col min="3783" max="3783" width="1.7109375" style="9" customWidth="1"/>
    <col min="3784" max="4029" width="9.140625" style="9"/>
    <col min="4030" max="4030" width="19.28515625" style="9" customWidth="1"/>
    <col min="4031" max="4032" width="8.7109375" style="9" customWidth="1"/>
    <col min="4033" max="4033" width="1.7109375" style="9" customWidth="1"/>
    <col min="4034" max="4035" width="8.7109375" style="9" customWidth="1"/>
    <col min="4036" max="4036" width="1.7109375" style="9" customWidth="1"/>
    <col min="4037" max="4038" width="8.7109375" style="9" customWidth="1"/>
    <col min="4039" max="4039" width="1.7109375" style="9" customWidth="1"/>
    <col min="4040" max="4285" width="9.140625" style="9"/>
    <col min="4286" max="4286" width="19.28515625" style="9" customWidth="1"/>
    <col min="4287" max="4288" width="8.7109375" style="9" customWidth="1"/>
    <col min="4289" max="4289" width="1.7109375" style="9" customWidth="1"/>
    <col min="4290" max="4291" width="8.7109375" style="9" customWidth="1"/>
    <col min="4292" max="4292" width="1.7109375" style="9" customWidth="1"/>
    <col min="4293" max="4294" width="8.7109375" style="9" customWidth="1"/>
    <col min="4295" max="4295" width="1.7109375" style="9" customWidth="1"/>
    <col min="4296" max="4541" width="9.140625" style="9"/>
    <col min="4542" max="4542" width="19.28515625" style="9" customWidth="1"/>
    <col min="4543" max="4544" width="8.7109375" style="9" customWidth="1"/>
    <col min="4545" max="4545" width="1.7109375" style="9" customWidth="1"/>
    <col min="4546" max="4547" width="8.7109375" style="9" customWidth="1"/>
    <col min="4548" max="4548" width="1.7109375" style="9" customWidth="1"/>
    <col min="4549" max="4550" width="8.7109375" style="9" customWidth="1"/>
    <col min="4551" max="4551" width="1.7109375" style="9" customWidth="1"/>
    <col min="4552" max="4797" width="9.140625" style="9"/>
    <col min="4798" max="4798" width="19.28515625" style="9" customWidth="1"/>
    <col min="4799" max="4800" width="8.7109375" style="9" customWidth="1"/>
    <col min="4801" max="4801" width="1.7109375" style="9" customWidth="1"/>
    <col min="4802" max="4803" width="8.7109375" style="9" customWidth="1"/>
    <col min="4804" max="4804" width="1.7109375" style="9" customWidth="1"/>
    <col min="4805" max="4806" width="8.7109375" style="9" customWidth="1"/>
    <col min="4807" max="4807" width="1.7109375" style="9" customWidth="1"/>
    <col min="4808" max="5053" width="9.140625" style="9"/>
    <col min="5054" max="5054" width="19.28515625" style="9" customWidth="1"/>
    <col min="5055" max="5056" width="8.7109375" style="9" customWidth="1"/>
    <col min="5057" max="5057" width="1.7109375" style="9" customWidth="1"/>
    <col min="5058" max="5059" width="8.7109375" style="9" customWidth="1"/>
    <col min="5060" max="5060" width="1.7109375" style="9" customWidth="1"/>
    <col min="5061" max="5062" width="8.7109375" style="9" customWidth="1"/>
    <col min="5063" max="5063" width="1.7109375" style="9" customWidth="1"/>
    <col min="5064" max="5309" width="9.140625" style="9"/>
    <col min="5310" max="5310" width="19.28515625" style="9" customWidth="1"/>
    <col min="5311" max="5312" width="8.7109375" style="9" customWidth="1"/>
    <col min="5313" max="5313" width="1.7109375" style="9" customWidth="1"/>
    <col min="5314" max="5315" width="8.7109375" style="9" customWidth="1"/>
    <col min="5316" max="5316" width="1.7109375" style="9" customWidth="1"/>
    <col min="5317" max="5318" width="8.7109375" style="9" customWidth="1"/>
    <col min="5319" max="5319" width="1.7109375" style="9" customWidth="1"/>
    <col min="5320" max="5565" width="9.140625" style="9"/>
    <col min="5566" max="5566" width="19.28515625" style="9" customWidth="1"/>
    <col min="5567" max="5568" width="8.7109375" style="9" customWidth="1"/>
    <col min="5569" max="5569" width="1.7109375" style="9" customWidth="1"/>
    <col min="5570" max="5571" width="8.7109375" style="9" customWidth="1"/>
    <col min="5572" max="5572" width="1.7109375" style="9" customWidth="1"/>
    <col min="5573" max="5574" width="8.7109375" style="9" customWidth="1"/>
    <col min="5575" max="5575" width="1.7109375" style="9" customWidth="1"/>
    <col min="5576" max="5821" width="9.140625" style="9"/>
    <col min="5822" max="5822" width="19.28515625" style="9" customWidth="1"/>
    <col min="5823" max="5824" width="8.7109375" style="9" customWidth="1"/>
    <col min="5825" max="5825" width="1.7109375" style="9" customWidth="1"/>
    <col min="5826" max="5827" width="8.7109375" style="9" customWidth="1"/>
    <col min="5828" max="5828" width="1.7109375" style="9" customWidth="1"/>
    <col min="5829" max="5830" width="8.7109375" style="9" customWidth="1"/>
    <col min="5831" max="5831" width="1.7109375" style="9" customWidth="1"/>
    <col min="5832" max="6077" width="9.140625" style="9"/>
    <col min="6078" max="6078" width="19.28515625" style="9" customWidth="1"/>
    <col min="6079" max="6080" width="8.7109375" style="9" customWidth="1"/>
    <col min="6081" max="6081" width="1.7109375" style="9" customWidth="1"/>
    <col min="6082" max="6083" width="8.7109375" style="9" customWidth="1"/>
    <col min="6084" max="6084" width="1.7109375" style="9" customWidth="1"/>
    <col min="6085" max="6086" width="8.7109375" style="9" customWidth="1"/>
    <col min="6087" max="6087" width="1.7109375" style="9" customWidth="1"/>
    <col min="6088" max="6333" width="9.140625" style="9"/>
    <col min="6334" max="6334" width="19.28515625" style="9" customWidth="1"/>
    <col min="6335" max="6336" width="8.7109375" style="9" customWidth="1"/>
    <col min="6337" max="6337" width="1.7109375" style="9" customWidth="1"/>
    <col min="6338" max="6339" width="8.7109375" style="9" customWidth="1"/>
    <col min="6340" max="6340" width="1.7109375" style="9" customWidth="1"/>
    <col min="6341" max="6342" width="8.7109375" style="9" customWidth="1"/>
    <col min="6343" max="6343" width="1.7109375" style="9" customWidth="1"/>
    <col min="6344" max="6589" width="9.140625" style="9"/>
    <col min="6590" max="6590" width="19.28515625" style="9" customWidth="1"/>
    <col min="6591" max="6592" width="8.7109375" style="9" customWidth="1"/>
    <col min="6593" max="6593" width="1.7109375" style="9" customWidth="1"/>
    <col min="6594" max="6595" width="8.7109375" style="9" customWidth="1"/>
    <col min="6596" max="6596" width="1.7109375" style="9" customWidth="1"/>
    <col min="6597" max="6598" width="8.7109375" style="9" customWidth="1"/>
    <col min="6599" max="6599" width="1.7109375" style="9" customWidth="1"/>
    <col min="6600" max="6845" width="9.140625" style="9"/>
    <col min="6846" max="6846" width="19.28515625" style="9" customWidth="1"/>
    <col min="6847" max="6848" width="8.7109375" style="9" customWidth="1"/>
    <col min="6849" max="6849" width="1.7109375" style="9" customWidth="1"/>
    <col min="6850" max="6851" width="8.7109375" style="9" customWidth="1"/>
    <col min="6852" max="6852" width="1.7109375" style="9" customWidth="1"/>
    <col min="6853" max="6854" width="8.7109375" style="9" customWidth="1"/>
    <col min="6855" max="6855" width="1.7109375" style="9" customWidth="1"/>
    <col min="6856" max="7101" width="9.140625" style="9"/>
    <col min="7102" max="7102" width="19.28515625" style="9" customWidth="1"/>
    <col min="7103" max="7104" width="8.7109375" style="9" customWidth="1"/>
    <col min="7105" max="7105" width="1.7109375" style="9" customWidth="1"/>
    <col min="7106" max="7107" width="8.7109375" style="9" customWidth="1"/>
    <col min="7108" max="7108" width="1.7109375" style="9" customWidth="1"/>
    <col min="7109" max="7110" width="8.7109375" style="9" customWidth="1"/>
    <col min="7111" max="7111" width="1.7109375" style="9" customWidth="1"/>
    <col min="7112" max="7357" width="9.140625" style="9"/>
    <col min="7358" max="7358" width="19.28515625" style="9" customWidth="1"/>
    <col min="7359" max="7360" width="8.7109375" style="9" customWidth="1"/>
    <col min="7361" max="7361" width="1.7109375" style="9" customWidth="1"/>
    <col min="7362" max="7363" width="8.7109375" style="9" customWidth="1"/>
    <col min="7364" max="7364" width="1.7109375" style="9" customWidth="1"/>
    <col min="7365" max="7366" width="8.7109375" style="9" customWidth="1"/>
    <col min="7367" max="7367" width="1.7109375" style="9" customWidth="1"/>
    <col min="7368" max="7613" width="9.140625" style="9"/>
    <col min="7614" max="7614" width="19.28515625" style="9" customWidth="1"/>
    <col min="7615" max="7616" width="8.7109375" style="9" customWidth="1"/>
    <col min="7617" max="7617" width="1.7109375" style="9" customWidth="1"/>
    <col min="7618" max="7619" width="8.7109375" style="9" customWidth="1"/>
    <col min="7620" max="7620" width="1.7109375" style="9" customWidth="1"/>
    <col min="7621" max="7622" width="8.7109375" style="9" customWidth="1"/>
    <col min="7623" max="7623" width="1.7109375" style="9" customWidth="1"/>
    <col min="7624" max="7869" width="9.140625" style="9"/>
    <col min="7870" max="7870" width="19.28515625" style="9" customWidth="1"/>
    <col min="7871" max="7872" width="8.7109375" style="9" customWidth="1"/>
    <col min="7873" max="7873" width="1.7109375" style="9" customWidth="1"/>
    <col min="7874" max="7875" width="8.7109375" style="9" customWidth="1"/>
    <col min="7876" max="7876" width="1.7109375" style="9" customWidth="1"/>
    <col min="7877" max="7878" width="8.7109375" style="9" customWidth="1"/>
    <col min="7879" max="7879" width="1.7109375" style="9" customWidth="1"/>
    <col min="7880" max="8125" width="9.140625" style="9"/>
    <col min="8126" max="8126" width="19.28515625" style="9" customWidth="1"/>
    <col min="8127" max="8128" width="8.7109375" style="9" customWidth="1"/>
    <col min="8129" max="8129" width="1.7109375" style="9" customWidth="1"/>
    <col min="8130" max="8131" width="8.7109375" style="9" customWidth="1"/>
    <col min="8132" max="8132" width="1.7109375" style="9" customWidth="1"/>
    <col min="8133" max="8134" width="8.7109375" style="9" customWidth="1"/>
    <col min="8135" max="8135" width="1.7109375" style="9" customWidth="1"/>
    <col min="8136" max="8381" width="9.140625" style="9"/>
    <col min="8382" max="8382" width="19.28515625" style="9" customWidth="1"/>
    <col min="8383" max="8384" width="8.7109375" style="9" customWidth="1"/>
    <col min="8385" max="8385" width="1.7109375" style="9" customWidth="1"/>
    <col min="8386" max="8387" width="8.7109375" style="9" customWidth="1"/>
    <col min="8388" max="8388" width="1.7109375" style="9" customWidth="1"/>
    <col min="8389" max="8390" width="8.7109375" style="9" customWidth="1"/>
    <col min="8391" max="8391" width="1.7109375" style="9" customWidth="1"/>
    <col min="8392" max="8637" width="9.140625" style="9"/>
    <col min="8638" max="8638" width="19.28515625" style="9" customWidth="1"/>
    <col min="8639" max="8640" width="8.7109375" style="9" customWidth="1"/>
    <col min="8641" max="8641" width="1.7109375" style="9" customWidth="1"/>
    <col min="8642" max="8643" width="8.7109375" style="9" customWidth="1"/>
    <col min="8644" max="8644" width="1.7109375" style="9" customWidth="1"/>
    <col min="8645" max="8646" width="8.7109375" style="9" customWidth="1"/>
    <col min="8647" max="8647" width="1.7109375" style="9" customWidth="1"/>
    <col min="8648" max="8893" width="9.140625" style="9"/>
    <col min="8894" max="8894" width="19.28515625" style="9" customWidth="1"/>
    <col min="8895" max="8896" width="8.7109375" style="9" customWidth="1"/>
    <col min="8897" max="8897" width="1.7109375" style="9" customWidth="1"/>
    <col min="8898" max="8899" width="8.7109375" style="9" customWidth="1"/>
    <col min="8900" max="8900" width="1.7109375" style="9" customWidth="1"/>
    <col min="8901" max="8902" width="8.7109375" style="9" customWidth="1"/>
    <col min="8903" max="8903" width="1.7109375" style="9" customWidth="1"/>
    <col min="8904" max="9149" width="9.140625" style="9"/>
    <col min="9150" max="9150" width="19.28515625" style="9" customWidth="1"/>
    <col min="9151" max="9152" width="8.7109375" style="9" customWidth="1"/>
    <col min="9153" max="9153" width="1.7109375" style="9" customWidth="1"/>
    <col min="9154" max="9155" width="8.7109375" style="9" customWidth="1"/>
    <col min="9156" max="9156" width="1.7109375" style="9" customWidth="1"/>
    <col min="9157" max="9158" width="8.7109375" style="9" customWidth="1"/>
    <col min="9159" max="9159" width="1.7109375" style="9" customWidth="1"/>
    <col min="9160" max="9405" width="9.140625" style="9"/>
    <col min="9406" max="9406" width="19.28515625" style="9" customWidth="1"/>
    <col min="9407" max="9408" width="8.7109375" style="9" customWidth="1"/>
    <col min="9409" max="9409" width="1.7109375" style="9" customWidth="1"/>
    <col min="9410" max="9411" width="8.7109375" style="9" customWidth="1"/>
    <col min="9412" max="9412" width="1.7109375" style="9" customWidth="1"/>
    <col min="9413" max="9414" width="8.7109375" style="9" customWidth="1"/>
    <col min="9415" max="9415" width="1.7109375" style="9" customWidth="1"/>
    <col min="9416" max="9661" width="9.140625" style="9"/>
    <col min="9662" max="9662" width="19.28515625" style="9" customWidth="1"/>
    <col min="9663" max="9664" width="8.7109375" style="9" customWidth="1"/>
    <col min="9665" max="9665" width="1.7109375" style="9" customWidth="1"/>
    <col min="9666" max="9667" width="8.7109375" style="9" customWidth="1"/>
    <col min="9668" max="9668" width="1.7109375" style="9" customWidth="1"/>
    <col min="9669" max="9670" width="8.7109375" style="9" customWidth="1"/>
    <col min="9671" max="9671" width="1.7109375" style="9" customWidth="1"/>
    <col min="9672" max="9917" width="9.140625" style="9"/>
    <col min="9918" max="9918" width="19.28515625" style="9" customWidth="1"/>
    <col min="9919" max="9920" width="8.7109375" style="9" customWidth="1"/>
    <col min="9921" max="9921" width="1.7109375" style="9" customWidth="1"/>
    <col min="9922" max="9923" width="8.7109375" style="9" customWidth="1"/>
    <col min="9924" max="9924" width="1.7109375" style="9" customWidth="1"/>
    <col min="9925" max="9926" width="8.7109375" style="9" customWidth="1"/>
    <col min="9927" max="9927" width="1.7109375" style="9" customWidth="1"/>
    <col min="9928" max="10173" width="9.140625" style="9"/>
    <col min="10174" max="10174" width="19.28515625" style="9" customWidth="1"/>
    <col min="10175" max="10176" width="8.7109375" style="9" customWidth="1"/>
    <col min="10177" max="10177" width="1.7109375" style="9" customWidth="1"/>
    <col min="10178" max="10179" width="8.7109375" style="9" customWidth="1"/>
    <col min="10180" max="10180" width="1.7109375" style="9" customWidth="1"/>
    <col min="10181" max="10182" width="8.7109375" style="9" customWidth="1"/>
    <col min="10183" max="10183" width="1.7109375" style="9" customWidth="1"/>
    <col min="10184" max="10429" width="9.140625" style="9"/>
    <col min="10430" max="10430" width="19.28515625" style="9" customWidth="1"/>
    <col min="10431" max="10432" width="8.7109375" style="9" customWidth="1"/>
    <col min="10433" max="10433" width="1.7109375" style="9" customWidth="1"/>
    <col min="10434" max="10435" width="8.7109375" style="9" customWidth="1"/>
    <col min="10436" max="10436" width="1.7109375" style="9" customWidth="1"/>
    <col min="10437" max="10438" width="8.7109375" style="9" customWidth="1"/>
    <col min="10439" max="10439" width="1.7109375" style="9" customWidth="1"/>
    <col min="10440" max="10685" width="9.140625" style="9"/>
    <col min="10686" max="10686" width="19.28515625" style="9" customWidth="1"/>
    <col min="10687" max="10688" width="8.7109375" style="9" customWidth="1"/>
    <col min="10689" max="10689" width="1.7109375" style="9" customWidth="1"/>
    <col min="10690" max="10691" width="8.7109375" style="9" customWidth="1"/>
    <col min="10692" max="10692" width="1.7109375" style="9" customWidth="1"/>
    <col min="10693" max="10694" width="8.7109375" style="9" customWidth="1"/>
    <col min="10695" max="10695" width="1.7109375" style="9" customWidth="1"/>
    <col min="10696" max="10941" width="9.140625" style="9"/>
    <col min="10942" max="10942" width="19.28515625" style="9" customWidth="1"/>
    <col min="10943" max="10944" width="8.7109375" style="9" customWidth="1"/>
    <col min="10945" max="10945" width="1.7109375" style="9" customWidth="1"/>
    <col min="10946" max="10947" width="8.7109375" style="9" customWidth="1"/>
    <col min="10948" max="10948" width="1.7109375" style="9" customWidth="1"/>
    <col min="10949" max="10950" width="8.7109375" style="9" customWidth="1"/>
    <col min="10951" max="10951" width="1.7109375" style="9" customWidth="1"/>
    <col min="10952" max="11197" width="9.140625" style="9"/>
    <col min="11198" max="11198" width="19.28515625" style="9" customWidth="1"/>
    <col min="11199" max="11200" width="8.7109375" style="9" customWidth="1"/>
    <col min="11201" max="11201" width="1.7109375" style="9" customWidth="1"/>
    <col min="11202" max="11203" width="8.7109375" style="9" customWidth="1"/>
    <col min="11204" max="11204" width="1.7109375" style="9" customWidth="1"/>
    <col min="11205" max="11206" width="8.7109375" style="9" customWidth="1"/>
    <col min="11207" max="11207" width="1.7109375" style="9" customWidth="1"/>
    <col min="11208" max="11453" width="9.140625" style="9"/>
    <col min="11454" max="11454" width="19.28515625" style="9" customWidth="1"/>
    <col min="11455" max="11456" width="8.7109375" style="9" customWidth="1"/>
    <col min="11457" max="11457" width="1.7109375" style="9" customWidth="1"/>
    <col min="11458" max="11459" width="8.7109375" style="9" customWidth="1"/>
    <col min="11460" max="11460" width="1.7109375" style="9" customWidth="1"/>
    <col min="11461" max="11462" width="8.7109375" style="9" customWidth="1"/>
    <col min="11463" max="11463" width="1.7109375" style="9" customWidth="1"/>
    <col min="11464" max="11709" width="9.140625" style="9"/>
    <col min="11710" max="11710" width="19.28515625" style="9" customWidth="1"/>
    <col min="11711" max="11712" width="8.7109375" style="9" customWidth="1"/>
    <col min="11713" max="11713" width="1.7109375" style="9" customWidth="1"/>
    <col min="11714" max="11715" width="8.7109375" style="9" customWidth="1"/>
    <col min="11716" max="11716" width="1.7109375" style="9" customWidth="1"/>
    <col min="11717" max="11718" width="8.7109375" style="9" customWidth="1"/>
    <col min="11719" max="11719" width="1.7109375" style="9" customWidth="1"/>
    <col min="11720" max="11965" width="9.140625" style="9"/>
    <col min="11966" max="11966" width="19.28515625" style="9" customWidth="1"/>
    <col min="11967" max="11968" width="8.7109375" style="9" customWidth="1"/>
    <col min="11969" max="11969" width="1.7109375" style="9" customWidth="1"/>
    <col min="11970" max="11971" width="8.7109375" style="9" customWidth="1"/>
    <col min="11972" max="11972" width="1.7109375" style="9" customWidth="1"/>
    <col min="11973" max="11974" width="8.7109375" style="9" customWidth="1"/>
    <col min="11975" max="11975" width="1.7109375" style="9" customWidth="1"/>
    <col min="11976" max="12221" width="9.140625" style="9"/>
    <col min="12222" max="12222" width="19.28515625" style="9" customWidth="1"/>
    <col min="12223" max="12224" width="8.7109375" style="9" customWidth="1"/>
    <col min="12225" max="12225" width="1.7109375" style="9" customWidth="1"/>
    <col min="12226" max="12227" width="8.7109375" style="9" customWidth="1"/>
    <col min="12228" max="12228" width="1.7109375" style="9" customWidth="1"/>
    <col min="12229" max="12230" width="8.7109375" style="9" customWidth="1"/>
    <col min="12231" max="12231" width="1.7109375" style="9" customWidth="1"/>
    <col min="12232" max="12477" width="9.140625" style="9"/>
    <col min="12478" max="12478" width="19.28515625" style="9" customWidth="1"/>
    <col min="12479" max="12480" width="8.7109375" style="9" customWidth="1"/>
    <col min="12481" max="12481" width="1.7109375" style="9" customWidth="1"/>
    <col min="12482" max="12483" width="8.7109375" style="9" customWidth="1"/>
    <col min="12484" max="12484" width="1.7109375" style="9" customWidth="1"/>
    <col min="12485" max="12486" width="8.7109375" style="9" customWidth="1"/>
    <col min="12487" max="12487" width="1.7109375" style="9" customWidth="1"/>
    <col min="12488" max="12733" width="9.140625" style="9"/>
    <col min="12734" max="12734" width="19.28515625" style="9" customWidth="1"/>
    <col min="12735" max="12736" width="8.7109375" style="9" customWidth="1"/>
    <col min="12737" max="12737" width="1.7109375" style="9" customWidth="1"/>
    <col min="12738" max="12739" width="8.7109375" style="9" customWidth="1"/>
    <col min="12740" max="12740" width="1.7109375" style="9" customWidth="1"/>
    <col min="12741" max="12742" width="8.7109375" style="9" customWidth="1"/>
    <col min="12743" max="12743" width="1.7109375" style="9" customWidth="1"/>
    <col min="12744" max="12989" width="9.140625" style="9"/>
    <col min="12990" max="12990" width="19.28515625" style="9" customWidth="1"/>
    <col min="12991" max="12992" width="8.7109375" style="9" customWidth="1"/>
    <col min="12993" max="12993" width="1.7109375" style="9" customWidth="1"/>
    <col min="12994" max="12995" width="8.7109375" style="9" customWidth="1"/>
    <col min="12996" max="12996" width="1.7109375" style="9" customWidth="1"/>
    <col min="12997" max="12998" width="8.7109375" style="9" customWidth="1"/>
    <col min="12999" max="12999" width="1.7109375" style="9" customWidth="1"/>
    <col min="13000" max="13245" width="9.140625" style="9"/>
    <col min="13246" max="13246" width="19.28515625" style="9" customWidth="1"/>
    <col min="13247" max="13248" width="8.7109375" style="9" customWidth="1"/>
    <col min="13249" max="13249" width="1.7109375" style="9" customWidth="1"/>
    <col min="13250" max="13251" width="8.7109375" style="9" customWidth="1"/>
    <col min="13252" max="13252" width="1.7109375" style="9" customWidth="1"/>
    <col min="13253" max="13254" width="8.7109375" style="9" customWidth="1"/>
    <col min="13255" max="13255" width="1.7109375" style="9" customWidth="1"/>
    <col min="13256" max="13501" width="9.140625" style="9"/>
    <col min="13502" max="13502" width="19.28515625" style="9" customWidth="1"/>
    <col min="13503" max="13504" width="8.7109375" style="9" customWidth="1"/>
    <col min="13505" max="13505" width="1.7109375" style="9" customWidth="1"/>
    <col min="13506" max="13507" width="8.7109375" style="9" customWidth="1"/>
    <col min="13508" max="13508" width="1.7109375" style="9" customWidth="1"/>
    <col min="13509" max="13510" width="8.7109375" style="9" customWidth="1"/>
    <col min="13511" max="13511" width="1.7109375" style="9" customWidth="1"/>
    <col min="13512" max="13757" width="9.140625" style="9"/>
    <col min="13758" max="13758" width="19.28515625" style="9" customWidth="1"/>
    <col min="13759" max="13760" width="8.7109375" style="9" customWidth="1"/>
    <col min="13761" max="13761" width="1.7109375" style="9" customWidth="1"/>
    <col min="13762" max="13763" width="8.7109375" style="9" customWidth="1"/>
    <col min="13764" max="13764" width="1.7109375" style="9" customWidth="1"/>
    <col min="13765" max="13766" width="8.7109375" style="9" customWidth="1"/>
    <col min="13767" max="13767" width="1.7109375" style="9" customWidth="1"/>
    <col min="13768" max="14013" width="9.140625" style="9"/>
    <col min="14014" max="14014" width="19.28515625" style="9" customWidth="1"/>
    <col min="14015" max="14016" width="8.7109375" style="9" customWidth="1"/>
    <col min="14017" max="14017" width="1.7109375" style="9" customWidth="1"/>
    <col min="14018" max="14019" width="8.7109375" style="9" customWidth="1"/>
    <col min="14020" max="14020" width="1.7109375" style="9" customWidth="1"/>
    <col min="14021" max="14022" width="8.7109375" style="9" customWidth="1"/>
    <col min="14023" max="14023" width="1.7109375" style="9" customWidth="1"/>
    <col min="14024" max="14269" width="9.140625" style="9"/>
    <col min="14270" max="14270" width="19.28515625" style="9" customWidth="1"/>
    <col min="14271" max="14272" width="8.7109375" style="9" customWidth="1"/>
    <col min="14273" max="14273" width="1.7109375" style="9" customWidth="1"/>
    <col min="14274" max="14275" width="8.7109375" style="9" customWidth="1"/>
    <col min="14276" max="14276" width="1.7109375" style="9" customWidth="1"/>
    <col min="14277" max="14278" width="8.7109375" style="9" customWidth="1"/>
    <col min="14279" max="14279" width="1.7109375" style="9" customWidth="1"/>
    <col min="14280" max="14525" width="9.140625" style="9"/>
    <col min="14526" max="14526" width="19.28515625" style="9" customWidth="1"/>
    <col min="14527" max="14528" width="8.7109375" style="9" customWidth="1"/>
    <col min="14529" max="14529" width="1.7109375" style="9" customWidth="1"/>
    <col min="14530" max="14531" width="8.7109375" style="9" customWidth="1"/>
    <col min="14532" max="14532" width="1.7109375" style="9" customWidth="1"/>
    <col min="14533" max="14534" width="8.7109375" style="9" customWidth="1"/>
    <col min="14535" max="14535" width="1.7109375" style="9" customWidth="1"/>
    <col min="14536" max="14781" width="9.140625" style="9"/>
    <col min="14782" max="14782" width="19.28515625" style="9" customWidth="1"/>
    <col min="14783" max="14784" width="8.7109375" style="9" customWidth="1"/>
    <col min="14785" max="14785" width="1.7109375" style="9" customWidth="1"/>
    <col min="14786" max="14787" width="8.7109375" style="9" customWidth="1"/>
    <col min="14788" max="14788" width="1.7109375" style="9" customWidth="1"/>
    <col min="14789" max="14790" width="8.7109375" style="9" customWidth="1"/>
    <col min="14791" max="14791" width="1.7109375" style="9" customWidth="1"/>
    <col min="14792" max="15037" width="9.140625" style="9"/>
    <col min="15038" max="15038" width="19.28515625" style="9" customWidth="1"/>
    <col min="15039" max="15040" width="8.7109375" style="9" customWidth="1"/>
    <col min="15041" max="15041" width="1.7109375" style="9" customWidth="1"/>
    <col min="15042" max="15043" width="8.7109375" style="9" customWidth="1"/>
    <col min="15044" max="15044" width="1.7109375" style="9" customWidth="1"/>
    <col min="15045" max="15046" width="8.7109375" style="9" customWidth="1"/>
    <col min="15047" max="15047" width="1.7109375" style="9" customWidth="1"/>
    <col min="15048" max="15293" width="9.140625" style="9"/>
    <col min="15294" max="15294" width="19.28515625" style="9" customWidth="1"/>
    <col min="15295" max="15296" width="8.7109375" style="9" customWidth="1"/>
    <col min="15297" max="15297" width="1.7109375" style="9" customWidth="1"/>
    <col min="15298" max="15299" width="8.7109375" style="9" customWidth="1"/>
    <col min="15300" max="15300" width="1.7109375" style="9" customWidth="1"/>
    <col min="15301" max="15302" width="8.7109375" style="9" customWidth="1"/>
    <col min="15303" max="15303" width="1.7109375" style="9" customWidth="1"/>
    <col min="15304" max="15549" width="9.140625" style="9"/>
    <col min="15550" max="15550" width="19.28515625" style="9" customWidth="1"/>
    <col min="15551" max="15552" width="8.7109375" style="9" customWidth="1"/>
    <col min="15553" max="15553" width="1.7109375" style="9" customWidth="1"/>
    <col min="15554" max="15555" width="8.7109375" style="9" customWidth="1"/>
    <col min="15556" max="15556" width="1.7109375" style="9" customWidth="1"/>
    <col min="15557" max="15558" width="8.7109375" style="9" customWidth="1"/>
    <col min="15559" max="15559" width="1.7109375" style="9" customWidth="1"/>
    <col min="15560" max="15805" width="9.140625" style="9"/>
    <col min="15806" max="15806" width="19.28515625" style="9" customWidth="1"/>
    <col min="15807" max="15808" width="8.7109375" style="9" customWidth="1"/>
    <col min="15809" max="15809" width="1.7109375" style="9" customWidth="1"/>
    <col min="15810" max="15811" width="8.7109375" style="9" customWidth="1"/>
    <col min="15812" max="15812" width="1.7109375" style="9" customWidth="1"/>
    <col min="15813" max="15814" width="8.7109375" style="9" customWidth="1"/>
    <col min="15815" max="15815" width="1.7109375" style="9" customWidth="1"/>
    <col min="15816" max="16061" width="9.140625" style="9"/>
    <col min="16062" max="16062" width="19.28515625" style="9" customWidth="1"/>
    <col min="16063" max="16064" width="8.7109375" style="9" customWidth="1"/>
    <col min="16065" max="16065" width="1.7109375" style="9" customWidth="1"/>
    <col min="16066" max="16067" width="8.7109375" style="9" customWidth="1"/>
    <col min="16068" max="16068" width="1.7109375" style="9" customWidth="1"/>
    <col min="16069" max="16070" width="8.7109375" style="9" customWidth="1"/>
    <col min="16071" max="16071" width="1.7109375" style="9" customWidth="1"/>
    <col min="16072" max="16335" width="9.140625" style="9"/>
    <col min="16336" max="16341" width="9.140625" style="9" customWidth="1"/>
    <col min="16342" max="16384" width="9.140625" style="9"/>
  </cols>
  <sheetData>
    <row r="1" spans="1:14" s="8" customFormat="1" ht="27.95" customHeight="1" x14ac:dyDescent="0.2">
      <c r="A1" s="199" t="s">
        <v>143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4" ht="5.0999999999999996" customHeight="1" x14ac:dyDescent="0.15">
      <c r="A2" s="31"/>
      <c r="B2" s="31"/>
      <c r="C2" s="31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10" customFormat="1" ht="15" customHeight="1" x14ac:dyDescent="0.15">
      <c r="A3" s="203" t="s">
        <v>17</v>
      </c>
      <c r="B3" s="205" t="s">
        <v>144</v>
      </c>
      <c r="C3" s="12"/>
      <c r="D3" s="201" t="s">
        <v>145</v>
      </c>
      <c r="E3" s="201"/>
      <c r="F3" s="201"/>
      <c r="G3" s="201"/>
      <c r="H3" s="201"/>
      <c r="I3" s="201"/>
      <c r="J3" s="201"/>
      <c r="K3" s="201"/>
      <c r="L3" s="201"/>
      <c r="M3" s="201"/>
      <c r="N3" s="201"/>
    </row>
    <row r="4" spans="1:14" s="10" customFormat="1" ht="15" customHeight="1" x14ac:dyDescent="0.15">
      <c r="A4" s="204"/>
      <c r="B4" s="209"/>
      <c r="C4" s="12"/>
      <c r="D4" s="210" t="s">
        <v>146</v>
      </c>
      <c r="E4" s="210"/>
      <c r="F4" s="210"/>
      <c r="G4" s="210"/>
      <c r="I4" s="211" t="s">
        <v>147</v>
      </c>
      <c r="J4" s="211" t="s">
        <v>148</v>
      </c>
      <c r="K4" s="211" t="s">
        <v>149</v>
      </c>
      <c r="L4" s="211" t="s">
        <v>150</v>
      </c>
      <c r="M4" s="211" t="s">
        <v>151</v>
      </c>
      <c r="N4" s="209" t="s">
        <v>152</v>
      </c>
    </row>
    <row r="5" spans="1:14" s="10" customFormat="1" ht="39.950000000000003" customHeight="1" x14ac:dyDescent="0.15">
      <c r="A5" s="204"/>
      <c r="B5" s="209"/>
      <c r="C5" s="12"/>
      <c r="D5" s="205" t="s">
        <v>153</v>
      </c>
      <c r="E5" s="205" t="s">
        <v>154</v>
      </c>
      <c r="F5" s="201" t="s">
        <v>155</v>
      </c>
      <c r="G5" s="201"/>
      <c r="I5" s="211"/>
      <c r="J5" s="211"/>
      <c r="K5" s="211"/>
      <c r="L5" s="211"/>
      <c r="M5" s="211"/>
      <c r="N5" s="209"/>
    </row>
    <row r="6" spans="1:14" s="10" customFormat="1" ht="50.1" customHeight="1" x14ac:dyDescent="0.15">
      <c r="A6" s="208"/>
      <c r="B6" s="206"/>
      <c r="C6" s="14"/>
      <c r="D6" s="206"/>
      <c r="E6" s="206"/>
      <c r="F6" s="32" t="s">
        <v>156</v>
      </c>
      <c r="G6" s="33" t="s">
        <v>157</v>
      </c>
      <c r="H6" s="13"/>
      <c r="I6" s="212"/>
      <c r="J6" s="212"/>
      <c r="K6" s="212"/>
      <c r="L6" s="212"/>
      <c r="M6" s="212"/>
      <c r="N6" s="214"/>
    </row>
    <row r="7" spans="1:14" ht="5.0999999999999996" customHeight="1" x14ac:dyDescent="0.15">
      <c r="A7" s="16"/>
      <c r="B7" s="16"/>
      <c r="C7" s="16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ht="9" customHeight="1" x14ac:dyDescent="0.15">
      <c r="A8" s="19" t="s">
        <v>23</v>
      </c>
      <c r="B8" s="34" t="s">
        <v>30</v>
      </c>
      <c r="C8" s="19"/>
      <c r="D8" s="34" t="s">
        <v>30</v>
      </c>
      <c r="E8" s="35">
        <v>64</v>
      </c>
      <c r="F8" s="34">
        <v>6.4000000000000001E-2</v>
      </c>
      <c r="G8" s="36">
        <v>4.9226566039361264E-2</v>
      </c>
      <c r="H8" s="35"/>
      <c r="I8" s="34" t="s">
        <v>24</v>
      </c>
      <c r="J8" s="34" t="s">
        <v>24</v>
      </c>
      <c r="K8" s="34" t="s">
        <v>24</v>
      </c>
      <c r="L8" s="34" t="s">
        <v>24</v>
      </c>
      <c r="M8" s="34" t="s">
        <v>24</v>
      </c>
      <c r="N8" s="34" t="s">
        <v>30</v>
      </c>
    </row>
    <row r="9" spans="1:14" ht="9" customHeight="1" x14ac:dyDescent="0.15">
      <c r="A9" s="19" t="s">
        <v>25</v>
      </c>
      <c r="B9" s="34" t="s">
        <v>30</v>
      </c>
      <c r="C9" s="19"/>
      <c r="D9" s="34" t="s">
        <v>24</v>
      </c>
      <c r="E9" s="35" t="s">
        <v>24</v>
      </c>
      <c r="F9" s="34" t="s">
        <v>24</v>
      </c>
      <c r="G9" s="36" t="s">
        <v>24</v>
      </c>
      <c r="H9" s="35"/>
      <c r="I9" s="34" t="s">
        <v>30</v>
      </c>
      <c r="J9" s="34" t="s">
        <v>24</v>
      </c>
      <c r="K9" s="34" t="s">
        <v>30</v>
      </c>
      <c r="L9" s="34" t="s">
        <v>30</v>
      </c>
      <c r="M9" s="34" t="s">
        <v>24</v>
      </c>
      <c r="N9" s="34" t="s">
        <v>30</v>
      </c>
    </row>
    <row r="10" spans="1:14" ht="9" customHeight="1" x14ac:dyDescent="0.15">
      <c r="A10" s="19" t="s">
        <v>26</v>
      </c>
      <c r="B10" s="34" t="s">
        <v>30</v>
      </c>
      <c r="C10" s="19"/>
      <c r="D10" s="34" t="s">
        <v>30</v>
      </c>
      <c r="E10" s="35">
        <v>1</v>
      </c>
      <c r="F10" s="34">
        <v>0.5</v>
      </c>
      <c r="G10" s="36">
        <v>0.48519759186731209</v>
      </c>
      <c r="H10" s="35"/>
      <c r="I10" s="34" t="s">
        <v>24</v>
      </c>
      <c r="J10" s="34" t="s">
        <v>24</v>
      </c>
      <c r="K10" s="34" t="s">
        <v>24</v>
      </c>
      <c r="L10" s="34" t="s">
        <v>24</v>
      </c>
      <c r="M10" s="34" t="s">
        <v>24</v>
      </c>
      <c r="N10" s="34" t="s">
        <v>24</v>
      </c>
    </row>
    <row r="11" spans="1:14" ht="9" customHeight="1" x14ac:dyDescent="0.15">
      <c r="A11" s="19" t="s">
        <v>27</v>
      </c>
      <c r="B11" s="34" t="s">
        <v>24</v>
      </c>
      <c r="C11" s="19"/>
      <c r="D11" s="34" t="s">
        <v>24</v>
      </c>
      <c r="E11" s="35" t="s">
        <v>24</v>
      </c>
      <c r="F11" s="34" t="s">
        <v>24</v>
      </c>
      <c r="G11" s="36" t="s">
        <v>24</v>
      </c>
      <c r="H11" s="35"/>
      <c r="I11" s="34" t="s">
        <v>24</v>
      </c>
      <c r="J11" s="34" t="s">
        <v>24</v>
      </c>
      <c r="K11" s="34" t="s">
        <v>24</v>
      </c>
      <c r="L11" s="34" t="s">
        <v>24</v>
      </c>
      <c r="M11" s="34" t="s">
        <v>24</v>
      </c>
      <c r="N11" s="34" t="s">
        <v>24</v>
      </c>
    </row>
    <row r="12" spans="1:14" ht="9" customHeight="1" x14ac:dyDescent="0.15">
      <c r="A12" s="19" t="s">
        <v>28</v>
      </c>
      <c r="B12" s="34" t="s">
        <v>24</v>
      </c>
      <c r="C12" s="19"/>
      <c r="D12" s="34" t="s">
        <v>24</v>
      </c>
      <c r="E12" s="35" t="s">
        <v>24</v>
      </c>
      <c r="F12" s="34" t="s">
        <v>24</v>
      </c>
      <c r="G12" s="36" t="s">
        <v>24</v>
      </c>
      <c r="H12" s="35"/>
      <c r="I12" s="34" t="s">
        <v>24</v>
      </c>
      <c r="J12" s="34" t="s">
        <v>24</v>
      </c>
      <c r="K12" s="34" t="s">
        <v>24</v>
      </c>
      <c r="L12" s="34" t="s">
        <v>24</v>
      </c>
      <c r="M12" s="34" t="s">
        <v>24</v>
      </c>
      <c r="N12" s="34" t="s">
        <v>24</v>
      </c>
    </row>
    <row r="13" spans="1:14" ht="9" customHeight="1" x14ac:dyDescent="0.15">
      <c r="A13" s="19" t="s">
        <v>29</v>
      </c>
      <c r="B13" s="34" t="s">
        <v>24</v>
      </c>
      <c r="C13" s="19"/>
      <c r="D13" s="34" t="s">
        <v>24</v>
      </c>
      <c r="E13" s="35" t="s">
        <v>24</v>
      </c>
      <c r="F13" s="34" t="s">
        <v>24</v>
      </c>
      <c r="G13" s="36" t="s">
        <v>24</v>
      </c>
      <c r="H13" s="35"/>
      <c r="I13" s="34" t="s">
        <v>24</v>
      </c>
      <c r="J13" s="34" t="s">
        <v>24</v>
      </c>
      <c r="K13" s="34" t="s">
        <v>24</v>
      </c>
      <c r="L13" s="34" t="s">
        <v>24</v>
      </c>
      <c r="M13" s="34" t="s">
        <v>24</v>
      </c>
      <c r="N13" s="34" t="s">
        <v>24</v>
      </c>
    </row>
    <row r="14" spans="1:14" ht="9" customHeight="1" x14ac:dyDescent="0.15">
      <c r="A14" s="19" t="s">
        <v>31</v>
      </c>
      <c r="B14" s="34" t="s">
        <v>24</v>
      </c>
      <c r="C14" s="19"/>
      <c r="D14" s="34" t="s">
        <v>24</v>
      </c>
      <c r="E14" s="35" t="s">
        <v>24</v>
      </c>
      <c r="F14" s="34" t="s">
        <v>24</v>
      </c>
      <c r="G14" s="36" t="s">
        <v>24</v>
      </c>
      <c r="H14" s="35"/>
      <c r="I14" s="34" t="s">
        <v>24</v>
      </c>
      <c r="J14" s="34" t="s">
        <v>24</v>
      </c>
      <c r="K14" s="34" t="s">
        <v>24</v>
      </c>
      <c r="L14" s="34" t="s">
        <v>24</v>
      </c>
      <c r="M14" s="34" t="s">
        <v>24</v>
      </c>
      <c r="N14" s="34" t="s">
        <v>24</v>
      </c>
    </row>
    <row r="15" spans="1:14" ht="9" customHeight="1" x14ac:dyDescent="0.15">
      <c r="A15" s="19" t="s">
        <v>32</v>
      </c>
      <c r="B15" s="34" t="s">
        <v>24</v>
      </c>
      <c r="C15" s="19"/>
      <c r="D15" s="34" t="s">
        <v>24</v>
      </c>
      <c r="E15" s="35" t="s">
        <v>24</v>
      </c>
      <c r="F15" s="34" t="s">
        <v>24</v>
      </c>
      <c r="G15" s="36" t="s">
        <v>24</v>
      </c>
      <c r="H15" s="35"/>
      <c r="I15" s="34" t="s">
        <v>24</v>
      </c>
      <c r="J15" s="34" t="s">
        <v>24</v>
      </c>
      <c r="K15" s="34" t="s">
        <v>24</v>
      </c>
      <c r="L15" s="34" t="s">
        <v>24</v>
      </c>
      <c r="M15" s="34" t="s">
        <v>24</v>
      </c>
      <c r="N15" s="34" t="s">
        <v>24</v>
      </c>
    </row>
    <row r="16" spans="1:14" ht="9" customHeight="1" x14ac:dyDescent="0.15">
      <c r="A16" s="19" t="s">
        <v>33</v>
      </c>
      <c r="B16" s="34" t="s">
        <v>24</v>
      </c>
      <c r="C16" s="19"/>
      <c r="D16" s="34" t="s">
        <v>24</v>
      </c>
      <c r="E16" s="35" t="s">
        <v>24</v>
      </c>
      <c r="F16" s="34" t="s">
        <v>24</v>
      </c>
      <c r="G16" s="36" t="s">
        <v>24</v>
      </c>
      <c r="H16" s="35"/>
      <c r="I16" s="34" t="s">
        <v>24</v>
      </c>
      <c r="J16" s="34" t="s">
        <v>24</v>
      </c>
      <c r="K16" s="34" t="s">
        <v>24</v>
      </c>
      <c r="L16" s="34" t="s">
        <v>24</v>
      </c>
      <c r="M16" s="34" t="s">
        <v>24</v>
      </c>
      <c r="N16" s="34" t="s">
        <v>24</v>
      </c>
    </row>
    <row r="17" spans="1:14" ht="9" customHeight="1" x14ac:dyDescent="0.15">
      <c r="A17" s="19" t="s">
        <v>34</v>
      </c>
      <c r="B17" s="34" t="s">
        <v>24</v>
      </c>
      <c r="C17" s="19"/>
      <c r="D17" s="34" t="s">
        <v>24</v>
      </c>
      <c r="E17" s="35" t="s">
        <v>24</v>
      </c>
      <c r="F17" s="34" t="s">
        <v>24</v>
      </c>
      <c r="G17" s="36" t="s">
        <v>24</v>
      </c>
      <c r="H17" s="35"/>
      <c r="I17" s="34" t="s">
        <v>24</v>
      </c>
      <c r="J17" s="34" t="s">
        <v>24</v>
      </c>
      <c r="K17" s="34" t="s">
        <v>24</v>
      </c>
      <c r="L17" s="34" t="s">
        <v>24</v>
      </c>
      <c r="M17" s="34" t="s">
        <v>24</v>
      </c>
      <c r="N17" s="34" t="s">
        <v>24</v>
      </c>
    </row>
    <row r="18" spans="1:14" ht="9" customHeight="1" x14ac:dyDescent="0.15">
      <c r="A18" s="19" t="s">
        <v>35</v>
      </c>
      <c r="B18" s="34" t="s">
        <v>24</v>
      </c>
      <c r="C18" s="19"/>
      <c r="D18" s="34" t="s">
        <v>24</v>
      </c>
      <c r="E18" s="35" t="s">
        <v>24</v>
      </c>
      <c r="F18" s="34" t="s">
        <v>24</v>
      </c>
      <c r="G18" s="36" t="s">
        <v>24</v>
      </c>
      <c r="H18" s="35"/>
      <c r="I18" s="34" t="s">
        <v>24</v>
      </c>
      <c r="J18" s="34" t="s">
        <v>24</v>
      </c>
      <c r="K18" s="34" t="s">
        <v>24</v>
      </c>
      <c r="L18" s="34" t="s">
        <v>24</v>
      </c>
      <c r="M18" s="34" t="s">
        <v>24</v>
      </c>
      <c r="N18" s="34" t="s">
        <v>24</v>
      </c>
    </row>
    <row r="19" spans="1:14" ht="9" customHeight="1" x14ac:dyDescent="0.15">
      <c r="A19" s="19" t="s">
        <v>36</v>
      </c>
      <c r="B19" s="34" t="s">
        <v>24</v>
      </c>
      <c r="C19" s="19"/>
      <c r="D19" s="34" t="s">
        <v>24</v>
      </c>
      <c r="E19" s="35" t="s">
        <v>24</v>
      </c>
      <c r="F19" s="34" t="s">
        <v>24</v>
      </c>
      <c r="G19" s="36" t="s">
        <v>24</v>
      </c>
      <c r="H19" s="35"/>
      <c r="I19" s="34" t="s">
        <v>24</v>
      </c>
      <c r="J19" s="34" t="s">
        <v>24</v>
      </c>
      <c r="K19" s="34" t="s">
        <v>24</v>
      </c>
      <c r="L19" s="34" t="s">
        <v>24</v>
      </c>
      <c r="M19" s="34" t="s">
        <v>24</v>
      </c>
      <c r="N19" s="34" t="s">
        <v>24</v>
      </c>
    </row>
    <row r="20" spans="1:14" ht="9" customHeight="1" x14ac:dyDescent="0.15">
      <c r="A20" s="19" t="s">
        <v>37</v>
      </c>
      <c r="B20" s="34" t="s">
        <v>30</v>
      </c>
      <c r="C20" s="19"/>
      <c r="D20" s="34" t="s">
        <v>24</v>
      </c>
      <c r="E20" s="35" t="s">
        <v>24</v>
      </c>
      <c r="F20" s="34" t="s">
        <v>24</v>
      </c>
      <c r="G20" s="36" t="s">
        <v>24</v>
      </c>
      <c r="H20" s="35"/>
      <c r="I20" s="34" t="s">
        <v>24</v>
      </c>
      <c r="J20" s="34" t="s">
        <v>24</v>
      </c>
      <c r="K20" s="34" t="s">
        <v>24</v>
      </c>
      <c r="L20" s="34" t="s">
        <v>24</v>
      </c>
      <c r="M20" s="34" t="s">
        <v>30</v>
      </c>
      <c r="N20" s="34" t="s">
        <v>24</v>
      </c>
    </row>
    <row r="21" spans="1:14" ht="9" customHeight="1" x14ac:dyDescent="0.15">
      <c r="A21" s="19" t="s">
        <v>38</v>
      </c>
      <c r="B21" s="34" t="s">
        <v>24</v>
      </c>
      <c r="C21" s="19"/>
      <c r="D21" s="34" t="s">
        <v>24</v>
      </c>
      <c r="E21" s="35" t="s">
        <v>24</v>
      </c>
      <c r="F21" s="34" t="s">
        <v>24</v>
      </c>
      <c r="G21" s="36" t="s">
        <v>24</v>
      </c>
      <c r="H21" s="35"/>
      <c r="I21" s="34" t="s">
        <v>24</v>
      </c>
      <c r="J21" s="34" t="s">
        <v>24</v>
      </c>
      <c r="K21" s="34" t="s">
        <v>24</v>
      </c>
      <c r="L21" s="34" t="s">
        <v>24</v>
      </c>
      <c r="M21" s="34" t="s">
        <v>24</v>
      </c>
      <c r="N21" s="34" t="s">
        <v>24</v>
      </c>
    </row>
    <row r="22" spans="1:14" ht="9" customHeight="1" x14ac:dyDescent="0.15">
      <c r="A22" s="19" t="s">
        <v>39</v>
      </c>
      <c r="B22" s="34" t="s">
        <v>24</v>
      </c>
      <c r="C22" s="19"/>
      <c r="D22" s="34" t="s">
        <v>24</v>
      </c>
      <c r="E22" s="35" t="s">
        <v>24</v>
      </c>
      <c r="F22" s="34" t="s">
        <v>24</v>
      </c>
      <c r="G22" s="36" t="s">
        <v>24</v>
      </c>
      <c r="H22" s="35"/>
      <c r="I22" s="34" t="s">
        <v>24</v>
      </c>
      <c r="J22" s="34" t="s">
        <v>24</v>
      </c>
      <c r="K22" s="34" t="s">
        <v>24</v>
      </c>
      <c r="L22" s="34" t="s">
        <v>24</v>
      </c>
      <c r="M22" s="34" t="s">
        <v>24</v>
      </c>
      <c r="N22" s="34" t="s">
        <v>24</v>
      </c>
    </row>
    <row r="23" spans="1:14" ht="9" customHeight="1" x14ac:dyDescent="0.15">
      <c r="A23" s="19" t="s">
        <v>40</v>
      </c>
      <c r="B23" s="34" t="s">
        <v>24</v>
      </c>
      <c r="C23" s="19"/>
      <c r="D23" s="34" t="s">
        <v>24</v>
      </c>
      <c r="E23" s="35" t="s">
        <v>24</v>
      </c>
      <c r="F23" s="34" t="s">
        <v>24</v>
      </c>
      <c r="G23" s="36" t="s">
        <v>24</v>
      </c>
      <c r="H23" s="35"/>
      <c r="I23" s="34" t="s">
        <v>24</v>
      </c>
      <c r="J23" s="34" t="s">
        <v>24</v>
      </c>
      <c r="K23" s="34" t="s">
        <v>24</v>
      </c>
      <c r="L23" s="34" t="s">
        <v>24</v>
      </c>
      <c r="M23" s="34" t="s">
        <v>24</v>
      </c>
      <c r="N23" s="34" t="s">
        <v>24</v>
      </c>
    </row>
    <row r="24" spans="1:14" ht="9" customHeight="1" x14ac:dyDescent="0.15">
      <c r="A24" s="19" t="s">
        <v>41</v>
      </c>
      <c r="B24" s="34" t="s">
        <v>24</v>
      </c>
      <c r="C24" s="19"/>
      <c r="D24" s="34" t="s">
        <v>24</v>
      </c>
      <c r="E24" s="35" t="s">
        <v>24</v>
      </c>
      <c r="F24" s="34" t="s">
        <v>24</v>
      </c>
      <c r="G24" s="36" t="s">
        <v>24</v>
      </c>
      <c r="H24" s="35"/>
      <c r="I24" s="34" t="s">
        <v>24</v>
      </c>
      <c r="J24" s="34" t="s">
        <v>24</v>
      </c>
      <c r="K24" s="34" t="s">
        <v>24</v>
      </c>
      <c r="L24" s="34" t="s">
        <v>24</v>
      </c>
      <c r="M24" s="34" t="s">
        <v>24</v>
      </c>
      <c r="N24" s="34" t="s">
        <v>24</v>
      </c>
    </row>
    <row r="25" spans="1:14" ht="9" customHeight="1" x14ac:dyDescent="0.15">
      <c r="A25" s="19" t="s">
        <v>42</v>
      </c>
      <c r="B25" s="34" t="s">
        <v>30</v>
      </c>
      <c r="C25" s="19"/>
      <c r="D25" s="34" t="s">
        <v>30</v>
      </c>
      <c r="E25" s="35">
        <v>18</v>
      </c>
      <c r="F25" s="34">
        <v>5</v>
      </c>
      <c r="G25" s="36">
        <v>2.7522021745699821</v>
      </c>
      <c r="H25" s="35"/>
      <c r="I25" s="34" t="s">
        <v>24</v>
      </c>
      <c r="J25" s="34" t="s">
        <v>24</v>
      </c>
      <c r="K25" s="34" t="s">
        <v>30</v>
      </c>
      <c r="L25" s="34" t="s">
        <v>24</v>
      </c>
      <c r="M25" s="34" t="s">
        <v>24</v>
      </c>
      <c r="N25" s="34" t="s">
        <v>24</v>
      </c>
    </row>
    <row r="26" spans="1:14" ht="9" customHeight="1" x14ac:dyDescent="0.15">
      <c r="A26" s="19" t="s">
        <v>43</v>
      </c>
      <c r="B26" s="34" t="s">
        <v>30</v>
      </c>
      <c r="C26" s="19"/>
      <c r="D26" s="34" t="s">
        <v>30</v>
      </c>
      <c r="E26" s="35">
        <v>13</v>
      </c>
      <c r="F26" s="34">
        <v>1</v>
      </c>
      <c r="G26" s="36">
        <v>3.0223259215827318</v>
      </c>
      <c r="H26" s="35"/>
      <c r="I26" s="34" t="s">
        <v>24</v>
      </c>
      <c r="J26" s="34" t="s">
        <v>24</v>
      </c>
      <c r="K26" s="34" t="s">
        <v>24</v>
      </c>
      <c r="L26" s="34" t="s">
        <v>24</v>
      </c>
      <c r="M26" s="34" t="s">
        <v>24</v>
      </c>
      <c r="N26" s="34" t="s">
        <v>24</v>
      </c>
    </row>
    <row r="27" spans="1:14" ht="9" customHeight="1" x14ac:dyDescent="0.15">
      <c r="A27" s="19" t="s">
        <v>44</v>
      </c>
      <c r="B27" s="34" t="s">
        <v>24</v>
      </c>
      <c r="C27" s="19"/>
      <c r="D27" s="34" t="s">
        <v>24</v>
      </c>
      <c r="E27" s="35" t="s">
        <v>24</v>
      </c>
      <c r="F27" s="34" t="s">
        <v>24</v>
      </c>
      <c r="G27" s="36" t="s">
        <v>24</v>
      </c>
      <c r="H27" s="35"/>
      <c r="I27" s="34" t="s">
        <v>24</v>
      </c>
      <c r="J27" s="34" t="s">
        <v>24</v>
      </c>
      <c r="K27" s="34" t="s">
        <v>24</v>
      </c>
      <c r="L27" s="34" t="s">
        <v>24</v>
      </c>
      <c r="M27" s="34" t="s">
        <v>24</v>
      </c>
      <c r="N27" s="34" t="s">
        <v>24</v>
      </c>
    </row>
    <row r="28" spans="1:14" ht="9" customHeight="1" x14ac:dyDescent="0.15">
      <c r="A28" s="19" t="s">
        <v>45</v>
      </c>
      <c r="B28" s="34" t="s">
        <v>24</v>
      </c>
      <c r="C28" s="19"/>
      <c r="D28" s="34" t="s">
        <v>24</v>
      </c>
      <c r="E28" s="35" t="s">
        <v>24</v>
      </c>
      <c r="F28" s="34" t="s">
        <v>24</v>
      </c>
      <c r="G28" s="36" t="s">
        <v>24</v>
      </c>
      <c r="H28" s="35"/>
      <c r="I28" s="34" t="s">
        <v>24</v>
      </c>
      <c r="J28" s="34" t="s">
        <v>24</v>
      </c>
      <c r="K28" s="34" t="s">
        <v>24</v>
      </c>
      <c r="L28" s="34" t="s">
        <v>24</v>
      </c>
      <c r="M28" s="34" t="s">
        <v>24</v>
      </c>
      <c r="N28" s="34" t="s">
        <v>24</v>
      </c>
    </row>
    <row r="29" spans="1:14" ht="9" customHeight="1" x14ac:dyDescent="0.15">
      <c r="A29" s="19" t="s">
        <v>46</v>
      </c>
      <c r="B29" s="34" t="s">
        <v>24</v>
      </c>
      <c r="C29" s="19"/>
      <c r="D29" s="34" t="s">
        <v>24</v>
      </c>
      <c r="E29" s="35" t="s">
        <v>24</v>
      </c>
      <c r="F29" s="34" t="s">
        <v>24</v>
      </c>
      <c r="G29" s="36" t="s">
        <v>24</v>
      </c>
      <c r="H29" s="35"/>
      <c r="I29" s="34" t="s">
        <v>24</v>
      </c>
      <c r="J29" s="34" t="s">
        <v>24</v>
      </c>
      <c r="K29" s="34" t="s">
        <v>24</v>
      </c>
      <c r="L29" s="34" t="s">
        <v>24</v>
      </c>
      <c r="M29" s="34" t="s">
        <v>24</v>
      </c>
      <c r="N29" s="34" t="s">
        <v>24</v>
      </c>
    </row>
    <row r="30" spans="1:14" ht="9" customHeight="1" x14ac:dyDescent="0.15">
      <c r="A30" s="19" t="s">
        <v>47</v>
      </c>
      <c r="B30" s="34" t="s">
        <v>24</v>
      </c>
      <c r="C30" s="19"/>
      <c r="D30" s="34" t="s">
        <v>24</v>
      </c>
      <c r="E30" s="35" t="s">
        <v>24</v>
      </c>
      <c r="F30" s="34" t="s">
        <v>24</v>
      </c>
      <c r="G30" s="36" t="s">
        <v>24</v>
      </c>
      <c r="H30" s="35"/>
      <c r="I30" s="34" t="s">
        <v>24</v>
      </c>
      <c r="J30" s="34" t="s">
        <v>24</v>
      </c>
      <c r="K30" s="34" t="s">
        <v>24</v>
      </c>
      <c r="L30" s="34" t="s">
        <v>24</v>
      </c>
      <c r="M30" s="34" t="s">
        <v>24</v>
      </c>
      <c r="N30" s="34" t="s">
        <v>24</v>
      </c>
    </row>
    <row r="31" spans="1:14" ht="9" customHeight="1" x14ac:dyDescent="0.15">
      <c r="A31" s="19" t="s">
        <v>48</v>
      </c>
      <c r="B31" s="34" t="s">
        <v>30</v>
      </c>
      <c r="C31" s="19"/>
      <c r="D31" s="34" t="s">
        <v>30</v>
      </c>
      <c r="E31" s="35">
        <v>3</v>
      </c>
      <c r="F31" s="34">
        <v>1</v>
      </c>
      <c r="G31" s="36">
        <v>1.4185463588042786</v>
      </c>
      <c r="H31" s="35"/>
      <c r="I31" s="34" t="s">
        <v>30</v>
      </c>
      <c r="J31" s="34" t="s">
        <v>30</v>
      </c>
      <c r="K31" s="34" t="s">
        <v>30</v>
      </c>
      <c r="L31" s="34" t="s">
        <v>30</v>
      </c>
      <c r="M31" s="34" t="s">
        <v>30</v>
      </c>
      <c r="N31" s="34" t="s">
        <v>30</v>
      </c>
    </row>
    <row r="32" spans="1:14" ht="9" customHeight="1" x14ac:dyDescent="0.15">
      <c r="A32" s="19" t="s">
        <v>49</v>
      </c>
      <c r="B32" s="34" t="s">
        <v>30</v>
      </c>
      <c r="C32" s="19"/>
      <c r="D32" s="34" t="s">
        <v>24</v>
      </c>
      <c r="E32" s="35" t="s">
        <v>24</v>
      </c>
      <c r="F32" s="34" t="s">
        <v>24</v>
      </c>
      <c r="G32" s="36" t="s">
        <v>24</v>
      </c>
      <c r="H32" s="35"/>
      <c r="I32" s="34" t="s">
        <v>30</v>
      </c>
      <c r="J32" s="34" t="s">
        <v>24</v>
      </c>
      <c r="K32" s="34" t="s">
        <v>30</v>
      </c>
      <c r="L32" s="34" t="s">
        <v>30</v>
      </c>
      <c r="M32" s="34" t="s">
        <v>24</v>
      </c>
      <c r="N32" s="34" t="s">
        <v>30</v>
      </c>
    </row>
    <row r="33" spans="1:14" ht="9" customHeight="1" x14ac:dyDescent="0.15">
      <c r="A33" s="19" t="s">
        <v>50</v>
      </c>
      <c r="B33" s="34" t="s">
        <v>30</v>
      </c>
      <c r="C33" s="19"/>
      <c r="D33" s="34" t="s">
        <v>30</v>
      </c>
      <c r="E33" s="35">
        <v>1</v>
      </c>
      <c r="F33" s="34">
        <v>0.25</v>
      </c>
      <c r="G33" s="36">
        <v>0.47808734464551739</v>
      </c>
      <c r="H33" s="35"/>
      <c r="I33" s="34" t="s">
        <v>24</v>
      </c>
      <c r="J33" s="34" t="s">
        <v>24</v>
      </c>
      <c r="K33" s="34" t="s">
        <v>24</v>
      </c>
      <c r="L33" s="34" t="s">
        <v>24</v>
      </c>
      <c r="M33" s="34" t="s">
        <v>24</v>
      </c>
      <c r="N33" s="34" t="s">
        <v>24</v>
      </c>
    </row>
    <row r="34" spans="1:14" ht="9" customHeight="1" x14ac:dyDescent="0.15">
      <c r="A34" s="19" t="s">
        <v>51</v>
      </c>
      <c r="B34" s="34" t="s">
        <v>30</v>
      </c>
      <c r="C34" s="19"/>
      <c r="D34" s="34" t="s">
        <v>30</v>
      </c>
      <c r="E34" s="35">
        <v>1</v>
      </c>
      <c r="F34" s="34">
        <v>5.0000000000000001E-3</v>
      </c>
      <c r="G34" s="36">
        <v>3.167020422847899E-3</v>
      </c>
      <c r="H34" s="35"/>
      <c r="I34" s="34" t="s">
        <v>24</v>
      </c>
      <c r="J34" s="34" t="s">
        <v>24</v>
      </c>
      <c r="K34" s="34" t="s">
        <v>24</v>
      </c>
      <c r="L34" s="34" t="s">
        <v>24</v>
      </c>
      <c r="M34" s="34" t="s">
        <v>24</v>
      </c>
      <c r="N34" s="34" t="s">
        <v>24</v>
      </c>
    </row>
    <row r="35" spans="1:14" ht="9" customHeight="1" x14ac:dyDescent="0.15">
      <c r="A35" s="19" t="s">
        <v>52</v>
      </c>
      <c r="B35" s="34" t="s">
        <v>30</v>
      </c>
      <c r="C35" s="19"/>
      <c r="D35" s="34" t="s">
        <v>24</v>
      </c>
      <c r="E35" s="35" t="s">
        <v>24</v>
      </c>
      <c r="F35" s="34" t="s">
        <v>24</v>
      </c>
      <c r="G35" s="36" t="s">
        <v>24</v>
      </c>
      <c r="H35" s="35"/>
      <c r="I35" s="34" t="s">
        <v>24</v>
      </c>
      <c r="J35" s="34" t="s">
        <v>24</v>
      </c>
      <c r="K35" s="34" t="s">
        <v>30</v>
      </c>
      <c r="L35" s="34" t="s">
        <v>24</v>
      </c>
      <c r="M35" s="34" t="s">
        <v>24</v>
      </c>
      <c r="N35" s="34" t="s">
        <v>30</v>
      </c>
    </row>
    <row r="36" spans="1:14" ht="9" customHeight="1" x14ac:dyDescent="0.15">
      <c r="A36" s="19" t="s">
        <v>53</v>
      </c>
      <c r="B36" s="34" t="s">
        <v>24</v>
      </c>
      <c r="C36" s="19"/>
      <c r="D36" s="34" t="s">
        <v>24</v>
      </c>
      <c r="E36" s="35" t="s">
        <v>24</v>
      </c>
      <c r="F36" s="34" t="s">
        <v>24</v>
      </c>
      <c r="G36" s="36" t="s">
        <v>24</v>
      </c>
      <c r="H36" s="35"/>
      <c r="I36" s="34" t="s">
        <v>24</v>
      </c>
      <c r="J36" s="34" t="s">
        <v>24</v>
      </c>
      <c r="K36" s="34" t="s">
        <v>24</v>
      </c>
      <c r="L36" s="34" t="s">
        <v>24</v>
      </c>
      <c r="M36" s="34" t="s">
        <v>24</v>
      </c>
      <c r="N36" s="34" t="s">
        <v>24</v>
      </c>
    </row>
    <row r="37" spans="1:14" ht="9" customHeight="1" x14ac:dyDescent="0.15">
      <c r="A37" s="19" t="s">
        <v>54</v>
      </c>
      <c r="B37" s="34" t="s">
        <v>24</v>
      </c>
      <c r="C37" s="19"/>
      <c r="D37" s="34" t="s">
        <v>24</v>
      </c>
      <c r="E37" s="35" t="s">
        <v>24</v>
      </c>
      <c r="F37" s="34" t="s">
        <v>24</v>
      </c>
      <c r="G37" s="36" t="s">
        <v>24</v>
      </c>
      <c r="H37" s="35"/>
      <c r="I37" s="34" t="s">
        <v>24</v>
      </c>
      <c r="J37" s="34" t="s">
        <v>24</v>
      </c>
      <c r="K37" s="34" t="s">
        <v>24</v>
      </c>
      <c r="L37" s="34" t="s">
        <v>24</v>
      </c>
      <c r="M37" s="34" t="s">
        <v>24</v>
      </c>
      <c r="N37" s="34" t="s">
        <v>24</v>
      </c>
    </row>
    <row r="38" spans="1:14" ht="9" customHeight="1" x14ac:dyDescent="0.15">
      <c r="A38" s="19" t="s">
        <v>55</v>
      </c>
      <c r="B38" s="34" t="s">
        <v>24</v>
      </c>
      <c r="C38" s="19"/>
      <c r="D38" s="34" t="s">
        <v>24</v>
      </c>
      <c r="E38" s="35" t="s">
        <v>24</v>
      </c>
      <c r="F38" s="34" t="s">
        <v>24</v>
      </c>
      <c r="G38" s="36" t="s">
        <v>24</v>
      </c>
      <c r="H38" s="35"/>
      <c r="I38" s="34" t="s">
        <v>24</v>
      </c>
      <c r="J38" s="34" t="s">
        <v>24</v>
      </c>
      <c r="K38" s="34" t="s">
        <v>24</v>
      </c>
      <c r="L38" s="34" t="s">
        <v>24</v>
      </c>
      <c r="M38" s="34" t="s">
        <v>24</v>
      </c>
      <c r="N38" s="34" t="s">
        <v>24</v>
      </c>
    </row>
    <row r="39" spans="1:14" ht="9" customHeight="1" x14ac:dyDescent="0.15">
      <c r="A39" s="19" t="s">
        <v>56</v>
      </c>
      <c r="B39" s="34" t="s">
        <v>24</v>
      </c>
      <c r="C39" s="19"/>
      <c r="D39" s="34" t="s">
        <v>24</v>
      </c>
      <c r="E39" s="35" t="s">
        <v>24</v>
      </c>
      <c r="F39" s="34" t="s">
        <v>24</v>
      </c>
      <c r="G39" s="36" t="s">
        <v>24</v>
      </c>
      <c r="H39" s="35"/>
      <c r="I39" s="34" t="s">
        <v>24</v>
      </c>
      <c r="J39" s="34" t="s">
        <v>24</v>
      </c>
      <c r="K39" s="34" t="s">
        <v>24</v>
      </c>
      <c r="L39" s="34" t="s">
        <v>24</v>
      </c>
      <c r="M39" s="34" t="s">
        <v>24</v>
      </c>
      <c r="N39" s="34" t="s">
        <v>24</v>
      </c>
    </row>
    <row r="40" spans="1:14" ht="9" customHeight="1" x14ac:dyDescent="0.15">
      <c r="A40" s="19" t="s">
        <v>57</v>
      </c>
      <c r="B40" s="34" t="s">
        <v>30</v>
      </c>
      <c r="C40" s="19"/>
      <c r="D40" s="34" t="s">
        <v>30</v>
      </c>
      <c r="E40" s="35">
        <v>1</v>
      </c>
      <c r="F40" s="34">
        <v>3.5000000000000003E-2</v>
      </c>
      <c r="G40" s="36">
        <v>3.7623890095242189E-2</v>
      </c>
      <c r="H40" s="35"/>
      <c r="I40" s="34" t="s">
        <v>24</v>
      </c>
      <c r="J40" s="34" t="s">
        <v>24</v>
      </c>
      <c r="K40" s="34" t="s">
        <v>30</v>
      </c>
      <c r="L40" s="34" t="s">
        <v>24</v>
      </c>
      <c r="M40" s="34" t="s">
        <v>24</v>
      </c>
      <c r="N40" s="34" t="s">
        <v>30</v>
      </c>
    </row>
    <row r="41" spans="1:14" ht="9" customHeight="1" x14ac:dyDescent="0.15">
      <c r="A41" s="19" t="s">
        <v>58</v>
      </c>
      <c r="B41" s="34" t="s">
        <v>30</v>
      </c>
      <c r="C41" s="19"/>
      <c r="D41" s="34" t="s">
        <v>24</v>
      </c>
      <c r="E41" s="35" t="s">
        <v>24</v>
      </c>
      <c r="F41" s="34" t="s">
        <v>24</v>
      </c>
      <c r="G41" s="36" t="s">
        <v>24</v>
      </c>
      <c r="H41" s="35"/>
      <c r="I41" s="34" t="s">
        <v>24</v>
      </c>
      <c r="J41" s="34" t="s">
        <v>24</v>
      </c>
      <c r="K41" s="34" t="s">
        <v>24</v>
      </c>
      <c r="L41" s="34" t="s">
        <v>24</v>
      </c>
      <c r="M41" s="34" t="s">
        <v>24</v>
      </c>
      <c r="N41" s="34" t="s">
        <v>30</v>
      </c>
    </row>
    <row r="42" spans="1:14" ht="9" customHeight="1" x14ac:dyDescent="0.15">
      <c r="A42" s="19" t="s">
        <v>59</v>
      </c>
      <c r="B42" s="34" t="s">
        <v>30</v>
      </c>
      <c r="C42" s="19"/>
      <c r="D42" s="34" t="s">
        <v>30</v>
      </c>
      <c r="E42" s="35">
        <v>2</v>
      </c>
      <c r="F42" s="34" t="s">
        <v>132</v>
      </c>
      <c r="G42" s="36" t="s">
        <v>132</v>
      </c>
      <c r="H42" s="35"/>
      <c r="I42" s="34" t="s">
        <v>30</v>
      </c>
      <c r="J42" s="34" t="s">
        <v>24</v>
      </c>
      <c r="K42" s="34" t="s">
        <v>30</v>
      </c>
      <c r="L42" s="34" t="s">
        <v>24</v>
      </c>
      <c r="M42" s="34" t="s">
        <v>24</v>
      </c>
      <c r="N42" s="34" t="s">
        <v>24</v>
      </c>
    </row>
    <row r="43" spans="1:14" ht="9" customHeight="1" x14ac:dyDescent="0.15">
      <c r="A43" s="19" t="s">
        <v>60</v>
      </c>
      <c r="B43" s="34" t="s">
        <v>24</v>
      </c>
      <c r="C43" s="19"/>
      <c r="D43" s="34" t="s">
        <v>24</v>
      </c>
      <c r="E43" s="35" t="s">
        <v>24</v>
      </c>
      <c r="F43" s="34" t="s">
        <v>24</v>
      </c>
      <c r="G43" s="36" t="s">
        <v>24</v>
      </c>
      <c r="H43" s="35"/>
      <c r="I43" s="34" t="s">
        <v>24</v>
      </c>
      <c r="J43" s="34" t="s">
        <v>24</v>
      </c>
      <c r="K43" s="34" t="s">
        <v>24</v>
      </c>
      <c r="L43" s="34" t="s">
        <v>24</v>
      </c>
      <c r="M43" s="34" t="s">
        <v>24</v>
      </c>
      <c r="N43" s="34" t="s">
        <v>24</v>
      </c>
    </row>
    <row r="44" spans="1:14" ht="9" customHeight="1" x14ac:dyDescent="0.15">
      <c r="A44" s="19" t="s">
        <v>158</v>
      </c>
      <c r="B44" s="34" t="s">
        <v>24</v>
      </c>
      <c r="C44" s="19"/>
      <c r="D44" s="34" t="s">
        <v>24</v>
      </c>
      <c r="E44" s="35" t="s">
        <v>24</v>
      </c>
      <c r="F44" s="34" t="s">
        <v>24</v>
      </c>
      <c r="G44" s="36" t="s">
        <v>24</v>
      </c>
      <c r="H44" s="35"/>
      <c r="I44" s="34" t="s">
        <v>24</v>
      </c>
      <c r="J44" s="34" t="s">
        <v>24</v>
      </c>
      <c r="K44" s="34" t="s">
        <v>24</v>
      </c>
      <c r="L44" s="34" t="s">
        <v>24</v>
      </c>
      <c r="M44" s="34" t="s">
        <v>24</v>
      </c>
      <c r="N44" s="34" t="s">
        <v>24</v>
      </c>
    </row>
    <row r="45" spans="1:14" ht="9" customHeight="1" x14ac:dyDescent="0.15">
      <c r="A45" s="19" t="s">
        <v>62</v>
      </c>
      <c r="B45" s="34" t="s">
        <v>24</v>
      </c>
      <c r="C45" s="19"/>
      <c r="D45" s="34" t="s">
        <v>24</v>
      </c>
      <c r="E45" s="35" t="s">
        <v>24</v>
      </c>
      <c r="F45" s="34" t="s">
        <v>24</v>
      </c>
      <c r="G45" s="36" t="s">
        <v>24</v>
      </c>
      <c r="H45" s="35"/>
      <c r="I45" s="34" t="s">
        <v>24</v>
      </c>
      <c r="J45" s="34" t="s">
        <v>24</v>
      </c>
      <c r="K45" s="34" t="s">
        <v>24</v>
      </c>
      <c r="L45" s="34" t="s">
        <v>24</v>
      </c>
      <c r="M45" s="34" t="s">
        <v>24</v>
      </c>
      <c r="N45" s="34" t="s">
        <v>24</v>
      </c>
    </row>
    <row r="46" spans="1:14" ht="9" customHeight="1" x14ac:dyDescent="0.15">
      <c r="A46" s="19" t="s">
        <v>63</v>
      </c>
      <c r="B46" s="34" t="s">
        <v>24</v>
      </c>
      <c r="C46" s="19"/>
      <c r="D46" s="34" t="s">
        <v>24</v>
      </c>
      <c r="E46" s="35" t="s">
        <v>24</v>
      </c>
      <c r="F46" s="34" t="s">
        <v>24</v>
      </c>
      <c r="G46" s="36" t="s">
        <v>24</v>
      </c>
      <c r="H46" s="35"/>
      <c r="I46" s="34" t="s">
        <v>24</v>
      </c>
      <c r="J46" s="34" t="s">
        <v>24</v>
      </c>
      <c r="K46" s="34" t="s">
        <v>24</v>
      </c>
      <c r="L46" s="34" t="s">
        <v>24</v>
      </c>
      <c r="M46" s="34" t="s">
        <v>24</v>
      </c>
      <c r="N46" s="34" t="s">
        <v>24</v>
      </c>
    </row>
    <row r="47" spans="1:14" ht="9" customHeight="1" x14ac:dyDescent="0.15">
      <c r="A47" s="19" t="s">
        <v>64</v>
      </c>
      <c r="B47" s="34" t="s">
        <v>24</v>
      </c>
      <c r="C47" s="19"/>
      <c r="D47" s="34" t="s">
        <v>24</v>
      </c>
      <c r="E47" s="35" t="s">
        <v>24</v>
      </c>
      <c r="F47" s="34" t="s">
        <v>24</v>
      </c>
      <c r="G47" s="36" t="s">
        <v>24</v>
      </c>
      <c r="H47" s="35"/>
      <c r="I47" s="34" t="s">
        <v>24</v>
      </c>
      <c r="J47" s="34" t="s">
        <v>24</v>
      </c>
      <c r="K47" s="34" t="s">
        <v>24</v>
      </c>
      <c r="L47" s="34" t="s">
        <v>24</v>
      </c>
      <c r="M47" s="34" t="s">
        <v>24</v>
      </c>
      <c r="N47" s="34" t="s">
        <v>24</v>
      </c>
    </row>
    <row r="48" spans="1:14" ht="9" customHeight="1" x14ac:dyDescent="0.15">
      <c r="A48" s="19" t="s">
        <v>65</v>
      </c>
      <c r="B48" s="34" t="s">
        <v>30</v>
      </c>
      <c r="C48" s="19"/>
      <c r="D48" s="34" t="s">
        <v>30</v>
      </c>
      <c r="E48" s="35">
        <v>12</v>
      </c>
      <c r="F48" s="34">
        <v>230.29300000000001</v>
      </c>
      <c r="G48" s="36">
        <v>99.839679393469609</v>
      </c>
      <c r="H48" s="35"/>
      <c r="I48" s="34" t="s">
        <v>30</v>
      </c>
      <c r="J48" s="34" t="s">
        <v>24</v>
      </c>
      <c r="K48" s="34" t="s">
        <v>30</v>
      </c>
      <c r="L48" s="34" t="s">
        <v>24</v>
      </c>
      <c r="M48" s="34" t="s">
        <v>24</v>
      </c>
      <c r="N48" s="34" t="s">
        <v>30</v>
      </c>
    </row>
    <row r="49" spans="1:14" ht="9" customHeight="1" x14ac:dyDescent="0.15">
      <c r="A49" s="19" t="s">
        <v>66</v>
      </c>
      <c r="B49" s="34" t="s">
        <v>30</v>
      </c>
      <c r="C49" s="19"/>
      <c r="D49" s="34" t="s">
        <v>24</v>
      </c>
      <c r="E49" s="35" t="s">
        <v>24</v>
      </c>
      <c r="F49" s="34" t="s">
        <v>24</v>
      </c>
      <c r="G49" s="36" t="s">
        <v>24</v>
      </c>
      <c r="H49" s="35"/>
      <c r="I49" s="34" t="s">
        <v>24</v>
      </c>
      <c r="J49" s="34" t="s">
        <v>24</v>
      </c>
      <c r="K49" s="34" t="s">
        <v>24</v>
      </c>
      <c r="L49" s="34" t="s">
        <v>30</v>
      </c>
      <c r="M49" s="34" t="s">
        <v>24</v>
      </c>
      <c r="N49" s="34" t="s">
        <v>30</v>
      </c>
    </row>
    <row r="50" spans="1:14" ht="9" customHeight="1" x14ac:dyDescent="0.15">
      <c r="A50" s="19" t="s">
        <v>67</v>
      </c>
      <c r="B50" s="34" t="s">
        <v>30</v>
      </c>
      <c r="C50" s="19"/>
      <c r="D50" s="34" t="s">
        <v>30</v>
      </c>
      <c r="E50" s="35">
        <v>9</v>
      </c>
      <c r="F50" s="34">
        <v>140</v>
      </c>
      <c r="G50" s="36">
        <v>99.390311432441564</v>
      </c>
      <c r="H50" s="35"/>
      <c r="I50" s="34" t="s">
        <v>30</v>
      </c>
      <c r="J50" s="34" t="s">
        <v>24</v>
      </c>
      <c r="K50" s="34" t="s">
        <v>30</v>
      </c>
      <c r="L50" s="34" t="s">
        <v>24</v>
      </c>
      <c r="M50" s="34" t="s">
        <v>24</v>
      </c>
      <c r="N50" s="34" t="s">
        <v>30</v>
      </c>
    </row>
    <row r="51" spans="1:14" ht="9" customHeight="1" x14ac:dyDescent="0.15">
      <c r="A51" s="19" t="s">
        <v>68</v>
      </c>
      <c r="B51" s="34" t="s">
        <v>30</v>
      </c>
      <c r="C51" s="19"/>
      <c r="D51" s="34" t="s">
        <v>24</v>
      </c>
      <c r="E51" s="35" t="s">
        <v>24</v>
      </c>
      <c r="F51" s="34" t="s">
        <v>24</v>
      </c>
      <c r="G51" s="36" t="s">
        <v>24</v>
      </c>
      <c r="H51" s="35"/>
      <c r="I51" s="34" t="s">
        <v>24</v>
      </c>
      <c r="J51" s="34" t="s">
        <v>24</v>
      </c>
      <c r="K51" s="34" t="s">
        <v>30</v>
      </c>
      <c r="L51" s="34" t="s">
        <v>24</v>
      </c>
      <c r="M51" s="34" t="s">
        <v>30</v>
      </c>
      <c r="N51" s="34" t="s">
        <v>30</v>
      </c>
    </row>
    <row r="52" spans="1:14" ht="9" customHeight="1" x14ac:dyDescent="0.15">
      <c r="A52" s="19" t="s">
        <v>69</v>
      </c>
      <c r="B52" s="34" t="s">
        <v>30</v>
      </c>
      <c r="C52" s="19"/>
      <c r="D52" s="34" t="s">
        <v>24</v>
      </c>
      <c r="E52" s="35" t="s">
        <v>24</v>
      </c>
      <c r="F52" s="34" t="s">
        <v>24</v>
      </c>
      <c r="G52" s="36" t="s">
        <v>24</v>
      </c>
      <c r="H52" s="35"/>
      <c r="I52" s="34" t="s">
        <v>24</v>
      </c>
      <c r="J52" s="34" t="s">
        <v>24</v>
      </c>
      <c r="K52" s="34" t="s">
        <v>30</v>
      </c>
      <c r="L52" s="34" t="s">
        <v>30</v>
      </c>
      <c r="M52" s="34" t="s">
        <v>30</v>
      </c>
      <c r="N52" s="34" t="s">
        <v>30</v>
      </c>
    </row>
    <row r="53" spans="1:14" ht="9" customHeight="1" x14ac:dyDescent="0.15">
      <c r="A53" s="19" t="s">
        <v>70</v>
      </c>
      <c r="B53" s="34" t="s">
        <v>30</v>
      </c>
      <c r="C53" s="19"/>
      <c r="D53" s="34" t="s">
        <v>24</v>
      </c>
      <c r="E53" s="35" t="s">
        <v>24</v>
      </c>
      <c r="F53" s="34" t="s">
        <v>24</v>
      </c>
      <c r="G53" s="36" t="s">
        <v>24</v>
      </c>
      <c r="H53" s="35"/>
      <c r="I53" s="34" t="s">
        <v>24</v>
      </c>
      <c r="J53" s="34" t="s">
        <v>24</v>
      </c>
      <c r="K53" s="34" t="s">
        <v>24</v>
      </c>
      <c r="L53" s="34" t="s">
        <v>30</v>
      </c>
      <c r="M53" s="34" t="s">
        <v>24</v>
      </c>
      <c r="N53" s="34" t="s">
        <v>30</v>
      </c>
    </row>
    <row r="54" spans="1:14" ht="9" customHeight="1" x14ac:dyDescent="0.15">
      <c r="A54" s="19" t="s">
        <v>159</v>
      </c>
      <c r="B54" s="34" t="s">
        <v>30</v>
      </c>
      <c r="C54" s="19"/>
      <c r="D54" s="34" t="s">
        <v>30</v>
      </c>
      <c r="E54" s="35">
        <v>2</v>
      </c>
      <c r="F54" s="34">
        <v>1.63</v>
      </c>
      <c r="G54" s="36">
        <v>1.2011188827678492</v>
      </c>
      <c r="H54" s="35"/>
      <c r="I54" s="34" t="s">
        <v>24</v>
      </c>
      <c r="J54" s="34" t="s">
        <v>24</v>
      </c>
      <c r="K54" s="34" t="s">
        <v>30</v>
      </c>
      <c r="L54" s="34" t="s">
        <v>24</v>
      </c>
      <c r="M54" s="34" t="s">
        <v>24</v>
      </c>
      <c r="N54" s="34" t="s">
        <v>24</v>
      </c>
    </row>
    <row r="55" spans="1:14" ht="9" customHeight="1" x14ac:dyDescent="0.15">
      <c r="A55" s="19" t="s">
        <v>72</v>
      </c>
      <c r="B55" s="34" t="s">
        <v>24</v>
      </c>
      <c r="C55" s="19"/>
      <c r="D55" s="34" t="s">
        <v>24</v>
      </c>
      <c r="E55" s="35" t="s">
        <v>24</v>
      </c>
      <c r="F55" s="34" t="s">
        <v>24</v>
      </c>
      <c r="G55" s="36" t="s">
        <v>24</v>
      </c>
      <c r="H55" s="35"/>
      <c r="I55" s="34" t="s">
        <v>24</v>
      </c>
      <c r="J55" s="34" t="s">
        <v>24</v>
      </c>
      <c r="K55" s="34" t="s">
        <v>24</v>
      </c>
      <c r="L55" s="34" t="s">
        <v>24</v>
      </c>
      <c r="M55" s="34" t="s">
        <v>24</v>
      </c>
      <c r="N55" s="34" t="s">
        <v>24</v>
      </c>
    </row>
    <row r="56" spans="1:14" ht="9" customHeight="1" x14ac:dyDescent="0.15">
      <c r="A56" s="19" t="s">
        <v>73</v>
      </c>
      <c r="B56" s="34" t="s">
        <v>24</v>
      </c>
      <c r="C56" s="19"/>
      <c r="D56" s="34" t="s">
        <v>24</v>
      </c>
      <c r="E56" s="35" t="s">
        <v>24</v>
      </c>
      <c r="F56" s="34" t="s">
        <v>24</v>
      </c>
      <c r="G56" s="36" t="s">
        <v>24</v>
      </c>
      <c r="H56" s="35"/>
      <c r="I56" s="34" t="s">
        <v>24</v>
      </c>
      <c r="J56" s="34" t="s">
        <v>24</v>
      </c>
      <c r="K56" s="34" t="s">
        <v>24</v>
      </c>
      <c r="L56" s="34" t="s">
        <v>24</v>
      </c>
      <c r="M56" s="34" t="s">
        <v>24</v>
      </c>
      <c r="N56" s="34" t="s">
        <v>24</v>
      </c>
    </row>
    <row r="57" spans="1:14" ht="9" customHeight="1" x14ac:dyDescent="0.15">
      <c r="A57" s="19" t="s">
        <v>74</v>
      </c>
      <c r="B57" s="34" t="s">
        <v>24</v>
      </c>
      <c r="C57" s="19"/>
      <c r="D57" s="34" t="s">
        <v>24</v>
      </c>
      <c r="E57" s="35" t="s">
        <v>24</v>
      </c>
      <c r="F57" s="34" t="s">
        <v>24</v>
      </c>
      <c r="G57" s="36" t="s">
        <v>24</v>
      </c>
      <c r="H57" s="35"/>
      <c r="I57" s="34" t="s">
        <v>24</v>
      </c>
      <c r="J57" s="34" t="s">
        <v>24</v>
      </c>
      <c r="K57" s="34" t="s">
        <v>24</v>
      </c>
      <c r="L57" s="34" t="s">
        <v>24</v>
      </c>
      <c r="M57" s="34" t="s">
        <v>24</v>
      </c>
      <c r="N57" s="34" t="s">
        <v>24</v>
      </c>
    </row>
    <row r="58" spans="1:14" ht="9" customHeight="1" x14ac:dyDescent="0.15">
      <c r="A58" s="19" t="s">
        <v>75</v>
      </c>
      <c r="B58" s="34" t="s">
        <v>24</v>
      </c>
      <c r="C58" s="19"/>
      <c r="D58" s="34" t="s">
        <v>24</v>
      </c>
      <c r="E58" s="35" t="s">
        <v>24</v>
      </c>
      <c r="F58" s="34" t="s">
        <v>24</v>
      </c>
      <c r="G58" s="36" t="s">
        <v>24</v>
      </c>
      <c r="H58" s="35"/>
      <c r="I58" s="34" t="s">
        <v>24</v>
      </c>
      <c r="J58" s="34" t="s">
        <v>24</v>
      </c>
      <c r="K58" s="34" t="s">
        <v>24</v>
      </c>
      <c r="L58" s="34" t="s">
        <v>24</v>
      </c>
      <c r="M58" s="34" t="s">
        <v>24</v>
      </c>
      <c r="N58" s="34" t="s">
        <v>24</v>
      </c>
    </row>
    <row r="59" spans="1:14" ht="9" customHeight="1" x14ac:dyDescent="0.15">
      <c r="A59" s="19" t="s">
        <v>76</v>
      </c>
      <c r="B59" s="34" t="s">
        <v>24</v>
      </c>
      <c r="C59" s="19"/>
      <c r="D59" s="34" t="s">
        <v>24</v>
      </c>
      <c r="E59" s="35" t="s">
        <v>24</v>
      </c>
      <c r="F59" s="34" t="s">
        <v>24</v>
      </c>
      <c r="G59" s="36" t="s">
        <v>24</v>
      </c>
      <c r="H59" s="35"/>
      <c r="I59" s="34" t="s">
        <v>24</v>
      </c>
      <c r="J59" s="34" t="s">
        <v>24</v>
      </c>
      <c r="K59" s="34" t="s">
        <v>24</v>
      </c>
      <c r="L59" s="34" t="s">
        <v>24</v>
      </c>
      <c r="M59" s="34" t="s">
        <v>24</v>
      </c>
      <c r="N59" s="34" t="s">
        <v>24</v>
      </c>
    </row>
    <row r="60" spans="1:14" ht="9" customHeight="1" x14ac:dyDescent="0.15">
      <c r="A60" s="19" t="s">
        <v>77</v>
      </c>
      <c r="B60" s="34" t="s">
        <v>30</v>
      </c>
      <c r="C60" s="19"/>
      <c r="D60" s="34" t="s">
        <v>24</v>
      </c>
      <c r="E60" s="35" t="s">
        <v>24</v>
      </c>
      <c r="F60" s="34" t="s">
        <v>24</v>
      </c>
      <c r="G60" s="36" t="s">
        <v>24</v>
      </c>
      <c r="H60" s="35"/>
      <c r="I60" s="34" t="s">
        <v>30</v>
      </c>
      <c r="J60" s="34" t="s">
        <v>24</v>
      </c>
      <c r="K60" s="34" t="s">
        <v>30</v>
      </c>
      <c r="L60" s="34" t="s">
        <v>30</v>
      </c>
      <c r="M60" s="34" t="s">
        <v>24</v>
      </c>
      <c r="N60" s="34" t="s">
        <v>24</v>
      </c>
    </row>
    <row r="61" spans="1:14" ht="9" customHeight="1" x14ac:dyDescent="0.15">
      <c r="A61" s="19" t="s">
        <v>78</v>
      </c>
      <c r="B61" s="34" t="s">
        <v>24</v>
      </c>
      <c r="C61" s="19"/>
      <c r="D61" s="34" t="s">
        <v>24</v>
      </c>
      <c r="E61" s="35" t="s">
        <v>24</v>
      </c>
      <c r="F61" s="34" t="s">
        <v>24</v>
      </c>
      <c r="G61" s="36" t="s">
        <v>24</v>
      </c>
      <c r="H61" s="35"/>
      <c r="I61" s="34" t="s">
        <v>24</v>
      </c>
      <c r="J61" s="34" t="s">
        <v>24</v>
      </c>
      <c r="K61" s="34" t="s">
        <v>24</v>
      </c>
      <c r="L61" s="34" t="s">
        <v>24</v>
      </c>
      <c r="M61" s="34" t="s">
        <v>24</v>
      </c>
      <c r="N61" s="34" t="s">
        <v>24</v>
      </c>
    </row>
    <row r="62" spans="1:14" ht="9" customHeight="1" x14ac:dyDescent="0.15">
      <c r="A62" s="19" t="s">
        <v>79</v>
      </c>
      <c r="B62" s="34" t="s">
        <v>30</v>
      </c>
      <c r="C62" s="19"/>
      <c r="D62" s="34" t="s">
        <v>24</v>
      </c>
      <c r="E62" s="35" t="s">
        <v>24</v>
      </c>
      <c r="F62" s="34" t="s">
        <v>24</v>
      </c>
      <c r="G62" s="36" t="s">
        <v>24</v>
      </c>
      <c r="H62" s="35"/>
      <c r="I62" s="34" t="s">
        <v>24</v>
      </c>
      <c r="J62" s="34" t="s">
        <v>24</v>
      </c>
      <c r="K62" s="34" t="s">
        <v>30</v>
      </c>
      <c r="L62" s="34" t="s">
        <v>24</v>
      </c>
      <c r="M62" s="34" t="s">
        <v>24</v>
      </c>
      <c r="N62" s="34" t="s">
        <v>24</v>
      </c>
    </row>
    <row r="63" spans="1:14" ht="9" customHeight="1" x14ac:dyDescent="0.15">
      <c r="A63" s="19" t="s">
        <v>80</v>
      </c>
      <c r="B63" s="34" t="s">
        <v>30</v>
      </c>
      <c r="C63" s="19"/>
      <c r="D63" s="34" t="s">
        <v>30</v>
      </c>
      <c r="E63" s="35">
        <v>1</v>
      </c>
      <c r="F63" s="34">
        <v>0.74</v>
      </c>
      <c r="G63" s="36">
        <v>0.624301878642464</v>
      </c>
      <c r="H63" s="35"/>
      <c r="I63" s="34" t="s">
        <v>24</v>
      </c>
      <c r="J63" s="34" t="s">
        <v>24</v>
      </c>
      <c r="K63" s="34" t="s">
        <v>30</v>
      </c>
      <c r="L63" s="34" t="s">
        <v>30</v>
      </c>
      <c r="M63" s="34" t="s">
        <v>30</v>
      </c>
      <c r="N63" s="34" t="s">
        <v>24</v>
      </c>
    </row>
    <row r="64" spans="1:14" ht="9" customHeight="1" x14ac:dyDescent="0.15">
      <c r="A64" s="19" t="s">
        <v>81</v>
      </c>
      <c r="B64" s="34" t="s">
        <v>30</v>
      </c>
      <c r="C64" s="19"/>
      <c r="D64" s="34" t="s">
        <v>24</v>
      </c>
      <c r="E64" s="35" t="s">
        <v>24</v>
      </c>
      <c r="F64" s="34" t="s">
        <v>24</v>
      </c>
      <c r="G64" s="36" t="s">
        <v>24</v>
      </c>
      <c r="H64" s="35"/>
      <c r="I64" s="34" t="s">
        <v>24</v>
      </c>
      <c r="J64" s="34" t="s">
        <v>24</v>
      </c>
      <c r="K64" s="34" t="s">
        <v>30</v>
      </c>
      <c r="L64" s="34" t="s">
        <v>24</v>
      </c>
      <c r="M64" s="34" t="s">
        <v>24</v>
      </c>
      <c r="N64" s="34" t="s">
        <v>30</v>
      </c>
    </row>
    <row r="65" spans="1:14" ht="9" customHeight="1" x14ac:dyDescent="0.15">
      <c r="A65" s="19" t="s">
        <v>82</v>
      </c>
      <c r="B65" s="34" t="s">
        <v>24</v>
      </c>
      <c r="C65" s="19"/>
      <c r="D65" s="34" t="s">
        <v>24</v>
      </c>
      <c r="E65" s="35" t="s">
        <v>24</v>
      </c>
      <c r="F65" s="34" t="s">
        <v>24</v>
      </c>
      <c r="G65" s="36" t="s">
        <v>24</v>
      </c>
      <c r="H65" s="35"/>
      <c r="I65" s="34" t="s">
        <v>24</v>
      </c>
      <c r="J65" s="34" t="s">
        <v>24</v>
      </c>
      <c r="K65" s="34" t="s">
        <v>24</v>
      </c>
      <c r="L65" s="34" t="s">
        <v>24</v>
      </c>
      <c r="M65" s="34" t="s">
        <v>24</v>
      </c>
      <c r="N65" s="34" t="s">
        <v>24</v>
      </c>
    </row>
    <row r="66" spans="1:14" ht="9" customHeight="1" x14ac:dyDescent="0.15">
      <c r="A66" s="19" t="s">
        <v>83</v>
      </c>
      <c r="B66" s="34" t="s">
        <v>30</v>
      </c>
      <c r="C66" s="19"/>
      <c r="D66" s="34" t="s">
        <v>30</v>
      </c>
      <c r="E66" s="35">
        <v>2</v>
      </c>
      <c r="F66" s="34">
        <v>1.774</v>
      </c>
      <c r="G66" s="36">
        <v>0.83508171702968881</v>
      </c>
      <c r="H66" s="35"/>
      <c r="I66" s="34" t="s">
        <v>24</v>
      </c>
      <c r="J66" s="34" t="s">
        <v>24</v>
      </c>
      <c r="K66" s="34" t="s">
        <v>24</v>
      </c>
      <c r="L66" s="34" t="s">
        <v>24</v>
      </c>
      <c r="M66" s="34" t="s">
        <v>24</v>
      </c>
      <c r="N66" s="34" t="s">
        <v>30</v>
      </c>
    </row>
    <row r="67" spans="1:14" ht="9" customHeight="1" x14ac:dyDescent="0.15">
      <c r="A67" s="19" t="s">
        <v>84</v>
      </c>
      <c r="B67" s="34" t="s">
        <v>30</v>
      </c>
      <c r="C67" s="19"/>
      <c r="D67" s="34" t="s">
        <v>30</v>
      </c>
      <c r="E67" s="35" t="s">
        <v>90</v>
      </c>
      <c r="F67" s="34" t="s">
        <v>90</v>
      </c>
      <c r="G67" s="36" t="s">
        <v>90</v>
      </c>
      <c r="H67" s="35"/>
      <c r="I67" s="34" t="s">
        <v>24</v>
      </c>
      <c r="J67" s="34" t="s">
        <v>24</v>
      </c>
      <c r="K67" s="34" t="s">
        <v>24</v>
      </c>
      <c r="L67" s="34" t="s">
        <v>24</v>
      </c>
      <c r="M67" s="34" t="s">
        <v>24</v>
      </c>
      <c r="N67" s="34" t="s">
        <v>24</v>
      </c>
    </row>
    <row r="68" spans="1:14" ht="9" customHeight="1" x14ac:dyDescent="0.15">
      <c r="A68" s="19" t="s">
        <v>85</v>
      </c>
      <c r="B68" s="34" t="s">
        <v>30</v>
      </c>
      <c r="C68" s="19"/>
      <c r="D68" s="34" t="s">
        <v>30</v>
      </c>
      <c r="E68" s="35">
        <v>1</v>
      </c>
      <c r="F68" s="34">
        <v>1.2E-2</v>
      </c>
      <c r="G68" s="36">
        <v>9.6121805551995492E-3</v>
      </c>
      <c r="H68" s="35"/>
      <c r="I68" s="34" t="s">
        <v>24</v>
      </c>
      <c r="J68" s="34" t="s">
        <v>24</v>
      </c>
      <c r="K68" s="34" t="s">
        <v>24</v>
      </c>
      <c r="L68" s="34" t="s">
        <v>24</v>
      </c>
      <c r="M68" s="34" t="s">
        <v>24</v>
      </c>
      <c r="N68" s="34" t="s">
        <v>24</v>
      </c>
    </row>
    <row r="69" spans="1:14" ht="9" customHeight="1" x14ac:dyDescent="0.15">
      <c r="A69" s="19" t="s">
        <v>86</v>
      </c>
      <c r="B69" s="34" t="s">
        <v>24</v>
      </c>
      <c r="C69" s="19"/>
      <c r="D69" s="34" t="s">
        <v>24</v>
      </c>
      <c r="E69" s="35" t="s">
        <v>24</v>
      </c>
      <c r="F69" s="34" t="s">
        <v>24</v>
      </c>
      <c r="G69" s="36" t="s">
        <v>24</v>
      </c>
      <c r="H69" s="35"/>
      <c r="I69" s="34" t="s">
        <v>24</v>
      </c>
      <c r="J69" s="34" t="s">
        <v>24</v>
      </c>
      <c r="K69" s="34" t="s">
        <v>24</v>
      </c>
      <c r="L69" s="34" t="s">
        <v>24</v>
      </c>
      <c r="M69" s="34" t="s">
        <v>24</v>
      </c>
      <c r="N69" s="34" t="s">
        <v>24</v>
      </c>
    </row>
    <row r="70" spans="1:14" ht="9" customHeight="1" x14ac:dyDescent="0.15">
      <c r="A70" s="19" t="s">
        <v>87</v>
      </c>
      <c r="B70" s="34" t="s">
        <v>30</v>
      </c>
      <c r="C70" s="19"/>
      <c r="D70" s="34" t="s">
        <v>30</v>
      </c>
      <c r="E70" s="35">
        <v>1</v>
      </c>
      <c r="F70" s="34">
        <v>0.14000000000000001</v>
      </c>
      <c r="G70" s="36">
        <v>0.11241909839883085</v>
      </c>
      <c r="H70" s="35"/>
      <c r="I70" s="34" t="s">
        <v>24</v>
      </c>
      <c r="J70" s="34" t="s">
        <v>24</v>
      </c>
      <c r="K70" s="34" t="s">
        <v>24</v>
      </c>
      <c r="L70" s="34" t="s">
        <v>24</v>
      </c>
      <c r="M70" s="34" t="s">
        <v>24</v>
      </c>
      <c r="N70" s="34" t="s">
        <v>24</v>
      </c>
    </row>
    <row r="71" spans="1:14" ht="9" customHeight="1" x14ac:dyDescent="0.15">
      <c r="A71" s="19" t="s">
        <v>88</v>
      </c>
      <c r="B71" s="34" t="s">
        <v>24</v>
      </c>
      <c r="C71" s="19"/>
      <c r="D71" s="34" t="s">
        <v>24</v>
      </c>
      <c r="E71" s="35" t="s">
        <v>24</v>
      </c>
      <c r="F71" s="34" t="s">
        <v>24</v>
      </c>
      <c r="G71" s="36" t="s">
        <v>24</v>
      </c>
      <c r="H71" s="35"/>
      <c r="I71" s="34" t="s">
        <v>24</v>
      </c>
      <c r="J71" s="34" t="s">
        <v>24</v>
      </c>
      <c r="K71" s="34" t="s">
        <v>24</v>
      </c>
      <c r="L71" s="34" t="s">
        <v>24</v>
      </c>
      <c r="M71" s="34" t="s">
        <v>24</v>
      </c>
      <c r="N71" s="34" t="s">
        <v>24</v>
      </c>
    </row>
    <row r="72" spans="1:14" ht="9" customHeight="1" x14ac:dyDescent="0.15">
      <c r="A72" s="19" t="s">
        <v>89</v>
      </c>
      <c r="B72" s="34" t="s">
        <v>24</v>
      </c>
      <c r="C72" s="19"/>
      <c r="D72" s="34" t="s">
        <v>24</v>
      </c>
      <c r="E72" s="35" t="s">
        <v>24</v>
      </c>
      <c r="F72" s="34" t="s">
        <v>24</v>
      </c>
      <c r="G72" s="36" t="s">
        <v>24</v>
      </c>
      <c r="H72" s="35"/>
      <c r="I72" s="34" t="s">
        <v>24</v>
      </c>
      <c r="J72" s="34" t="s">
        <v>24</v>
      </c>
      <c r="K72" s="34" t="s">
        <v>24</v>
      </c>
      <c r="L72" s="34" t="s">
        <v>24</v>
      </c>
      <c r="M72" s="34" t="s">
        <v>24</v>
      </c>
      <c r="N72" s="34" t="s">
        <v>24</v>
      </c>
    </row>
    <row r="73" spans="1:14" ht="9" customHeight="1" x14ac:dyDescent="0.15">
      <c r="A73" s="19" t="s">
        <v>91</v>
      </c>
      <c r="B73" s="34" t="s">
        <v>24</v>
      </c>
      <c r="C73" s="19"/>
      <c r="D73" s="34" t="s">
        <v>24</v>
      </c>
      <c r="E73" s="35" t="s">
        <v>24</v>
      </c>
      <c r="F73" s="34" t="s">
        <v>24</v>
      </c>
      <c r="G73" s="36" t="s">
        <v>24</v>
      </c>
      <c r="H73" s="35"/>
      <c r="I73" s="34" t="s">
        <v>24</v>
      </c>
      <c r="J73" s="34" t="s">
        <v>24</v>
      </c>
      <c r="K73" s="34" t="s">
        <v>24</v>
      </c>
      <c r="L73" s="34" t="s">
        <v>24</v>
      </c>
      <c r="M73" s="34" t="s">
        <v>24</v>
      </c>
      <c r="N73" s="34" t="s">
        <v>24</v>
      </c>
    </row>
    <row r="74" spans="1:14" ht="9" customHeight="1" x14ac:dyDescent="0.15">
      <c r="A74" s="19" t="s">
        <v>92</v>
      </c>
      <c r="B74" s="34" t="s">
        <v>24</v>
      </c>
      <c r="C74" s="19"/>
      <c r="D74" s="34" t="s">
        <v>24</v>
      </c>
      <c r="E74" s="35" t="s">
        <v>24</v>
      </c>
      <c r="F74" s="34" t="s">
        <v>24</v>
      </c>
      <c r="G74" s="36" t="s">
        <v>24</v>
      </c>
      <c r="H74" s="35"/>
      <c r="I74" s="34" t="s">
        <v>24</v>
      </c>
      <c r="J74" s="34" t="s">
        <v>24</v>
      </c>
      <c r="K74" s="34" t="s">
        <v>24</v>
      </c>
      <c r="L74" s="34" t="s">
        <v>24</v>
      </c>
      <c r="M74" s="34" t="s">
        <v>24</v>
      </c>
      <c r="N74" s="34" t="s">
        <v>24</v>
      </c>
    </row>
    <row r="75" spans="1:14" ht="9" customHeight="1" x14ac:dyDescent="0.15">
      <c r="A75" s="19" t="s">
        <v>93</v>
      </c>
      <c r="B75" s="34" t="s">
        <v>30</v>
      </c>
      <c r="C75" s="19"/>
      <c r="D75" s="34" t="s">
        <v>30</v>
      </c>
      <c r="E75" s="35">
        <v>7</v>
      </c>
      <c r="F75" s="34">
        <v>3.5</v>
      </c>
      <c r="G75" s="36">
        <v>1.2607060962703991</v>
      </c>
      <c r="H75" s="35"/>
      <c r="I75" s="34" t="s">
        <v>30</v>
      </c>
      <c r="J75" s="34" t="s">
        <v>24</v>
      </c>
      <c r="K75" s="34" t="s">
        <v>24</v>
      </c>
      <c r="L75" s="34" t="s">
        <v>30</v>
      </c>
      <c r="M75" s="34" t="s">
        <v>24</v>
      </c>
      <c r="N75" s="34" t="s">
        <v>30</v>
      </c>
    </row>
    <row r="76" spans="1:14" ht="9" customHeight="1" x14ac:dyDescent="0.15">
      <c r="A76" s="19" t="s">
        <v>94</v>
      </c>
      <c r="B76" s="34" t="s">
        <v>24</v>
      </c>
      <c r="C76" s="19"/>
      <c r="D76" s="34" t="s">
        <v>24</v>
      </c>
      <c r="E76" s="35" t="s">
        <v>24</v>
      </c>
      <c r="F76" s="34" t="s">
        <v>24</v>
      </c>
      <c r="G76" s="36" t="s">
        <v>24</v>
      </c>
      <c r="H76" s="35"/>
      <c r="I76" s="34" t="s">
        <v>24</v>
      </c>
      <c r="J76" s="34" t="s">
        <v>24</v>
      </c>
      <c r="K76" s="34" t="s">
        <v>24</v>
      </c>
      <c r="L76" s="34" t="s">
        <v>24</v>
      </c>
      <c r="M76" s="34" t="s">
        <v>24</v>
      </c>
      <c r="N76" s="34" t="s">
        <v>24</v>
      </c>
    </row>
    <row r="77" spans="1:14" ht="9" customHeight="1" x14ac:dyDescent="0.15">
      <c r="A77" s="19" t="s">
        <v>95</v>
      </c>
      <c r="B77" s="34" t="s">
        <v>30</v>
      </c>
      <c r="C77" s="19"/>
      <c r="D77" s="34" t="s">
        <v>24</v>
      </c>
      <c r="E77" s="35" t="s">
        <v>24</v>
      </c>
      <c r="F77" s="34" t="s">
        <v>24</v>
      </c>
      <c r="G77" s="36" t="s">
        <v>24</v>
      </c>
      <c r="H77" s="35"/>
      <c r="I77" s="34" t="s">
        <v>24</v>
      </c>
      <c r="J77" s="34" t="s">
        <v>24</v>
      </c>
      <c r="K77" s="34" t="s">
        <v>30</v>
      </c>
      <c r="L77" s="34" t="s">
        <v>24</v>
      </c>
      <c r="M77" s="34" t="s">
        <v>24</v>
      </c>
      <c r="N77" s="34" t="s">
        <v>24</v>
      </c>
    </row>
    <row r="78" spans="1:14" ht="9" customHeight="1" x14ac:dyDescent="0.15">
      <c r="A78" s="19" t="s">
        <v>96</v>
      </c>
      <c r="B78" s="34" t="s">
        <v>24</v>
      </c>
      <c r="C78" s="19"/>
      <c r="D78" s="34" t="s">
        <v>24</v>
      </c>
      <c r="E78" s="35" t="s">
        <v>24</v>
      </c>
      <c r="F78" s="34" t="s">
        <v>24</v>
      </c>
      <c r="G78" s="36" t="s">
        <v>24</v>
      </c>
      <c r="H78" s="35"/>
      <c r="I78" s="34" t="s">
        <v>24</v>
      </c>
      <c r="J78" s="34" t="s">
        <v>24</v>
      </c>
      <c r="K78" s="34" t="s">
        <v>24</v>
      </c>
      <c r="L78" s="34" t="s">
        <v>24</v>
      </c>
      <c r="M78" s="34" t="s">
        <v>24</v>
      </c>
      <c r="N78" s="34" t="s">
        <v>24</v>
      </c>
    </row>
    <row r="79" spans="1:14" ht="9" customHeight="1" x14ac:dyDescent="0.15">
      <c r="A79" s="19" t="s">
        <v>97</v>
      </c>
      <c r="B79" s="34" t="s">
        <v>24</v>
      </c>
      <c r="C79" s="19"/>
      <c r="D79" s="34" t="s">
        <v>24</v>
      </c>
      <c r="E79" s="35" t="s">
        <v>24</v>
      </c>
      <c r="F79" s="34" t="s">
        <v>24</v>
      </c>
      <c r="G79" s="36" t="s">
        <v>24</v>
      </c>
      <c r="H79" s="35"/>
      <c r="I79" s="34" t="s">
        <v>24</v>
      </c>
      <c r="J79" s="34" t="s">
        <v>24</v>
      </c>
      <c r="K79" s="34" t="s">
        <v>24</v>
      </c>
      <c r="L79" s="34" t="s">
        <v>24</v>
      </c>
      <c r="M79" s="34" t="s">
        <v>24</v>
      </c>
      <c r="N79" s="34" t="s">
        <v>24</v>
      </c>
    </row>
    <row r="80" spans="1:14" ht="9" customHeight="1" x14ac:dyDescent="0.15">
      <c r="A80" s="19" t="s">
        <v>98</v>
      </c>
      <c r="B80" s="34" t="s">
        <v>24</v>
      </c>
      <c r="C80" s="19"/>
      <c r="D80" s="34" t="s">
        <v>24</v>
      </c>
      <c r="E80" s="35" t="s">
        <v>24</v>
      </c>
      <c r="F80" s="34" t="s">
        <v>24</v>
      </c>
      <c r="G80" s="36" t="s">
        <v>24</v>
      </c>
      <c r="H80" s="35"/>
      <c r="I80" s="34" t="s">
        <v>24</v>
      </c>
      <c r="J80" s="34" t="s">
        <v>24</v>
      </c>
      <c r="K80" s="34" t="s">
        <v>24</v>
      </c>
      <c r="L80" s="34" t="s">
        <v>24</v>
      </c>
      <c r="M80" s="34" t="s">
        <v>24</v>
      </c>
      <c r="N80" s="34" t="s">
        <v>24</v>
      </c>
    </row>
    <row r="81" spans="1:14" ht="9" customHeight="1" x14ac:dyDescent="0.15">
      <c r="A81" s="19" t="s">
        <v>99</v>
      </c>
      <c r="B81" s="34" t="s">
        <v>24</v>
      </c>
      <c r="C81" s="19"/>
      <c r="D81" s="34" t="s">
        <v>24</v>
      </c>
      <c r="E81" s="35" t="s">
        <v>24</v>
      </c>
      <c r="F81" s="34" t="s">
        <v>24</v>
      </c>
      <c r="G81" s="36" t="s">
        <v>24</v>
      </c>
      <c r="H81" s="35"/>
      <c r="I81" s="34" t="s">
        <v>24</v>
      </c>
      <c r="J81" s="34" t="s">
        <v>24</v>
      </c>
      <c r="K81" s="34" t="s">
        <v>24</v>
      </c>
      <c r="L81" s="34" t="s">
        <v>24</v>
      </c>
      <c r="M81" s="34" t="s">
        <v>24</v>
      </c>
      <c r="N81" s="34" t="s">
        <v>24</v>
      </c>
    </row>
    <row r="82" spans="1:14" ht="9" customHeight="1" x14ac:dyDescent="0.15">
      <c r="A82" s="19" t="s">
        <v>100</v>
      </c>
      <c r="B82" s="34" t="s">
        <v>30</v>
      </c>
      <c r="C82" s="19"/>
      <c r="D82" s="34" t="s">
        <v>30</v>
      </c>
      <c r="E82" s="35">
        <v>1</v>
      </c>
      <c r="F82" s="34">
        <v>0.2</v>
      </c>
      <c r="G82" s="36">
        <v>0.35642618591902708</v>
      </c>
      <c r="H82" s="35"/>
      <c r="I82" s="34" t="s">
        <v>24</v>
      </c>
      <c r="J82" s="34" t="s">
        <v>24</v>
      </c>
      <c r="K82" s="34" t="s">
        <v>24</v>
      </c>
      <c r="L82" s="34" t="s">
        <v>24</v>
      </c>
      <c r="M82" s="34" t="s">
        <v>24</v>
      </c>
      <c r="N82" s="34" t="s">
        <v>24</v>
      </c>
    </row>
    <row r="83" spans="1:14" ht="9" customHeight="1" x14ac:dyDescent="0.15">
      <c r="A83" s="19" t="s">
        <v>101</v>
      </c>
      <c r="B83" s="34" t="s">
        <v>24</v>
      </c>
      <c r="C83" s="19"/>
      <c r="D83" s="34" t="s">
        <v>24</v>
      </c>
      <c r="E83" s="35" t="s">
        <v>24</v>
      </c>
      <c r="F83" s="34" t="s">
        <v>24</v>
      </c>
      <c r="G83" s="36" t="s">
        <v>24</v>
      </c>
      <c r="H83" s="35"/>
      <c r="I83" s="34" t="s">
        <v>24</v>
      </c>
      <c r="J83" s="34" t="s">
        <v>24</v>
      </c>
      <c r="K83" s="34" t="s">
        <v>24</v>
      </c>
      <c r="L83" s="34" t="s">
        <v>24</v>
      </c>
      <c r="M83" s="34" t="s">
        <v>24</v>
      </c>
      <c r="N83" s="34" t="s">
        <v>24</v>
      </c>
    </row>
    <row r="84" spans="1:14" ht="9" customHeight="1" x14ac:dyDescent="0.15">
      <c r="A84" s="19" t="s">
        <v>102</v>
      </c>
      <c r="B84" s="34" t="s">
        <v>24</v>
      </c>
      <c r="C84" s="19"/>
      <c r="D84" s="34" t="s">
        <v>24</v>
      </c>
      <c r="E84" s="35" t="s">
        <v>24</v>
      </c>
      <c r="F84" s="34" t="s">
        <v>24</v>
      </c>
      <c r="G84" s="36" t="s">
        <v>24</v>
      </c>
      <c r="H84" s="35"/>
      <c r="I84" s="34" t="s">
        <v>24</v>
      </c>
      <c r="J84" s="34" t="s">
        <v>24</v>
      </c>
      <c r="K84" s="34" t="s">
        <v>24</v>
      </c>
      <c r="L84" s="34" t="s">
        <v>24</v>
      </c>
      <c r="M84" s="34" t="s">
        <v>24</v>
      </c>
      <c r="N84" s="34" t="s">
        <v>24</v>
      </c>
    </row>
    <row r="85" spans="1:14" ht="9" customHeight="1" x14ac:dyDescent="0.15">
      <c r="A85" s="19" t="s">
        <v>103</v>
      </c>
      <c r="B85" s="34" t="s">
        <v>30</v>
      </c>
      <c r="C85" s="19"/>
      <c r="D85" s="34" t="s">
        <v>30</v>
      </c>
      <c r="E85" s="35">
        <v>115</v>
      </c>
      <c r="F85" s="34" t="s">
        <v>132</v>
      </c>
      <c r="G85" s="36" t="s">
        <v>132</v>
      </c>
      <c r="H85" s="35"/>
      <c r="I85" s="34" t="s">
        <v>24</v>
      </c>
      <c r="J85" s="34" t="s">
        <v>24</v>
      </c>
      <c r="K85" s="34" t="s">
        <v>30</v>
      </c>
      <c r="L85" s="34" t="s">
        <v>30</v>
      </c>
      <c r="M85" s="34" t="s">
        <v>30</v>
      </c>
      <c r="N85" s="34" t="s">
        <v>30</v>
      </c>
    </row>
    <row r="86" spans="1:14" ht="9" customHeight="1" x14ac:dyDescent="0.15">
      <c r="A86" s="19" t="s">
        <v>104</v>
      </c>
      <c r="B86" s="34" t="s">
        <v>24</v>
      </c>
      <c r="C86" s="19"/>
      <c r="D86" s="34" t="s">
        <v>24</v>
      </c>
      <c r="E86" s="35" t="s">
        <v>24</v>
      </c>
      <c r="F86" s="34" t="s">
        <v>24</v>
      </c>
      <c r="G86" s="36" t="s">
        <v>24</v>
      </c>
      <c r="H86" s="35"/>
      <c r="I86" s="34" t="s">
        <v>24</v>
      </c>
      <c r="J86" s="34" t="s">
        <v>24</v>
      </c>
      <c r="K86" s="34" t="s">
        <v>24</v>
      </c>
      <c r="L86" s="34" t="s">
        <v>24</v>
      </c>
      <c r="M86" s="34" t="s">
        <v>24</v>
      </c>
      <c r="N86" s="34" t="s">
        <v>24</v>
      </c>
    </row>
    <row r="87" spans="1:14" ht="9" customHeight="1" x14ac:dyDescent="0.15">
      <c r="A87" s="19" t="s">
        <v>105</v>
      </c>
      <c r="B87" s="34" t="s">
        <v>24</v>
      </c>
      <c r="C87" s="19"/>
      <c r="D87" s="34" t="s">
        <v>24</v>
      </c>
      <c r="E87" s="35" t="s">
        <v>24</v>
      </c>
      <c r="F87" s="34" t="s">
        <v>24</v>
      </c>
      <c r="G87" s="36" t="s">
        <v>24</v>
      </c>
      <c r="H87" s="35"/>
      <c r="I87" s="34" t="s">
        <v>24</v>
      </c>
      <c r="J87" s="34" t="s">
        <v>24</v>
      </c>
      <c r="K87" s="34" t="s">
        <v>24</v>
      </c>
      <c r="L87" s="34" t="s">
        <v>24</v>
      </c>
      <c r="M87" s="34" t="s">
        <v>24</v>
      </c>
      <c r="N87" s="34" t="s">
        <v>24</v>
      </c>
    </row>
    <row r="88" spans="1:14" ht="9" customHeight="1" x14ac:dyDescent="0.15">
      <c r="A88" s="19" t="s">
        <v>106</v>
      </c>
      <c r="B88" s="34" t="s">
        <v>24</v>
      </c>
      <c r="C88" s="19"/>
      <c r="D88" s="34" t="s">
        <v>24</v>
      </c>
      <c r="E88" s="35" t="s">
        <v>24</v>
      </c>
      <c r="F88" s="34" t="s">
        <v>24</v>
      </c>
      <c r="G88" s="36" t="s">
        <v>24</v>
      </c>
      <c r="H88" s="35"/>
      <c r="I88" s="34" t="s">
        <v>24</v>
      </c>
      <c r="J88" s="34" t="s">
        <v>24</v>
      </c>
      <c r="K88" s="34" t="s">
        <v>24</v>
      </c>
      <c r="L88" s="34" t="s">
        <v>24</v>
      </c>
      <c r="M88" s="34" t="s">
        <v>24</v>
      </c>
      <c r="N88" s="34" t="s">
        <v>24</v>
      </c>
    </row>
    <row r="89" spans="1:14" ht="9" customHeight="1" x14ac:dyDescent="0.15">
      <c r="A89" s="19" t="s">
        <v>107</v>
      </c>
      <c r="B89" s="34" t="s">
        <v>24</v>
      </c>
      <c r="C89" s="19"/>
      <c r="D89" s="34" t="s">
        <v>24</v>
      </c>
      <c r="E89" s="35" t="s">
        <v>24</v>
      </c>
      <c r="F89" s="34" t="s">
        <v>24</v>
      </c>
      <c r="G89" s="36" t="s">
        <v>24</v>
      </c>
      <c r="H89" s="35"/>
      <c r="I89" s="34" t="s">
        <v>24</v>
      </c>
      <c r="J89" s="34" t="s">
        <v>24</v>
      </c>
      <c r="K89" s="34" t="s">
        <v>24</v>
      </c>
      <c r="L89" s="34" t="s">
        <v>24</v>
      </c>
      <c r="M89" s="34" t="s">
        <v>24</v>
      </c>
      <c r="N89" s="34" t="s">
        <v>24</v>
      </c>
    </row>
    <row r="90" spans="1:14" ht="9" customHeight="1" x14ac:dyDescent="0.15">
      <c r="A90" s="19" t="s">
        <v>108</v>
      </c>
      <c r="B90" s="34" t="s">
        <v>24</v>
      </c>
      <c r="C90" s="19"/>
      <c r="D90" s="34" t="s">
        <v>24</v>
      </c>
      <c r="E90" s="35" t="s">
        <v>24</v>
      </c>
      <c r="F90" s="34" t="s">
        <v>24</v>
      </c>
      <c r="G90" s="36" t="s">
        <v>24</v>
      </c>
      <c r="H90" s="35"/>
      <c r="I90" s="34" t="s">
        <v>24</v>
      </c>
      <c r="J90" s="34" t="s">
        <v>24</v>
      </c>
      <c r="K90" s="34" t="s">
        <v>24</v>
      </c>
      <c r="L90" s="34" t="s">
        <v>24</v>
      </c>
      <c r="M90" s="34" t="s">
        <v>24</v>
      </c>
      <c r="N90" s="34" t="s">
        <v>24</v>
      </c>
    </row>
    <row r="91" spans="1:14" ht="9" customHeight="1" x14ac:dyDescent="0.15">
      <c r="A91" s="19" t="s">
        <v>109</v>
      </c>
      <c r="B91" s="34" t="s">
        <v>30</v>
      </c>
      <c r="C91" s="19"/>
      <c r="D91" s="34" t="s">
        <v>30</v>
      </c>
      <c r="E91" s="35">
        <v>4</v>
      </c>
      <c r="F91" s="34">
        <v>4</v>
      </c>
      <c r="G91" s="36">
        <v>3.8679669482224273</v>
      </c>
      <c r="H91" s="35"/>
      <c r="I91" s="34" t="s">
        <v>24</v>
      </c>
      <c r="J91" s="34" t="s">
        <v>24</v>
      </c>
      <c r="K91" s="34" t="s">
        <v>30</v>
      </c>
      <c r="L91" s="34" t="s">
        <v>30</v>
      </c>
      <c r="M91" s="34" t="s">
        <v>24</v>
      </c>
      <c r="N91" s="34" t="s">
        <v>24</v>
      </c>
    </row>
    <row r="92" spans="1:14" ht="9" customHeight="1" x14ac:dyDescent="0.15">
      <c r="A92" s="19" t="s">
        <v>110</v>
      </c>
      <c r="B92" s="34" t="s">
        <v>30</v>
      </c>
      <c r="C92" s="19"/>
      <c r="D92" s="34" t="s">
        <v>30</v>
      </c>
      <c r="E92" s="35">
        <v>15</v>
      </c>
      <c r="F92" s="34">
        <v>6.7000000000000004E-2</v>
      </c>
      <c r="G92" s="36">
        <v>5.7074951337214998E-2</v>
      </c>
      <c r="H92" s="35"/>
      <c r="I92" s="34" t="s">
        <v>24</v>
      </c>
      <c r="J92" s="34" t="s">
        <v>24</v>
      </c>
      <c r="K92" s="34" t="s">
        <v>24</v>
      </c>
      <c r="L92" s="34" t="s">
        <v>24</v>
      </c>
      <c r="M92" s="34" t="s">
        <v>24</v>
      </c>
      <c r="N92" s="34" t="s">
        <v>30</v>
      </c>
    </row>
    <row r="93" spans="1:14" ht="9" customHeight="1" x14ac:dyDescent="0.15">
      <c r="A93" s="19" t="s">
        <v>111</v>
      </c>
      <c r="B93" s="34" t="s">
        <v>24</v>
      </c>
      <c r="C93" s="19"/>
      <c r="D93" s="34" t="s">
        <v>24</v>
      </c>
      <c r="E93" s="35" t="s">
        <v>24</v>
      </c>
      <c r="F93" s="34" t="s">
        <v>24</v>
      </c>
      <c r="G93" s="36" t="s">
        <v>24</v>
      </c>
      <c r="H93" s="35"/>
      <c r="I93" s="34" t="s">
        <v>24</v>
      </c>
      <c r="J93" s="34" t="s">
        <v>24</v>
      </c>
      <c r="K93" s="34" t="s">
        <v>24</v>
      </c>
      <c r="L93" s="34" t="s">
        <v>24</v>
      </c>
      <c r="M93" s="34" t="s">
        <v>24</v>
      </c>
      <c r="N93" s="34" t="s">
        <v>24</v>
      </c>
    </row>
    <row r="94" spans="1:14" ht="9" customHeight="1" x14ac:dyDescent="0.15">
      <c r="A94" s="19" t="s">
        <v>112</v>
      </c>
      <c r="B94" s="34" t="s">
        <v>30</v>
      </c>
      <c r="C94" s="19"/>
      <c r="D94" s="34" t="s">
        <v>30</v>
      </c>
      <c r="E94" s="35">
        <v>1</v>
      </c>
      <c r="F94" s="34">
        <v>328</v>
      </c>
      <c r="G94" s="36">
        <v>98.503468042832182</v>
      </c>
      <c r="H94" s="35"/>
      <c r="I94" s="34" t="s">
        <v>24</v>
      </c>
      <c r="J94" s="34" t="s">
        <v>24</v>
      </c>
      <c r="K94" s="34" t="s">
        <v>30</v>
      </c>
      <c r="L94" s="34" t="s">
        <v>24</v>
      </c>
      <c r="M94" s="34" t="s">
        <v>24</v>
      </c>
      <c r="N94" s="34" t="s">
        <v>30</v>
      </c>
    </row>
    <row r="95" spans="1:14" ht="9" customHeight="1" x14ac:dyDescent="0.15">
      <c r="A95" s="19" t="s">
        <v>113</v>
      </c>
      <c r="B95" s="34" t="s">
        <v>30</v>
      </c>
      <c r="C95" s="19"/>
      <c r="D95" s="34" t="s">
        <v>30</v>
      </c>
      <c r="E95" s="35">
        <v>1</v>
      </c>
      <c r="F95" s="34">
        <v>0.22</v>
      </c>
      <c r="G95" s="36">
        <v>9.1285435865134906E-2</v>
      </c>
      <c r="H95" s="35"/>
      <c r="I95" s="34" t="s">
        <v>24</v>
      </c>
      <c r="J95" s="34" t="s">
        <v>24</v>
      </c>
      <c r="K95" s="34" t="s">
        <v>30</v>
      </c>
      <c r="L95" s="34" t="s">
        <v>24</v>
      </c>
      <c r="M95" s="34" t="s">
        <v>24</v>
      </c>
      <c r="N95" s="34" t="s">
        <v>30</v>
      </c>
    </row>
    <row r="96" spans="1:14" ht="9" customHeight="1" x14ac:dyDescent="0.15">
      <c r="A96" s="19" t="s">
        <v>114</v>
      </c>
      <c r="B96" s="34" t="s">
        <v>24</v>
      </c>
      <c r="C96" s="19"/>
      <c r="D96" s="34" t="s">
        <v>24</v>
      </c>
      <c r="E96" s="35" t="s">
        <v>24</v>
      </c>
      <c r="F96" s="34" t="s">
        <v>24</v>
      </c>
      <c r="G96" s="36" t="s">
        <v>24</v>
      </c>
      <c r="H96" s="35"/>
      <c r="I96" s="34" t="s">
        <v>24</v>
      </c>
      <c r="J96" s="34" t="s">
        <v>24</v>
      </c>
      <c r="K96" s="34" t="s">
        <v>24</v>
      </c>
      <c r="L96" s="34" t="s">
        <v>24</v>
      </c>
      <c r="M96" s="34" t="s">
        <v>24</v>
      </c>
      <c r="N96" s="34" t="s">
        <v>24</v>
      </c>
    </row>
    <row r="97" spans="1:14" ht="9" customHeight="1" x14ac:dyDescent="0.15">
      <c r="A97" s="19" t="s">
        <v>115</v>
      </c>
      <c r="B97" s="34" t="s">
        <v>24</v>
      </c>
      <c r="C97" s="19"/>
      <c r="D97" s="34" t="s">
        <v>24</v>
      </c>
      <c r="E97" s="35" t="s">
        <v>24</v>
      </c>
      <c r="F97" s="34" t="s">
        <v>24</v>
      </c>
      <c r="G97" s="36" t="s">
        <v>24</v>
      </c>
      <c r="H97" s="35"/>
      <c r="I97" s="34" t="s">
        <v>24</v>
      </c>
      <c r="J97" s="34" t="s">
        <v>24</v>
      </c>
      <c r="K97" s="34" t="s">
        <v>24</v>
      </c>
      <c r="L97" s="34" t="s">
        <v>24</v>
      </c>
      <c r="M97" s="34" t="s">
        <v>24</v>
      </c>
      <c r="N97" s="34" t="s">
        <v>24</v>
      </c>
    </row>
    <row r="98" spans="1:14" ht="9" customHeight="1" x14ac:dyDescent="0.15">
      <c r="A98" s="19" t="s">
        <v>116</v>
      </c>
      <c r="B98" s="34" t="s">
        <v>24</v>
      </c>
      <c r="C98" s="19"/>
      <c r="D98" s="34" t="s">
        <v>24</v>
      </c>
      <c r="E98" s="35" t="s">
        <v>24</v>
      </c>
      <c r="F98" s="34" t="s">
        <v>24</v>
      </c>
      <c r="G98" s="36" t="s">
        <v>24</v>
      </c>
      <c r="H98" s="35"/>
      <c r="I98" s="34" t="s">
        <v>24</v>
      </c>
      <c r="J98" s="34" t="s">
        <v>24</v>
      </c>
      <c r="K98" s="34" t="s">
        <v>24</v>
      </c>
      <c r="L98" s="34" t="s">
        <v>24</v>
      </c>
      <c r="M98" s="34" t="s">
        <v>24</v>
      </c>
      <c r="N98" s="34" t="s">
        <v>24</v>
      </c>
    </row>
    <row r="99" spans="1:14" ht="9" customHeight="1" x14ac:dyDescent="0.15">
      <c r="A99" s="19" t="s">
        <v>117</v>
      </c>
      <c r="B99" s="34" t="s">
        <v>24</v>
      </c>
      <c r="C99" s="19"/>
      <c r="D99" s="34" t="s">
        <v>24</v>
      </c>
      <c r="E99" s="35" t="s">
        <v>24</v>
      </c>
      <c r="F99" s="34" t="s">
        <v>24</v>
      </c>
      <c r="G99" s="36" t="s">
        <v>24</v>
      </c>
      <c r="H99" s="35"/>
      <c r="I99" s="34" t="s">
        <v>24</v>
      </c>
      <c r="J99" s="34" t="s">
        <v>24</v>
      </c>
      <c r="K99" s="34" t="s">
        <v>24</v>
      </c>
      <c r="L99" s="34" t="s">
        <v>24</v>
      </c>
      <c r="M99" s="34" t="s">
        <v>24</v>
      </c>
      <c r="N99" s="34" t="s">
        <v>24</v>
      </c>
    </row>
    <row r="100" spans="1:14" ht="9" customHeight="1" x14ac:dyDescent="0.15">
      <c r="A100" s="19" t="s">
        <v>118</v>
      </c>
      <c r="B100" s="34" t="s">
        <v>24</v>
      </c>
      <c r="C100" s="19"/>
      <c r="D100" s="34" t="s">
        <v>24</v>
      </c>
      <c r="E100" s="35" t="s">
        <v>24</v>
      </c>
      <c r="F100" s="34" t="s">
        <v>24</v>
      </c>
      <c r="G100" s="36" t="s">
        <v>24</v>
      </c>
      <c r="H100" s="35"/>
      <c r="I100" s="34" t="s">
        <v>24</v>
      </c>
      <c r="J100" s="34" t="s">
        <v>24</v>
      </c>
      <c r="K100" s="34" t="s">
        <v>24</v>
      </c>
      <c r="L100" s="34" t="s">
        <v>24</v>
      </c>
      <c r="M100" s="34" t="s">
        <v>24</v>
      </c>
      <c r="N100" s="34" t="s">
        <v>24</v>
      </c>
    </row>
    <row r="101" spans="1:14" ht="9" customHeight="1" x14ac:dyDescent="0.15">
      <c r="A101" s="19" t="s">
        <v>119</v>
      </c>
      <c r="B101" s="34" t="s">
        <v>24</v>
      </c>
      <c r="C101" s="19"/>
      <c r="D101" s="34" t="s">
        <v>24</v>
      </c>
      <c r="E101" s="35" t="s">
        <v>24</v>
      </c>
      <c r="F101" s="34" t="s">
        <v>24</v>
      </c>
      <c r="G101" s="36" t="s">
        <v>24</v>
      </c>
      <c r="H101" s="35"/>
      <c r="I101" s="34" t="s">
        <v>24</v>
      </c>
      <c r="J101" s="34" t="s">
        <v>24</v>
      </c>
      <c r="K101" s="34" t="s">
        <v>24</v>
      </c>
      <c r="L101" s="34" t="s">
        <v>24</v>
      </c>
      <c r="M101" s="34" t="s">
        <v>24</v>
      </c>
      <c r="N101" s="34" t="s">
        <v>24</v>
      </c>
    </row>
    <row r="102" spans="1:14" ht="9" customHeight="1" x14ac:dyDescent="0.15">
      <c r="A102" s="19" t="s">
        <v>120</v>
      </c>
      <c r="B102" s="34" t="s">
        <v>24</v>
      </c>
      <c r="C102" s="19"/>
      <c r="D102" s="34" t="s">
        <v>24</v>
      </c>
      <c r="E102" s="35" t="s">
        <v>24</v>
      </c>
      <c r="F102" s="34" t="s">
        <v>24</v>
      </c>
      <c r="G102" s="36" t="s">
        <v>24</v>
      </c>
      <c r="H102" s="35"/>
      <c r="I102" s="34" t="s">
        <v>24</v>
      </c>
      <c r="J102" s="34" t="s">
        <v>24</v>
      </c>
      <c r="K102" s="34" t="s">
        <v>24</v>
      </c>
      <c r="L102" s="34" t="s">
        <v>24</v>
      </c>
      <c r="M102" s="34" t="s">
        <v>24</v>
      </c>
      <c r="N102" s="34" t="s">
        <v>24</v>
      </c>
    </row>
    <row r="103" spans="1:14" ht="9" customHeight="1" x14ac:dyDescent="0.15">
      <c r="A103" s="19" t="s">
        <v>121</v>
      </c>
      <c r="B103" s="34" t="s">
        <v>30</v>
      </c>
      <c r="C103" s="19"/>
      <c r="D103" s="34" t="s">
        <v>24</v>
      </c>
      <c r="E103" s="35" t="s">
        <v>24</v>
      </c>
      <c r="F103" s="34" t="s">
        <v>24</v>
      </c>
      <c r="G103" s="36" t="s">
        <v>24</v>
      </c>
      <c r="H103" s="35"/>
      <c r="I103" s="34" t="s">
        <v>24</v>
      </c>
      <c r="J103" s="34" t="s">
        <v>24</v>
      </c>
      <c r="K103" s="34" t="s">
        <v>24</v>
      </c>
      <c r="L103" s="34" t="s">
        <v>30</v>
      </c>
      <c r="M103" s="34" t="s">
        <v>24</v>
      </c>
      <c r="N103" s="34" t="s">
        <v>24</v>
      </c>
    </row>
    <row r="104" spans="1:14" ht="9" customHeight="1" x14ac:dyDescent="0.15">
      <c r="A104" s="19" t="s">
        <v>122</v>
      </c>
      <c r="B104" s="34" t="s">
        <v>30</v>
      </c>
      <c r="C104" s="19"/>
      <c r="D104" s="34" t="s">
        <v>30</v>
      </c>
      <c r="E104" s="35">
        <v>2</v>
      </c>
      <c r="F104" s="34">
        <v>0.68</v>
      </c>
      <c r="G104" s="36">
        <v>0.42343224212353758</v>
      </c>
      <c r="H104" s="35"/>
      <c r="I104" s="34" t="s">
        <v>24</v>
      </c>
      <c r="J104" s="34" t="s">
        <v>24</v>
      </c>
      <c r="K104" s="34" t="s">
        <v>24</v>
      </c>
      <c r="L104" s="34" t="s">
        <v>24</v>
      </c>
      <c r="M104" s="34" t="s">
        <v>30</v>
      </c>
      <c r="N104" s="34" t="s">
        <v>24</v>
      </c>
    </row>
    <row r="105" spans="1:14" ht="9" customHeight="1" x14ac:dyDescent="0.15">
      <c r="A105" s="19" t="s">
        <v>123</v>
      </c>
      <c r="B105" s="34" t="s">
        <v>30</v>
      </c>
      <c r="C105" s="19"/>
      <c r="D105" s="34" t="s">
        <v>24</v>
      </c>
      <c r="E105" s="35" t="s">
        <v>24</v>
      </c>
      <c r="F105" s="34" t="s">
        <v>24</v>
      </c>
      <c r="G105" s="36" t="s">
        <v>24</v>
      </c>
      <c r="H105" s="35"/>
      <c r="I105" s="34" t="s">
        <v>24</v>
      </c>
      <c r="J105" s="34" t="s">
        <v>24</v>
      </c>
      <c r="K105" s="34" t="s">
        <v>30</v>
      </c>
      <c r="L105" s="34" t="s">
        <v>24</v>
      </c>
      <c r="M105" s="34" t="s">
        <v>24</v>
      </c>
      <c r="N105" s="34" t="s">
        <v>30</v>
      </c>
    </row>
    <row r="106" spans="1:14" ht="9" customHeight="1" x14ac:dyDescent="0.15">
      <c r="A106" s="19" t="s">
        <v>124</v>
      </c>
      <c r="B106" s="34" t="s">
        <v>24</v>
      </c>
      <c r="C106" s="19"/>
      <c r="D106" s="34" t="s">
        <v>24</v>
      </c>
      <c r="E106" s="35" t="s">
        <v>24</v>
      </c>
      <c r="F106" s="34" t="s">
        <v>24</v>
      </c>
      <c r="G106" s="36" t="s">
        <v>24</v>
      </c>
      <c r="H106" s="35"/>
      <c r="I106" s="34" t="s">
        <v>24</v>
      </c>
      <c r="J106" s="34" t="s">
        <v>24</v>
      </c>
      <c r="K106" s="34" t="s">
        <v>24</v>
      </c>
      <c r="L106" s="34" t="s">
        <v>24</v>
      </c>
      <c r="M106" s="34" t="s">
        <v>24</v>
      </c>
      <c r="N106" s="34" t="s">
        <v>24</v>
      </c>
    </row>
    <row r="107" spans="1:14" ht="9" customHeight="1" x14ac:dyDescent="0.15">
      <c r="A107" s="19" t="s">
        <v>125</v>
      </c>
      <c r="B107" s="34" t="s">
        <v>24</v>
      </c>
      <c r="C107" s="19"/>
      <c r="D107" s="34" t="s">
        <v>24</v>
      </c>
      <c r="E107" s="35" t="s">
        <v>24</v>
      </c>
      <c r="F107" s="34" t="s">
        <v>24</v>
      </c>
      <c r="G107" s="36" t="s">
        <v>24</v>
      </c>
      <c r="H107" s="35"/>
      <c r="I107" s="34" t="s">
        <v>24</v>
      </c>
      <c r="J107" s="34" t="s">
        <v>24</v>
      </c>
      <c r="K107" s="34" t="s">
        <v>24</v>
      </c>
      <c r="L107" s="34" t="s">
        <v>24</v>
      </c>
      <c r="M107" s="34" t="s">
        <v>24</v>
      </c>
      <c r="N107" s="34" t="s">
        <v>24</v>
      </c>
    </row>
    <row r="108" spans="1:14" ht="9" customHeight="1" x14ac:dyDescent="0.15">
      <c r="A108" s="19" t="s">
        <v>126</v>
      </c>
      <c r="B108" s="34" t="s">
        <v>24</v>
      </c>
      <c r="C108" s="19"/>
      <c r="D108" s="34" t="s">
        <v>24</v>
      </c>
      <c r="E108" s="35" t="s">
        <v>24</v>
      </c>
      <c r="F108" s="34" t="s">
        <v>24</v>
      </c>
      <c r="G108" s="36" t="s">
        <v>24</v>
      </c>
      <c r="H108" s="35"/>
      <c r="I108" s="34" t="s">
        <v>24</v>
      </c>
      <c r="J108" s="34" t="s">
        <v>24</v>
      </c>
      <c r="K108" s="34" t="s">
        <v>24</v>
      </c>
      <c r="L108" s="34" t="s">
        <v>24</v>
      </c>
      <c r="M108" s="34" t="s">
        <v>24</v>
      </c>
      <c r="N108" s="34" t="s">
        <v>24</v>
      </c>
    </row>
    <row r="109" spans="1:14" ht="9" customHeight="1" x14ac:dyDescent="0.15">
      <c r="A109" s="19" t="s">
        <v>127</v>
      </c>
      <c r="B109" s="34" t="s">
        <v>24</v>
      </c>
      <c r="C109" s="19"/>
      <c r="D109" s="34" t="s">
        <v>24</v>
      </c>
      <c r="E109" s="35" t="s">
        <v>24</v>
      </c>
      <c r="F109" s="34" t="s">
        <v>24</v>
      </c>
      <c r="G109" s="36" t="s">
        <v>24</v>
      </c>
      <c r="H109" s="35"/>
      <c r="I109" s="34" t="s">
        <v>24</v>
      </c>
      <c r="J109" s="34" t="s">
        <v>24</v>
      </c>
      <c r="K109" s="34" t="s">
        <v>24</v>
      </c>
      <c r="L109" s="34" t="s">
        <v>24</v>
      </c>
      <c r="M109" s="34" t="s">
        <v>24</v>
      </c>
      <c r="N109" s="34" t="s">
        <v>24</v>
      </c>
    </row>
    <row r="110" spans="1:14" ht="9" customHeight="1" x14ac:dyDescent="0.15">
      <c r="A110" s="19" t="s">
        <v>128</v>
      </c>
      <c r="B110" s="34" t="s">
        <v>24</v>
      </c>
      <c r="C110" s="19"/>
      <c r="D110" s="34" t="s">
        <v>24</v>
      </c>
      <c r="E110" s="35" t="s">
        <v>24</v>
      </c>
      <c r="F110" s="34" t="s">
        <v>24</v>
      </c>
      <c r="G110" s="36" t="s">
        <v>24</v>
      </c>
      <c r="H110" s="35"/>
      <c r="I110" s="34" t="s">
        <v>24</v>
      </c>
      <c r="J110" s="34" t="s">
        <v>24</v>
      </c>
      <c r="K110" s="34" t="s">
        <v>24</v>
      </c>
      <c r="L110" s="34" t="s">
        <v>24</v>
      </c>
      <c r="M110" s="34" t="s">
        <v>24</v>
      </c>
      <c r="N110" s="34" t="s">
        <v>24</v>
      </c>
    </row>
    <row r="111" spans="1:14" ht="9" customHeight="1" x14ac:dyDescent="0.15">
      <c r="A111" s="19" t="s">
        <v>129</v>
      </c>
      <c r="B111" s="34" t="s">
        <v>30</v>
      </c>
      <c r="C111" s="19"/>
      <c r="D111" s="34" t="s">
        <v>30</v>
      </c>
      <c r="E111" s="35">
        <v>2</v>
      </c>
      <c r="F111" s="34">
        <v>0.05</v>
      </c>
      <c r="G111" s="36">
        <v>2.406407589617025E-2</v>
      </c>
      <c r="H111" s="35"/>
      <c r="I111" s="34" t="s">
        <v>24</v>
      </c>
      <c r="J111" s="34" t="s">
        <v>24</v>
      </c>
      <c r="K111" s="34" t="s">
        <v>24</v>
      </c>
      <c r="L111" s="34" t="s">
        <v>24</v>
      </c>
      <c r="M111" s="34" t="s">
        <v>24</v>
      </c>
      <c r="N111" s="34" t="s">
        <v>30</v>
      </c>
    </row>
    <row r="112" spans="1:14" ht="9" customHeight="1" x14ac:dyDescent="0.15">
      <c r="A112" s="19" t="s">
        <v>130</v>
      </c>
      <c r="B112" s="34" t="s">
        <v>24</v>
      </c>
      <c r="C112" s="19"/>
      <c r="D112" s="34" t="s">
        <v>24</v>
      </c>
      <c r="E112" s="35" t="s">
        <v>24</v>
      </c>
      <c r="F112" s="34" t="s">
        <v>24</v>
      </c>
      <c r="G112" s="36" t="s">
        <v>24</v>
      </c>
      <c r="H112" s="35"/>
      <c r="I112" s="34" t="s">
        <v>24</v>
      </c>
      <c r="J112" s="34" t="s">
        <v>24</v>
      </c>
      <c r="K112" s="34" t="s">
        <v>24</v>
      </c>
      <c r="L112" s="34" t="s">
        <v>24</v>
      </c>
      <c r="M112" s="34" t="s">
        <v>24</v>
      </c>
      <c r="N112" s="34" t="s">
        <v>24</v>
      </c>
    </row>
    <row r="113" spans="1:14" ht="9" customHeight="1" x14ac:dyDescent="0.15">
      <c r="A113" s="19" t="s">
        <v>131</v>
      </c>
      <c r="B113" s="34" t="s">
        <v>132</v>
      </c>
      <c r="C113" s="19"/>
      <c r="D113" s="34" t="s">
        <v>132</v>
      </c>
      <c r="E113" s="35" t="s">
        <v>132</v>
      </c>
      <c r="F113" s="34" t="s">
        <v>132</v>
      </c>
      <c r="G113" s="36" t="s">
        <v>132</v>
      </c>
      <c r="H113" s="35"/>
      <c r="I113" s="34" t="s">
        <v>132</v>
      </c>
      <c r="J113" s="34" t="s">
        <v>132</v>
      </c>
      <c r="K113" s="34" t="s">
        <v>132</v>
      </c>
      <c r="L113" s="34" t="s">
        <v>132</v>
      </c>
      <c r="M113" s="34" t="s">
        <v>132</v>
      </c>
      <c r="N113" s="34" t="s">
        <v>132</v>
      </c>
    </row>
    <row r="114" spans="1:14" ht="9" customHeight="1" x14ac:dyDescent="0.15">
      <c r="A114" s="19" t="s">
        <v>133</v>
      </c>
      <c r="B114" s="34" t="s">
        <v>30</v>
      </c>
      <c r="C114" s="19"/>
      <c r="D114" s="34" t="s">
        <v>24</v>
      </c>
      <c r="E114" s="35" t="s">
        <v>24</v>
      </c>
      <c r="F114" s="34" t="s">
        <v>24</v>
      </c>
      <c r="G114" s="36" t="s">
        <v>24</v>
      </c>
      <c r="H114" s="35"/>
      <c r="I114" s="34" t="s">
        <v>24</v>
      </c>
      <c r="J114" s="34" t="s">
        <v>24</v>
      </c>
      <c r="K114" s="34" t="s">
        <v>24</v>
      </c>
      <c r="L114" s="34" t="s">
        <v>24</v>
      </c>
      <c r="M114" s="34" t="s">
        <v>24</v>
      </c>
      <c r="N114" s="34" t="s">
        <v>30</v>
      </c>
    </row>
    <row r="115" spans="1:14" ht="9" customHeight="1" x14ac:dyDescent="0.15">
      <c r="A115" s="19" t="s">
        <v>134</v>
      </c>
      <c r="B115" s="34" t="s">
        <v>24</v>
      </c>
      <c r="C115" s="19"/>
      <c r="D115" s="34" t="s">
        <v>24</v>
      </c>
      <c r="E115" s="35" t="s">
        <v>24</v>
      </c>
      <c r="F115" s="34" t="s">
        <v>24</v>
      </c>
      <c r="G115" s="36" t="s">
        <v>24</v>
      </c>
      <c r="H115" s="35"/>
      <c r="I115" s="34" t="s">
        <v>24</v>
      </c>
      <c r="J115" s="34" t="s">
        <v>24</v>
      </c>
      <c r="K115" s="34" t="s">
        <v>24</v>
      </c>
      <c r="L115" s="34" t="s">
        <v>24</v>
      </c>
      <c r="M115" s="34" t="s">
        <v>24</v>
      </c>
      <c r="N115" s="34" t="s">
        <v>24</v>
      </c>
    </row>
    <row r="116" spans="1:14" ht="9" customHeight="1" x14ac:dyDescent="0.15">
      <c r="A116" s="19" t="s">
        <v>135</v>
      </c>
      <c r="B116" s="34" t="s">
        <v>24</v>
      </c>
      <c r="C116" s="19"/>
      <c r="D116" s="34" t="s">
        <v>24</v>
      </c>
      <c r="E116" s="35" t="s">
        <v>24</v>
      </c>
      <c r="F116" s="34" t="s">
        <v>24</v>
      </c>
      <c r="G116" s="36" t="s">
        <v>24</v>
      </c>
      <c r="H116" s="35"/>
      <c r="I116" s="34" t="s">
        <v>24</v>
      </c>
      <c r="J116" s="34" t="s">
        <v>24</v>
      </c>
      <c r="K116" s="34" t="s">
        <v>24</v>
      </c>
      <c r="L116" s="34" t="s">
        <v>24</v>
      </c>
      <c r="M116" s="34" t="s">
        <v>24</v>
      </c>
      <c r="N116" s="34" t="s">
        <v>24</v>
      </c>
    </row>
    <row r="117" spans="1:14" ht="9" customHeight="1" x14ac:dyDescent="0.15">
      <c r="A117" s="21" t="s">
        <v>160</v>
      </c>
      <c r="B117" s="37">
        <v>42</v>
      </c>
      <c r="C117" s="37"/>
      <c r="D117" s="37">
        <v>26</v>
      </c>
      <c r="E117" s="38">
        <v>280</v>
      </c>
      <c r="F117" s="39">
        <v>719.16</v>
      </c>
      <c r="G117" s="40"/>
      <c r="H117" s="41"/>
      <c r="I117" s="37">
        <v>8</v>
      </c>
      <c r="J117" s="37">
        <v>1</v>
      </c>
      <c r="K117" s="37">
        <v>22</v>
      </c>
      <c r="L117" s="37">
        <v>12</v>
      </c>
      <c r="M117" s="37">
        <v>7</v>
      </c>
      <c r="N117" s="37">
        <v>23</v>
      </c>
    </row>
    <row r="118" spans="1:14" ht="5.0999999999999996" customHeight="1" x14ac:dyDescent="0.15">
      <c r="A118" s="24"/>
      <c r="B118" s="24"/>
      <c r="C118" s="24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</row>
    <row r="119" spans="1:14" ht="5.0999999999999996" customHeight="1" x14ac:dyDescent="0.15">
      <c r="A119" s="27"/>
      <c r="B119" s="27"/>
      <c r="C119" s="27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</row>
    <row r="120" spans="1:14" ht="9" x14ac:dyDescent="0.15">
      <c r="A120" s="30" t="s">
        <v>137</v>
      </c>
      <c r="B120" s="30"/>
      <c r="C120" s="3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</row>
    <row r="121" spans="1:14" ht="24" customHeight="1" x14ac:dyDescent="0.15">
      <c r="A121" s="213" t="s">
        <v>161</v>
      </c>
      <c r="B121" s="213"/>
      <c r="C121" s="213"/>
      <c r="D121" s="213"/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</row>
    <row r="122" spans="1:14" ht="34.5" customHeight="1" x14ac:dyDescent="0.15">
      <c r="A122" s="213" t="s">
        <v>162</v>
      </c>
      <c r="B122" s="213"/>
      <c r="C122" s="213"/>
      <c r="D122" s="213"/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</row>
    <row r="123" spans="1:14" ht="22.5" customHeight="1" x14ac:dyDescent="0.15">
      <c r="A123" s="213" t="s">
        <v>163</v>
      </c>
      <c r="B123" s="213"/>
      <c r="C123" s="213"/>
      <c r="D123" s="213"/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</row>
    <row r="125" spans="1:14" x14ac:dyDescent="0.25">
      <c r="A125" s="43"/>
      <c r="B125" s="43"/>
      <c r="C125" s="43"/>
    </row>
  </sheetData>
  <mergeCells count="17">
    <mergeCell ref="A123:N123"/>
    <mergeCell ref="N4:N6"/>
    <mergeCell ref="D5:D6"/>
    <mergeCell ref="E5:E6"/>
    <mergeCell ref="F5:G5"/>
    <mergeCell ref="A121:N121"/>
    <mergeCell ref="A122:N122"/>
    <mergeCell ref="A1:N1"/>
    <mergeCell ref="A3:A6"/>
    <mergeCell ref="B3:B6"/>
    <mergeCell ref="D3:N3"/>
    <mergeCell ref="D4:G4"/>
    <mergeCell ref="I4:I6"/>
    <mergeCell ref="J4:J6"/>
    <mergeCell ref="K4:K6"/>
    <mergeCell ref="L4:L6"/>
    <mergeCell ref="M4:M6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4"/>
  <sheetViews>
    <sheetView showGridLines="0" view="pageBreakPreview" zoomScale="130" zoomScaleNormal="120" zoomScaleSheetLayoutView="130" workbookViewId="0">
      <pane xSplit="1" ySplit="6" topLeftCell="B115" activePane="bottomRight" state="frozen"/>
      <selection pane="topRight" activeCell="B1" sqref="B1"/>
      <selection pane="bottomLeft" activeCell="A7" sqref="A7"/>
      <selection pane="bottomRight" activeCell="Y28" sqref="Y28"/>
    </sheetView>
  </sheetViews>
  <sheetFormatPr defaultRowHeight="9" x14ac:dyDescent="0.25"/>
  <cols>
    <col min="1" max="1" width="11.7109375" style="137" customWidth="1"/>
    <col min="2" max="2" width="6.7109375" style="136" customWidth="1"/>
    <col min="3" max="3" width="0.85546875" style="136" customWidth="1"/>
    <col min="4" max="4" width="4.7109375" style="136" customWidth="1"/>
    <col min="5" max="5" width="8.7109375" style="136" customWidth="1"/>
    <col min="6" max="6" width="0.85546875" style="136" customWidth="1"/>
    <col min="7" max="7" width="6.140625" style="136" customWidth="1"/>
    <col min="8" max="8" width="0.85546875" style="136" customWidth="1"/>
    <col min="9" max="9" width="4.7109375" style="136" customWidth="1"/>
    <col min="10" max="10" width="8.7109375" style="136" customWidth="1"/>
    <col min="11" max="11" width="0.85546875" style="136" customWidth="1"/>
    <col min="12" max="12" width="6.140625" style="136" customWidth="1"/>
    <col min="13" max="13" width="0.85546875" style="136" customWidth="1"/>
    <col min="14" max="14" width="4.7109375" style="136" customWidth="1"/>
    <col min="15" max="15" width="8.7109375" style="136" customWidth="1"/>
    <col min="16" max="16" width="0.85546875" style="136" customWidth="1"/>
    <col min="17" max="17" width="6.140625" style="136" customWidth="1"/>
    <col min="18" max="18" width="0.85546875" style="136" customWidth="1"/>
    <col min="19" max="19" width="4.7109375" style="136" customWidth="1"/>
    <col min="20" max="20" width="8.7109375" style="136" customWidth="1"/>
    <col min="21" max="21" width="0.85546875" style="136" customWidth="1"/>
    <col min="22" max="22" width="6.42578125" style="136" customWidth="1"/>
    <col min="23" max="23" width="0.85546875" style="136" customWidth="1"/>
    <col min="24" max="24" width="4.7109375" style="136" customWidth="1"/>
    <col min="25" max="25" width="8.7109375" style="136" customWidth="1"/>
    <col min="26" max="26" width="0.85546875" style="136" customWidth="1"/>
    <col min="27" max="27" width="6.140625" style="136" customWidth="1"/>
    <col min="28" max="28" width="0.85546875" style="136" customWidth="1"/>
    <col min="29" max="29" width="4.7109375" style="136" customWidth="1"/>
    <col min="30" max="30" width="8.7109375" style="136" customWidth="1"/>
    <col min="31" max="252" width="9.140625" style="46"/>
    <col min="253" max="253" width="19.7109375" style="46" customWidth="1"/>
    <col min="254" max="254" width="6.7109375" style="46" customWidth="1"/>
    <col min="255" max="255" width="6.5703125" style="46" bestFit="1" customWidth="1"/>
    <col min="256" max="256" width="1.7109375" style="46" customWidth="1"/>
    <col min="257" max="257" width="6.7109375" style="46" customWidth="1"/>
    <col min="258" max="258" width="6.5703125" style="46" bestFit="1" customWidth="1"/>
    <col min="259" max="259" width="1.7109375" style="46" customWidth="1"/>
    <col min="260" max="260" width="6.7109375" style="46" customWidth="1"/>
    <col min="261" max="261" width="6.5703125" style="46" bestFit="1" customWidth="1"/>
    <col min="262" max="262" width="1.7109375" style="46" customWidth="1"/>
    <col min="263" max="263" width="6.7109375" style="46" customWidth="1"/>
    <col min="264" max="264" width="6.5703125" style="46" bestFit="1" customWidth="1"/>
    <col min="265" max="265" width="1.7109375" style="46" customWidth="1"/>
    <col min="266" max="267" width="9.28515625" style="46" customWidth="1"/>
    <col min="268" max="268" width="1.7109375" style="46" customWidth="1"/>
    <col min="269" max="269" width="6.7109375" style="46" customWidth="1"/>
    <col min="270" max="270" width="6.5703125" style="46" bestFit="1" customWidth="1"/>
    <col min="271" max="271" width="1.7109375" style="46" customWidth="1"/>
    <col min="272" max="272" width="6.7109375" style="46" customWidth="1"/>
    <col min="273" max="273" width="6.5703125" style="46" bestFit="1" customWidth="1"/>
    <col min="274" max="274" width="1.7109375" style="46" customWidth="1"/>
    <col min="275" max="275" width="6.7109375" style="46" customWidth="1"/>
    <col min="276" max="276" width="6.5703125" style="46" bestFit="1" customWidth="1"/>
    <col min="277" max="277" width="1.7109375" style="46" customWidth="1"/>
    <col min="278" max="278" width="6.7109375" style="46" customWidth="1"/>
    <col min="279" max="279" width="6.5703125" style="46" bestFit="1" customWidth="1"/>
    <col min="280" max="280" width="1.7109375" style="46" customWidth="1"/>
    <col min="281" max="281" width="6.7109375" style="46" customWidth="1"/>
    <col min="282" max="282" width="6.5703125" style="46" bestFit="1" customWidth="1"/>
    <col min="283" max="508" width="9.140625" style="46"/>
    <col min="509" max="509" width="19.7109375" style="46" customWidth="1"/>
    <col min="510" max="510" width="6.7109375" style="46" customWidth="1"/>
    <col min="511" max="511" width="6.5703125" style="46" bestFit="1" customWidth="1"/>
    <col min="512" max="512" width="1.7109375" style="46" customWidth="1"/>
    <col min="513" max="513" width="6.7109375" style="46" customWidth="1"/>
    <col min="514" max="514" width="6.5703125" style="46" bestFit="1" customWidth="1"/>
    <col min="515" max="515" width="1.7109375" style="46" customWidth="1"/>
    <col min="516" max="516" width="6.7109375" style="46" customWidth="1"/>
    <col min="517" max="517" width="6.5703125" style="46" bestFit="1" customWidth="1"/>
    <col min="518" max="518" width="1.7109375" style="46" customWidth="1"/>
    <col min="519" max="519" width="6.7109375" style="46" customWidth="1"/>
    <col min="520" max="520" width="6.5703125" style="46" bestFit="1" customWidth="1"/>
    <col min="521" max="521" width="1.7109375" style="46" customWidth="1"/>
    <col min="522" max="523" width="9.28515625" style="46" customWidth="1"/>
    <col min="524" max="524" width="1.7109375" style="46" customWidth="1"/>
    <col min="525" max="525" width="6.7109375" style="46" customWidth="1"/>
    <col min="526" max="526" width="6.5703125" style="46" bestFit="1" customWidth="1"/>
    <col min="527" max="527" width="1.7109375" style="46" customWidth="1"/>
    <col min="528" max="528" width="6.7109375" style="46" customWidth="1"/>
    <col min="529" max="529" width="6.5703125" style="46" bestFit="1" customWidth="1"/>
    <col min="530" max="530" width="1.7109375" style="46" customWidth="1"/>
    <col min="531" max="531" width="6.7109375" style="46" customWidth="1"/>
    <col min="532" max="532" width="6.5703125" style="46" bestFit="1" customWidth="1"/>
    <col min="533" max="533" width="1.7109375" style="46" customWidth="1"/>
    <col min="534" max="534" width="6.7109375" style="46" customWidth="1"/>
    <col min="535" max="535" width="6.5703125" style="46" bestFit="1" customWidth="1"/>
    <col min="536" max="536" width="1.7109375" style="46" customWidth="1"/>
    <col min="537" max="537" width="6.7109375" style="46" customWidth="1"/>
    <col min="538" max="538" width="6.5703125" style="46" bestFit="1" customWidth="1"/>
    <col min="539" max="764" width="9.140625" style="46"/>
    <col min="765" max="765" width="19.7109375" style="46" customWidth="1"/>
    <col min="766" max="766" width="6.7109375" style="46" customWidth="1"/>
    <col min="767" max="767" width="6.5703125" style="46" bestFit="1" customWidth="1"/>
    <col min="768" max="768" width="1.7109375" style="46" customWidth="1"/>
    <col min="769" max="769" width="6.7109375" style="46" customWidth="1"/>
    <col min="770" max="770" width="6.5703125" style="46" bestFit="1" customWidth="1"/>
    <col min="771" max="771" width="1.7109375" style="46" customWidth="1"/>
    <col min="772" max="772" width="6.7109375" style="46" customWidth="1"/>
    <col min="773" max="773" width="6.5703125" style="46" bestFit="1" customWidth="1"/>
    <col min="774" max="774" width="1.7109375" style="46" customWidth="1"/>
    <col min="775" max="775" width="6.7109375" style="46" customWidth="1"/>
    <col min="776" max="776" width="6.5703125" style="46" bestFit="1" customWidth="1"/>
    <col min="777" max="777" width="1.7109375" style="46" customWidth="1"/>
    <col min="778" max="779" width="9.28515625" style="46" customWidth="1"/>
    <col min="780" max="780" width="1.7109375" style="46" customWidth="1"/>
    <col min="781" max="781" width="6.7109375" style="46" customWidth="1"/>
    <col min="782" max="782" width="6.5703125" style="46" bestFit="1" customWidth="1"/>
    <col min="783" max="783" width="1.7109375" style="46" customWidth="1"/>
    <col min="784" max="784" width="6.7109375" style="46" customWidth="1"/>
    <col min="785" max="785" width="6.5703125" style="46" bestFit="1" customWidth="1"/>
    <col min="786" max="786" width="1.7109375" style="46" customWidth="1"/>
    <col min="787" max="787" width="6.7109375" style="46" customWidth="1"/>
    <col min="788" max="788" width="6.5703125" style="46" bestFit="1" customWidth="1"/>
    <col min="789" max="789" width="1.7109375" style="46" customWidth="1"/>
    <col min="790" max="790" width="6.7109375" style="46" customWidth="1"/>
    <col min="791" max="791" width="6.5703125" style="46" bestFit="1" customWidth="1"/>
    <col min="792" max="792" width="1.7109375" style="46" customWidth="1"/>
    <col min="793" max="793" width="6.7109375" style="46" customWidth="1"/>
    <col min="794" max="794" width="6.5703125" style="46" bestFit="1" customWidth="1"/>
    <col min="795" max="1020" width="9.140625" style="46"/>
    <col min="1021" max="1021" width="19.7109375" style="46" customWidth="1"/>
    <col min="1022" max="1022" width="6.7109375" style="46" customWidth="1"/>
    <col min="1023" max="1023" width="6.5703125" style="46" bestFit="1" customWidth="1"/>
    <col min="1024" max="1024" width="1.7109375" style="46" customWidth="1"/>
    <col min="1025" max="1025" width="6.7109375" style="46" customWidth="1"/>
    <col min="1026" max="1026" width="6.5703125" style="46" bestFit="1" customWidth="1"/>
    <col min="1027" max="1027" width="1.7109375" style="46" customWidth="1"/>
    <col min="1028" max="1028" width="6.7109375" style="46" customWidth="1"/>
    <col min="1029" max="1029" width="6.5703125" style="46" bestFit="1" customWidth="1"/>
    <col min="1030" max="1030" width="1.7109375" style="46" customWidth="1"/>
    <col min="1031" max="1031" width="6.7109375" style="46" customWidth="1"/>
    <col min="1032" max="1032" width="6.5703125" style="46" bestFit="1" customWidth="1"/>
    <col min="1033" max="1033" width="1.7109375" style="46" customWidth="1"/>
    <col min="1034" max="1035" width="9.28515625" style="46" customWidth="1"/>
    <col min="1036" max="1036" width="1.7109375" style="46" customWidth="1"/>
    <col min="1037" max="1037" width="6.7109375" style="46" customWidth="1"/>
    <col min="1038" max="1038" width="6.5703125" style="46" bestFit="1" customWidth="1"/>
    <col min="1039" max="1039" width="1.7109375" style="46" customWidth="1"/>
    <col min="1040" max="1040" width="6.7109375" style="46" customWidth="1"/>
    <col min="1041" max="1041" width="6.5703125" style="46" bestFit="1" customWidth="1"/>
    <col min="1042" max="1042" width="1.7109375" style="46" customWidth="1"/>
    <col min="1043" max="1043" width="6.7109375" style="46" customWidth="1"/>
    <col min="1044" max="1044" width="6.5703125" style="46" bestFit="1" customWidth="1"/>
    <col min="1045" max="1045" width="1.7109375" style="46" customWidth="1"/>
    <col min="1046" max="1046" width="6.7109375" style="46" customWidth="1"/>
    <col min="1047" max="1047" width="6.5703125" style="46" bestFit="1" customWidth="1"/>
    <col min="1048" max="1048" width="1.7109375" style="46" customWidth="1"/>
    <col min="1049" max="1049" width="6.7109375" style="46" customWidth="1"/>
    <col min="1050" max="1050" width="6.5703125" style="46" bestFit="1" customWidth="1"/>
    <col min="1051" max="1276" width="9.140625" style="46"/>
    <col min="1277" max="1277" width="19.7109375" style="46" customWidth="1"/>
    <col min="1278" max="1278" width="6.7109375" style="46" customWidth="1"/>
    <col min="1279" max="1279" width="6.5703125" style="46" bestFit="1" customWidth="1"/>
    <col min="1280" max="1280" width="1.7109375" style="46" customWidth="1"/>
    <col min="1281" max="1281" width="6.7109375" style="46" customWidth="1"/>
    <col min="1282" max="1282" width="6.5703125" style="46" bestFit="1" customWidth="1"/>
    <col min="1283" max="1283" width="1.7109375" style="46" customWidth="1"/>
    <col min="1284" max="1284" width="6.7109375" style="46" customWidth="1"/>
    <col min="1285" max="1285" width="6.5703125" style="46" bestFit="1" customWidth="1"/>
    <col min="1286" max="1286" width="1.7109375" style="46" customWidth="1"/>
    <col min="1287" max="1287" width="6.7109375" style="46" customWidth="1"/>
    <col min="1288" max="1288" width="6.5703125" style="46" bestFit="1" customWidth="1"/>
    <col min="1289" max="1289" width="1.7109375" style="46" customWidth="1"/>
    <col min="1290" max="1291" width="9.28515625" style="46" customWidth="1"/>
    <col min="1292" max="1292" width="1.7109375" style="46" customWidth="1"/>
    <col min="1293" max="1293" width="6.7109375" style="46" customWidth="1"/>
    <col min="1294" max="1294" width="6.5703125" style="46" bestFit="1" customWidth="1"/>
    <col min="1295" max="1295" width="1.7109375" style="46" customWidth="1"/>
    <col min="1296" max="1296" width="6.7109375" style="46" customWidth="1"/>
    <col min="1297" max="1297" width="6.5703125" style="46" bestFit="1" customWidth="1"/>
    <col min="1298" max="1298" width="1.7109375" style="46" customWidth="1"/>
    <col min="1299" max="1299" width="6.7109375" style="46" customWidth="1"/>
    <col min="1300" max="1300" width="6.5703125" style="46" bestFit="1" customWidth="1"/>
    <col min="1301" max="1301" width="1.7109375" style="46" customWidth="1"/>
    <col min="1302" max="1302" width="6.7109375" style="46" customWidth="1"/>
    <col min="1303" max="1303" width="6.5703125" style="46" bestFit="1" customWidth="1"/>
    <col min="1304" max="1304" width="1.7109375" style="46" customWidth="1"/>
    <col min="1305" max="1305" width="6.7109375" style="46" customWidth="1"/>
    <col min="1306" max="1306" width="6.5703125" style="46" bestFit="1" customWidth="1"/>
    <col min="1307" max="1532" width="9.140625" style="46"/>
    <col min="1533" max="1533" width="19.7109375" style="46" customWidth="1"/>
    <col min="1534" max="1534" width="6.7109375" style="46" customWidth="1"/>
    <col min="1535" max="1535" width="6.5703125" style="46" bestFit="1" customWidth="1"/>
    <col min="1536" max="1536" width="1.7109375" style="46" customWidth="1"/>
    <col min="1537" max="1537" width="6.7109375" style="46" customWidth="1"/>
    <col min="1538" max="1538" width="6.5703125" style="46" bestFit="1" customWidth="1"/>
    <col min="1539" max="1539" width="1.7109375" style="46" customWidth="1"/>
    <col min="1540" max="1540" width="6.7109375" style="46" customWidth="1"/>
    <col min="1541" max="1541" width="6.5703125" style="46" bestFit="1" customWidth="1"/>
    <col min="1542" max="1542" width="1.7109375" style="46" customWidth="1"/>
    <col min="1543" max="1543" width="6.7109375" style="46" customWidth="1"/>
    <col min="1544" max="1544" width="6.5703125" style="46" bestFit="1" customWidth="1"/>
    <col min="1545" max="1545" width="1.7109375" style="46" customWidth="1"/>
    <col min="1546" max="1547" width="9.28515625" style="46" customWidth="1"/>
    <col min="1548" max="1548" width="1.7109375" style="46" customWidth="1"/>
    <col min="1549" max="1549" width="6.7109375" style="46" customWidth="1"/>
    <col min="1550" max="1550" width="6.5703125" style="46" bestFit="1" customWidth="1"/>
    <col min="1551" max="1551" width="1.7109375" style="46" customWidth="1"/>
    <col min="1552" max="1552" width="6.7109375" style="46" customWidth="1"/>
    <col min="1553" max="1553" width="6.5703125" style="46" bestFit="1" customWidth="1"/>
    <col min="1554" max="1554" width="1.7109375" style="46" customWidth="1"/>
    <col min="1555" max="1555" width="6.7109375" style="46" customWidth="1"/>
    <col min="1556" max="1556" width="6.5703125" style="46" bestFit="1" customWidth="1"/>
    <col min="1557" max="1557" width="1.7109375" style="46" customWidth="1"/>
    <col min="1558" max="1558" width="6.7109375" style="46" customWidth="1"/>
    <col min="1559" max="1559" width="6.5703125" style="46" bestFit="1" customWidth="1"/>
    <col min="1560" max="1560" width="1.7109375" style="46" customWidth="1"/>
    <col min="1561" max="1561" width="6.7109375" style="46" customWidth="1"/>
    <col min="1562" max="1562" width="6.5703125" style="46" bestFit="1" customWidth="1"/>
    <col min="1563" max="1788" width="9.140625" style="46"/>
    <col min="1789" max="1789" width="19.7109375" style="46" customWidth="1"/>
    <col min="1790" max="1790" width="6.7109375" style="46" customWidth="1"/>
    <col min="1791" max="1791" width="6.5703125" style="46" bestFit="1" customWidth="1"/>
    <col min="1792" max="1792" width="1.7109375" style="46" customWidth="1"/>
    <col min="1793" max="1793" width="6.7109375" style="46" customWidth="1"/>
    <col min="1794" max="1794" width="6.5703125" style="46" bestFit="1" customWidth="1"/>
    <col min="1795" max="1795" width="1.7109375" style="46" customWidth="1"/>
    <col min="1796" max="1796" width="6.7109375" style="46" customWidth="1"/>
    <col min="1797" max="1797" width="6.5703125" style="46" bestFit="1" customWidth="1"/>
    <col min="1798" max="1798" width="1.7109375" style="46" customWidth="1"/>
    <col min="1799" max="1799" width="6.7109375" style="46" customWidth="1"/>
    <col min="1800" max="1800" width="6.5703125" style="46" bestFit="1" customWidth="1"/>
    <col min="1801" max="1801" width="1.7109375" style="46" customWidth="1"/>
    <col min="1802" max="1803" width="9.28515625" style="46" customWidth="1"/>
    <col min="1804" max="1804" width="1.7109375" style="46" customWidth="1"/>
    <col min="1805" max="1805" width="6.7109375" style="46" customWidth="1"/>
    <col min="1806" max="1806" width="6.5703125" style="46" bestFit="1" customWidth="1"/>
    <col min="1807" max="1807" width="1.7109375" style="46" customWidth="1"/>
    <col min="1808" max="1808" width="6.7109375" style="46" customWidth="1"/>
    <col min="1809" max="1809" width="6.5703125" style="46" bestFit="1" customWidth="1"/>
    <col min="1810" max="1810" width="1.7109375" style="46" customWidth="1"/>
    <col min="1811" max="1811" width="6.7109375" style="46" customWidth="1"/>
    <col min="1812" max="1812" width="6.5703125" style="46" bestFit="1" customWidth="1"/>
    <col min="1813" max="1813" width="1.7109375" style="46" customWidth="1"/>
    <col min="1814" max="1814" width="6.7109375" style="46" customWidth="1"/>
    <col min="1815" max="1815" width="6.5703125" style="46" bestFit="1" customWidth="1"/>
    <col min="1816" max="1816" width="1.7109375" style="46" customWidth="1"/>
    <col min="1817" max="1817" width="6.7109375" style="46" customWidth="1"/>
    <col min="1818" max="1818" width="6.5703125" style="46" bestFit="1" customWidth="1"/>
    <col min="1819" max="2044" width="9.140625" style="46"/>
    <col min="2045" max="2045" width="19.7109375" style="46" customWidth="1"/>
    <col min="2046" max="2046" width="6.7109375" style="46" customWidth="1"/>
    <col min="2047" max="2047" width="6.5703125" style="46" bestFit="1" customWidth="1"/>
    <col min="2048" max="2048" width="1.7109375" style="46" customWidth="1"/>
    <col min="2049" max="2049" width="6.7109375" style="46" customWidth="1"/>
    <col min="2050" max="2050" width="6.5703125" style="46" bestFit="1" customWidth="1"/>
    <col min="2051" max="2051" width="1.7109375" style="46" customWidth="1"/>
    <col min="2052" max="2052" width="6.7109375" style="46" customWidth="1"/>
    <col min="2053" max="2053" width="6.5703125" style="46" bestFit="1" customWidth="1"/>
    <col min="2054" max="2054" width="1.7109375" style="46" customWidth="1"/>
    <col min="2055" max="2055" width="6.7109375" style="46" customWidth="1"/>
    <col min="2056" max="2056" width="6.5703125" style="46" bestFit="1" customWidth="1"/>
    <col min="2057" max="2057" width="1.7109375" style="46" customWidth="1"/>
    <col min="2058" max="2059" width="9.28515625" style="46" customWidth="1"/>
    <col min="2060" max="2060" width="1.7109375" style="46" customWidth="1"/>
    <col min="2061" max="2061" width="6.7109375" style="46" customWidth="1"/>
    <col min="2062" max="2062" width="6.5703125" style="46" bestFit="1" customWidth="1"/>
    <col min="2063" max="2063" width="1.7109375" style="46" customWidth="1"/>
    <col min="2064" max="2064" width="6.7109375" style="46" customWidth="1"/>
    <col min="2065" max="2065" width="6.5703125" style="46" bestFit="1" customWidth="1"/>
    <col min="2066" max="2066" width="1.7109375" style="46" customWidth="1"/>
    <col min="2067" max="2067" width="6.7109375" style="46" customWidth="1"/>
    <col min="2068" max="2068" width="6.5703125" style="46" bestFit="1" customWidth="1"/>
    <col min="2069" max="2069" width="1.7109375" style="46" customWidth="1"/>
    <col min="2070" max="2070" width="6.7109375" style="46" customWidth="1"/>
    <col min="2071" max="2071" width="6.5703125" style="46" bestFit="1" customWidth="1"/>
    <col min="2072" max="2072" width="1.7109375" style="46" customWidth="1"/>
    <col min="2073" max="2073" width="6.7109375" style="46" customWidth="1"/>
    <col min="2074" max="2074" width="6.5703125" style="46" bestFit="1" customWidth="1"/>
    <col min="2075" max="2300" width="9.140625" style="46"/>
    <col min="2301" max="2301" width="19.7109375" style="46" customWidth="1"/>
    <col min="2302" max="2302" width="6.7109375" style="46" customWidth="1"/>
    <col min="2303" max="2303" width="6.5703125" style="46" bestFit="1" customWidth="1"/>
    <col min="2304" max="2304" width="1.7109375" style="46" customWidth="1"/>
    <col min="2305" max="2305" width="6.7109375" style="46" customWidth="1"/>
    <col min="2306" max="2306" width="6.5703125" style="46" bestFit="1" customWidth="1"/>
    <col min="2307" max="2307" width="1.7109375" style="46" customWidth="1"/>
    <col min="2308" max="2308" width="6.7109375" style="46" customWidth="1"/>
    <col min="2309" max="2309" width="6.5703125" style="46" bestFit="1" customWidth="1"/>
    <col min="2310" max="2310" width="1.7109375" style="46" customWidth="1"/>
    <col min="2311" max="2311" width="6.7109375" style="46" customWidth="1"/>
    <col min="2312" max="2312" width="6.5703125" style="46" bestFit="1" customWidth="1"/>
    <col min="2313" max="2313" width="1.7109375" style="46" customWidth="1"/>
    <col min="2314" max="2315" width="9.28515625" style="46" customWidth="1"/>
    <col min="2316" max="2316" width="1.7109375" style="46" customWidth="1"/>
    <col min="2317" max="2317" width="6.7109375" style="46" customWidth="1"/>
    <col min="2318" max="2318" width="6.5703125" style="46" bestFit="1" customWidth="1"/>
    <col min="2319" max="2319" width="1.7109375" style="46" customWidth="1"/>
    <col min="2320" max="2320" width="6.7109375" style="46" customWidth="1"/>
    <col min="2321" max="2321" width="6.5703125" style="46" bestFit="1" customWidth="1"/>
    <col min="2322" max="2322" width="1.7109375" style="46" customWidth="1"/>
    <col min="2323" max="2323" width="6.7109375" style="46" customWidth="1"/>
    <col min="2324" max="2324" width="6.5703125" style="46" bestFit="1" customWidth="1"/>
    <col min="2325" max="2325" width="1.7109375" style="46" customWidth="1"/>
    <col min="2326" max="2326" width="6.7109375" style="46" customWidth="1"/>
    <col min="2327" max="2327" width="6.5703125" style="46" bestFit="1" customWidth="1"/>
    <col min="2328" max="2328" width="1.7109375" style="46" customWidth="1"/>
    <col min="2329" max="2329" width="6.7109375" style="46" customWidth="1"/>
    <col min="2330" max="2330" width="6.5703125" style="46" bestFit="1" customWidth="1"/>
    <col min="2331" max="2556" width="9.140625" style="46"/>
    <col min="2557" max="2557" width="19.7109375" style="46" customWidth="1"/>
    <col min="2558" max="2558" width="6.7109375" style="46" customWidth="1"/>
    <col min="2559" max="2559" width="6.5703125" style="46" bestFit="1" customWidth="1"/>
    <col min="2560" max="2560" width="1.7109375" style="46" customWidth="1"/>
    <col min="2561" max="2561" width="6.7109375" style="46" customWidth="1"/>
    <col min="2562" max="2562" width="6.5703125" style="46" bestFit="1" customWidth="1"/>
    <col min="2563" max="2563" width="1.7109375" style="46" customWidth="1"/>
    <col min="2564" max="2564" width="6.7109375" style="46" customWidth="1"/>
    <col min="2565" max="2565" width="6.5703125" style="46" bestFit="1" customWidth="1"/>
    <col min="2566" max="2566" width="1.7109375" style="46" customWidth="1"/>
    <col min="2567" max="2567" width="6.7109375" style="46" customWidth="1"/>
    <col min="2568" max="2568" width="6.5703125" style="46" bestFit="1" customWidth="1"/>
    <col min="2569" max="2569" width="1.7109375" style="46" customWidth="1"/>
    <col min="2570" max="2571" width="9.28515625" style="46" customWidth="1"/>
    <col min="2572" max="2572" width="1.7109375" style="46" customWidth="1"/>
    <col min="2573" max="2573" width="6.7109375" style="46" customWidth="1"/>
    <col min="2574" max="2574" width="6.5703125" style="46" bestFit="1" customWidth="1"/>
    <col min="2575" max="2575" width="1.7109375" style="46" customWidth="1"/>
    <col min="2576" max="2576" width="6.7109375" style="46" customWidth="1"/>
    <col min="2577" max="2577" width="6.5703125" style="46" bestFit="1" customWidth="1"/>
    <col min="2578" max="2578" width="1.7109375" style="46" customWidth="1"/>
    <col min="2579" max="2579" width="6.7109375" style="46" customWidth="1"/>
    <col min="2580" max="2580" width="6.5703125" style="46" bestFit="1" customWidth="1"/>
    <col min="2581" max="2581" width="1.7109375" style="46" customWidth="1"/>
    <col min="2582" max="2582" width="6.7109375" style="46" customWidth="1"/>
    <col min="2583" max="2583" width="6.5703125" style="46" bestFit="1" customWidth="1"/>
    <col min="2584" max="2584" width="1.7109375" style="46" customWidth="1"/>
    <col min="2585" max="2585" width="6.7109375" style="46" customWidth="1"/>
    <col min="2586" max="2586" width="6.5703125" style="46" bestFit="1" customWidth="1"/>
    <col min="2587" max="2812" width="9.140625" style="46"/>
    <col min="2813" max="2813" width="19.7109375" style="46" customWidth="1"/>
    <col min="2814" max="2814" width="6.7109375" style="46" customWidth="1"/>
    <col min="2815" max="2815" width="6.5703125" style="46" bestFit="1" customWidth="1"/>
    <col min="2816" max="2816" width="1.7109375" style="46" customWidth="1"/>
    <col min="2817" max="2817" width="6.7109375" style="46" customWidth="1"/>
    <col min="2818" max="2818" width="6.5703125" style="46" bestFit="1" customWidth="1"/>
    <col min="2819" max="2819" width="1.7109375" style="46" customWidth="1"/>
    <col min="2820" max="2820" width="6.7109375" style="46" customWidth="1"/>
    <col min="2821" max="2821" width="6.5703125" style="46" bestFit="1" customWidth="1"/>
    <col min="2822" max="2822" width="1.7109375" style="46" customWidth="1"/>
    <col min="2823" max="2823" width="6.7109375" style="46" customWidth="1"/>
    <col min="2824" max="2824" width="6.5703125" style="46" bestFit="1" customWidth="1"/>
    <col min="2825" max="2825" width="1.7109375" style="46" customWidth="1"/>
    <col min="2826" max="2827" width="9.28515625" style="46" customWidth="1"/>
    <col min="2828" max="2828" width="1.7109375" style="46" customWidth="1"/>
    <col min="2829" max="2829" width="6.7109375" style="46" customWidth="1"/>
    <col min="2830" max="2830" width="6.5703125" style="46" bestFit="1" customWidth="1"/>
    <col min="2831" max="2831" width="1.7109375" style="46" customWidth="1"/>
    <col min="2832" max="2832" width="6.7109375" style="46" customWidth="1"/>
    <col min="2833" max="2833" width="6.5703125" style="46" bestFit="1" customWidth="1"/>
    <col min="2834" max="2834" width="1.7109375" style="46" customWidth="1"/>
    <col min="2835" max="2835" width="6.7109375" style="46" customWidth="1"/>
    <col min="2836" max="2836" width="6.5703125" style="46" bestFit="1" customWidth="1"/>
    <col min="2837" max="2837" width="1.7109375" style="46" customWidth="1"/>
    <col min="2838" max="2838" width="6.7109375" style="46" customWidth="1"/>
    <col min="2839" max="2839" width="6.5703125" style="46" bestFit="1" customWidth="1"/>
    <col min="2840" max="2840" width="1.7109375" style="46" customWidth="1"/>
    <col min="2841" max="2841" width="6.7109375" style="46" customWidth="1"/>
    <col min="2842" max="2842" width="6.5703125" style="46" bestFit="1" customWidth="1"/>
    <col min="2843" max="3068" width="9.140625" style="46"/>
    <col min="3069" max="3069" width="19.7109375" style="46" customWidth="1"/>
    <col min="3070" max="3070" width="6.7109375" style="46" customWidth="1"/>
    <col min="3071" max="3071" width="6.5703125" style="46" bestFit="1" customWidth="1"/>
    <col min="3072" max="3072" width="1.7109375" style="46" customWidth="1"/>
    <col min="3073" max="3073" width="6.7109375" style="46" customWidth="1"/>
    <col min="3074" max="3074" width="6.5703125" style="46" bestFit="1" customWidth="1"/>
    <col min="3075" max="3075" width="1.7109375" style="46" customWidth="1"/>
    <col min="3076" max="3076" width="6.7109375" style="46" customWidth="1"/>
    <col min="3077" max="3077" width="6.5703125" style="46" bestFit="1" customWidth="1"/>
    <col min="3078" max="3078" width="1.7109375" style="46" customWidth="1"/>
    <col min="3079" max="3079" width="6.7109375" style="46" customWidth="1"/>
    <col min="3080" max="3080" width="6.5703125" style="46" bestFit="1" customWidth="1"/>
    <col min="3081" max="3081" width="1.7109375" style="46" customWidth="1"/>
    <col min="3082" max="3083" width="9.28515625" style="46" customWidth="1"/>
    <col min="3084" max="3084" width="1.7109375" style="46" customWidth="1"/>
    <col min="3085" max="3085" width="6.7109375" style="46" customWidth="1"/>
    <col min="3086" max="3086" width="6.5703125" style="46" bestFit="1" customWidth="1"/>
    <col min="3087" max="3087" width="1.7109375" style="46" customWidth="1"/>
    <col min="3088" max="3088" width="6.7109375" style="46" customWidth="1"/>
    <col min="3089" max="3089" width="6.5703125" style="46" bestFit="1" customWidth="1"/>
    <col min="3090" max="3090" width="1.7109375" style="46" customWidth="1"/>
    <col min="3091" max="3091" width="6.7109375" style="46" customWidth="1"/>
    <col min="3092" max="3092" width="6.5703125" style="46" bestFit="1" customWidth="1"/>
    <col min="3093" max="3093" width="1.7109375" style="46" customWidth="1"/>
    <col min="3094" max="3094" width="6.7109375" style="46" customWidth="1"/>
    <col min="3095" max="3095" width="6.5703125" style="46" bestFit="1" customWidth="1"/>
    <col min="3096" max="3096" width="1.7109375" style="46" customWidth="1"/>
    <col min="3097" max="3097" width="6.7109375" style="46" customWidth="1"/>
    <col min="3098" max="3098" width="6.5703125" style="46" bestFit="1" customWidth="1"/>
    <col min="3099" max="3324" width="9.140625" style="46"/>
    <col min="3325" max="3325" width="19.7109375" style="46" customWidth="1"/>
    <col min="3326" max="3326" width="6.7109375" style="46" customWidth="1"/>
    <col min="3327" max="3327" width="6.5703125" style="46" bestFit="1" customWidth="1"/>
    <col min="3328" max="3328" width="1.7109375" style="46" customWidth="1"/>
    <col min="3329" max="3329" width="6.7109375" style="46" customWidth="1"/>
    <col min="3330" max="3330" width="6.5703125" style="46" bestFit="1" customWidth="1"/>
    <col min="3331" max="3331" width="1.7109375" style="46" customWidth="1"/>
    <col min="3332" max="3332" width="6.7109375" style="46" customWidth="1"/>
    <col min="3333" max="3333" width="6.5703125" style="46" bestFit="1" customWidth="1"/>
    <col min="3334" max="3334" width="1.7109375" style="46" customWidth="1"/>
    <col min="3335" max="3335" width="6.7109375" style="46" customWidth="1"/>
    <col min="3336" max="3336" width="6.5703125" style="46" bestFit="1" customWidth="1"/>
    <col min="3337" max="3337" width="1.7109375" style="46" customWidth="1"/>
    <col min="3338" max="3339" width="9.28515625" style="46" customWidth="1"/>
    <col min="3340" max="3340" width="1.7109375" style="46" customWidth="1"/>
    <col min="3341" max="3341" width="6.7109375" style="46" customWidth="1"/>
    <col min="3342" max="3342" width="6.5703125" style="46" bestFit="1" customWidth="1"/>
    <col min="3343" max="3343" width="1.7109375" style="46" customWidth="1"/>
    <col min="3344" max="3344" width="6.7109375" style="46" customWidth="1"/>
    <col min="3345" max="3345" width="6.5703125" style="46" bestFit="1" customWidth="1"/>
    <col min="3346" max="3346" width="1.7109375" style="46" customWidth="1"/>
    <col min="3347" max="3347" width="6.7109375" style="46" customWidth="1"/>
    <col min="3348" max="3348" width="6.5703125" style="46" bestFit="1" customWidth="1"/>
    <col min="3349" max="3349" width="1.7109375" style="46" customWidth="1"/>
    <col min="3350" max="3350" width="6.7109375" style="46" customWidth="1"/>
    <col min="3351" max="3351" width="6.5703125" style="46" bestFit="1" customWidth="1"/>
    <col min="3352" max="3352" width="1.7109375" style="46" customWidth="1"/>
    <col min="3353" max="3353" width="6.7109375" style="46" customWidth="1"/>
    <col min="3354" max="3354" width="6.5703125" style="46" bestFit="1" customWidth="1"/>
    <col min="3355" max="3580" width="9.140625" style="46"/>
    <col min="3581" max="3581" width="19.7109375" style="46" customWidth="1"/>
    <col min="3582" max="3582" width="6.7109375" style="46" customWidth="1"/>
    <col min="3583" max="3583" width="6.5703125" style="46" bestFit="1" customWidth="1"/>
    <col min="3584" max="3584" width="1.7109375" style="46" customWidth="1"/>
    <col min="3585" max="3585" width="6.7109375" style="46" customWidth="1"/>
    <col min="3586" max="3586" width="6.5703125" style="46" bestFit="1" customWidth="1"/>
    <col min="3587" max="3587" width="1.7109375" style="46" customWidth="1"/>
    <col min="3588" max="3588" width="6.7109375" style="46" customWidth="1"/>
    <col min="3589" max="3589" width="6.5703125" style="46" bestFit="1" customWidth="1"/>
    <col min="3590" max="3590" width="1.7109375" style="46" customWidth="1"/>
    <col min="3591" max="3591" width="6.7109375" style="46" customWidth="1"/>
    <col min="3592" max="3592" width="6.5703125" style="46" bestFit="1" customWidth="1"/>
    <col min="3593" max="3593" width="1.7109375" style="46" customWidth="1"/>
    <col min="3594" max="3595" width="9.28515625" style="46" customWidth="1"/>
    <col min="3596" max="3596" width="1.7109375" style="46" customWidth="1"/>
    <col min="3597" max="3597" width="6.7109375" style="46" customWidth="1"/>
    <col min="3598" max="3598" width="6.5703125" style="46" bestFit="1" customWidth="1"/>
    <col min="3599" max="3599" width="1.7109375" style="46" customWidth="1"/>
    <col min="3600" max="3600" width="6.7109375" style="46" customWidth="1"/>
    <col min="3601" max="3601" width="6.5703125" style="46" bestFit="1" customWidth="1"/>
    <col min="3602" max="3602" width="1.7109375" style="46" customWidth="1"/>
    <col min="3603" max="3603" width="6.7109375" style="46" customWidth="1"/>
    <col min="3604" max="3604" width="6.5703125" style="46" bestFit="1" customWidth="1"/>
    <col min="3605" max="3605" width="1.7109375" style="46" customWidth="1"/>
    <col min="3606" max="3606" width="6.7109375" style="46" customWidth="1"/>
    <col min="3607" max="3607" width="6.5703125" style="46" bestFit="1" customWidth="1"/>
    <col min="3608" max="3608" width="1.7109375" style="46" customWidth="1"/>
    <col min="3609" max="3609" width="6.7109375" style="46" customWidth="1"/>
    <col min="3610" max="3610" width="6.5703125" style="46" bestFit="1" customWidth="1"/>
    <col min="3611" max="3836" width="9.140625" style="46"/>
    <col min="3837" max="3837" width="19.7109375" style="46" customWidth="1"/>
    <col min="3838" max="3838" width="6.7109375" style="46" customWidth="1"/>
    <col min="3839" max="3839" width="6.5703125" style="46" bestFit="1" customWidth="1"/>
    <col min="3840" max="3840" width="1.7109375" style="46" customWidth="1"/>
    <col min="3841" max="3841" width="6.7109375" style="46" customWidth="1"/>
    <col min="3842" max="3842" width="6.5703125" style="46" bestFit="1" customWidth="1"/>
    <col min="3843" max="3843" width="1.7109375" style="46" customWidth="1"/>
    <col min="3844" max="3844" width="6.7109375" style="46" customWidth="1"/>
    <col min="3845" max="3845" width="6.5703125" style="46" bestFit="1" customWidth="1"/>
    <col min="3846" max="3846" width="1.7109375" style="46" customWidth="1"/>
    <col min="3847" max="3847" width="6.7109375" style="46" customWidth="1"/>
    <col min="3848" max="3848" width="6.5703125" style="46" bestFit="1" customWidth="1"/>
    <col min="3849" max="3849" width="1.7109375" style="46" customWidth="1"/>
    <col min="3850" max="3851" width="9.28515625" style="46" customWidth="1"/>
    <col min="3852" max="3852" width="1.7109375" style="46" customWidth="1"/>
    <col min="3853" max="3853" width="6.7109375" style="46" customWidth="1"/>
    <col min="3854" max="3854" width="6.5703125" style="46" bestFit="1" customWidth="1"/>
    <col min="3855" max="3855" width="1.7109375" style="46" customWidth="1"/>
    <col min="3856" max="3856" width="6.7109375" style="46" customWidth="1"/>
    <col min="3857" max="3857" width="6.5703125" style="46" bestFit="1" customWidth="1"/>
    <col min="3858" max="3858" width="1.7109375" style="46" customWidth="1"/>
    <col min="3859" max="3859" width="6.7109375" style="46" customWidth="1"/>
    <col min="3860" max="3860" width="6.5703125" style="46" bestFit="1" customWidth="1"/>
    <col min="3861" max="3861" width="1.7109375" style="46" customWidth="1"/>
    <col min="3862" max="3862" width="6.7109375" style="46" customWidth="1"/>
    <col min="3863" max="3863" width="6.5703125" style="46" bestFit="1" customWidth="1"/>
    <col min="3864" max="3864" width="1.7109375" style="46" customWidth="1"/>
    <col min="3865" max="3865" width="6.7109375" style="46" customWidth="1"/>
    <col min="3866" max="3866" width="6.5703125" style="46" bestFit="1" customWidth="1"/>
    <col min="3867" max="4092" width="9.140625" style="46"/>
    <col min="4093" max="4093" width="19.7109375" style="46" customWidth="1"/>
    <col min="4094" max="4094" width="6.7109375" style="46" customWidth="1"/>
    <col min="4095" max="4095" width="6.5703125" style="46" bestFit="1" customWidth="1"/>
    <col min="4096" max="4096" width="1.7109375" style="46" customWidth="1"/>
    <col min="4097" max="4097" width="6.7109375" style="46" customWidth="1"/>
    <col min="4098" max="4098" width="6.5703125" style="46" bestFit="1" customWidth="1"/>
    <col min="4099" max="4099" width="1.7109375" style="46" customWidth="1"/>
    <col min="4100" max="4100" width="6.7109375" style="46" customWidth="1"/>
    <col min="4101" max="4101" width="6.5703125" style="46" bestFit="1" customWidth="1"/>
    <col min="4102" max="4102" width="1.7109375" style="46" customWidth="1"/>
    <col min="4103" max="4103" width="6.7109375" style="46" customWidth="1"/>
    <col min="4104" max="4104" width="6.5703125" style="46" bestFit="1" customWidth="1"/>
    <col min="4105" max="4105" width="1.7109375" style="46" customWidth="1"/>
    <col min="4106" max="4107" width="9.28515625" style="46" customWidth="1"/>
    <col min="4108" max="4108" width="1.7109375" style="46" customWidth="1"/>
    <col min="4109" max="4109" width="6.7109375" style="46" customWidth="1"/>
    <col min="4110" max="4110" width="6.5703125" style="46" bestFit="1" customWidth="1"/>
    <col min="4111" max="4111" width="1.7109375" style="46" customWidth="1"/>
    <col min="4112" max="4112" width="6.7109375" style="46" customWidth="1"/>
    <col min="4113" max="4113" width="6.5703125" style="46" bestFit="1" customWidth="1"/>
    <col min="4114" max="4114" width="1.7109375" style="46" customWidth="1"/>
    <col min="4115" max="4115" width="6.7109375" style="46" customWidth="1"/>
    <col min="4116" max="4116" width="6.5703125" style="46" bestFit="1" customWidth="1"/>
    <col min="4117" max="4117" width="1.7109375" style="46" customWidth="1"/>
    <col min="4118" max="4118" width="6.7109375" style="46" customWidth="1"/>
    <col min="4119" max="4119" width="6.5703125" style="46" bestFit="1" customWidth="1"/>
    <col min="4120" max="4120" width="1.7109375" style="46" customWidth="1"/>
    <col min="4121" max="4121" width="6.7109375" style="46" customWidth="1"/>
    <col min="4122" max="4122" width="6.5703125" style="46" bestFit="1" customWidth="1"/>
    <col min="4123" max="4348" width="9.140625" style="46"/>
    <col min="4349" max="4349" width="19.7109375" style="46" customWidth="1"/>
    <col min="4350" max="4350" width="6.7109375" style="46" customWidth="1"/>
    <col min="4351" max="4351" width="6.5703125" style="46" bestFit="1" customWidth="1"/>
    <col min="4352" max="4352" width="1.7109375" style="46" customWidth="1"/>
    <col min="4353" max="4353" width="6.7109375" style="46" customWidth="1"/>
    <col min="4354" max="4354" width="6.5703125" style="46" bestFit="1" customWidth="1"/>
    <col min="4355" max="4355" width="1.7109375" style="46" customWidth="1"/>
    <col min="4356" max="4356" width="6.7109375" style="46" customWidth="1"/>
    <col min="4357" max="4357" width="6.5703125" style="46" bestFit="1" customWidth="1"/>
    <col min="4358" max="4358" width="1.7109375" style="46" customWidth="1"/>
    <col min="4359" max="4359" width="6.7109375" style="46" customWidth="1"/>
    <col min="4360" max="4360" width="6.5703125" style="46" bestFit="1" customWidth="1"/>
    <col min="4361" max="4361" width="1.7109375" style="46" customWidth="1"/>
    <col min="4362" max="4363" width="9.28515625" style="46" customWidth="1"/>
    <col min="4364" max="4364" width="1.7109375" style="46" customWidth="1"/>
    <col min="4365" max="4365" width="6.7109375" style="46" customWidth="1"/>
    <col min="4366" max="4366" width="6.5703125" style="46" bestFit="1" customWidth="1"/>
    <col min="4367" max="4367" width="1.7109375" style="46" customWidth="1"/>
    <col min="4368" max="4368" width="6.7109375" style="46" customWidth="1"/>
    <col min="4369" max="4369" width="6.5703125" style="46" bestFit="1" customWidth="1"/>
    <col min="4370" max="4370" width="1.7109375" style="46" customWidth="1"/>
    <col min="4371" max="4371" width="6.7109375" style="46" customWidth="1"/>
    <col min="4372" max="4372" width="6.5703125" style="46" bestFit="1" customWidth="1"/>
    <col min="4373" max="4373" width="1.7109375" style="46" customWidth="1"/>
    <col min="4374" max="4374" width="6.7109375" style="46" customWidth="1"/>
    <col min="4375" max="4375" width="6.5703125" style="46" bestFit="1" customWidth="1"/>
    <col min="4376" max="4376" width="1.7109375" style="46" customWidth="1"/>
    <col min="4377" max="4377" width="6.7109375" style="46" customWidth="1"/>
    <col min="4378" max="4378" width="6.5703125" style="46" bestFit="1" customWidth="1"/>
    <col min="4379" max="4604" width="9.140625" style="46"/>
    <col min="4605" max="4605" width="19.7109375" style="46" customWidth="1"/>
    <col min="4606" max="4606" width="6.7109375" style="46" customWidth="1"/>
    <col min="4607" max="4607" width="6.5703125" style="46" bestFit="1" customWidth="1"/>
    <col min="4608" max="4608" width="1.7109375" style="46" customWidth="1"/>
    <col min="4609" max="4609" width="6.7109375" style="46" customWidth="1"/>
    <col min="4610" max="4610" width="6.5703125" style="46" bestFit="1" customWidth="1"/>
    <col min="4611" max="4611" width="1.7109375" style="46" customWidth="1"/>
    <col min="4612" max="4612" width="6.7109375" style="46" customWidth="1"/>
    <col min="4613" max="4613" width="6.5703125" style="46" bestFit="1" customWidth="1"/>
    <col min="4614" max="4614" width="1.7109375" style="46" customWidth="1"/>
    <col min="4615" max="4615" width="6.7109375" style="46" customWidth="1"/>
    <col min="4616" max="4616" width="6.5703125" style="46" bestFit="1" customWidth="1"/>
    <col min="4617" max="4617" width="1.7109375" style="46" customWidth="1"/>
    <col min="4618" max="4619" width="9.28515625" style="46" customWidth="1"/>
    <col min="4620" max="4620" width="1.7109375" style="46" customWidth="1"/>
    <col min="4621" max="4621" width="6.7109375" style="46" customWidth="1"/>
    <col min="4622" max="4622" width="6.5703125" style="46" bestFit="1" customWidth="1"/>
    <col min="4623" max="4623" width="1.7109375" style="46" customWidth="1"/>
    <col min="4624" max="4624" width="6.7109375" style="46" customWidth="1"/>
    <col min="4625" max="4625" width="6.5703125" style="46" bestFit="1" customWidth="1"/>
    <col min="4626" max="4626" width="1.7109375" style="46" customWidth="1"/>
    <col min="4627" max="4627" width="6.7109375" style="46" customWidth="1"/>
    <col min="4628" max="4628" width="6.5703125" style="46" bestFit="1" customWidth="1"/>
    <col min="4629" max="4629" width="1.7109375" style="46" customWidth="1"/>
    <col min="4630" max="4630" width="6.7109375" style="46" customWidth="1"/>
    <col min="4631" max="4631" width="6.5703125" style="46" bestFit="1" customWidth="1"/>
    <col min="4632" max="4632" width="1.7109375" style="46" customWidth="1"/>
    <col min="4633" max="4633" width="6.7109375" style="46" customWidth="1"/>
    <col min="4634" max="4634" width="6.5703125" style="46" bestFit="1" customWidth="1"/>
    <col min="4635" max="4860" width="9.140625" style="46"/>
    <col min="4861" max="4861" width="19.7109375" style="46" customWidth="1"/>
    <col min="4862" max="4862" width="6.7109375" style="46" customWidth="1"/>
    <col min="4863" max="4863" width="6.5703125" style="46" bestFit="1" customWidth="1"/>
    <col min="4864" max="4864" width="1.7109375" style="46" customWidth="1"/>
    <col min="4865" max="4865" width="6.7109375" style="46" customWidth="1"/>
    <col min="4866" max="4866" width="6.5703125" style="46" bestFit="1" customWidth="1"/>
    <col min="4867" max="4867" width="1.7109375" style="46" customWidth="1"/>
    <col min="4868" max="4868" width="6.7109375" style="46" customWidth="1"/>
    <col min="4869" max="4869" width="6.5703125" style="46" bestFit="1" customWidth="1"/>
    <col min="4870" max="4870" width="1.7109375" style="46" customWidth="1"/>
    <col min="4871" max="4871" width="6.7109375" style="46" customWidth="1"/>
    <col min="4872" max="4872" width="6.5703125" style="46" bestFit="1" customWidth="1"/>
    <col min="4873" max="4873" width="1.7109375" style="46" customWidth="1"/>
    <col min="4874" max="4875" width="9.28515625" style="46" customWidth="1"/>
    <col min="4876" max="4876" width="1.7109375" style="46" customWidth="1"/>
    <col min="4877" max="4877" width="6.7109375" style="46" customWidth="1"/>
    <col min="4878" max="4878" width="6.5703125" style="46" bestFit="1" customWidth="1"/>
    <col min="4879" max="4879" width="1.7109375" style="46" customWidth="1"/>
    <col min="4880" max="4880" width="6.7109375" style="46" customWidth="1"/>
    <col min="4881" max="4881" width="6.5703125" style="46" bestFit="1" customWidth="1"/>
    <col min="4882" max="4882" width="1.7109375" style="46" customWidth="1"/>
    <col min="4883" max="4883" width="6.7109375" style="46" customWidth="1"/>
    <col min="4884" max="4884" width="6.5703125" style="46" bestFit="1" customWidth="1"/>
    <col min="4885" max="4885" width="1.7109375" style="46" customWidth="1"/>
    <col min="4886" max="4886" width="6.7109375" style="46" customWidth="1"/>
    <col min="4887" max="4887" width="6.5703125" style="46" bestFit="1" customWidth="1"/>
    <col min="4888" max="4888" width="1.7109375" style="46" customWidth="1"/>
    <col min="4889" max="4889" width="6.7109375" style="46" customWidth="1"/>
    <col min="4890" max="4890" width="6.5703125" style="46" bestFit="1" customWidth="1"/>
    <col min="4891" max="5116" width="9.140625" style="46"/>
    <col min="5117" max="5117" width="19.7109375" style="46" customWidth="1"/>
    <col min="5118" max="5118" width="6.7109375" style="46" customWidth="1"/>
    <col min="5119" max="5119" width="6.5703125" style="46" bestFit="1" customWidth="1"/>
    <col min="5120" max="5120" width="1.7109375" style="46" customWidth="1"/>
    <col min="5121" max="5121" width="6.7109375" style="46" customWidth="1"/>
    <col min="5122" max="5122" width="6.5703125" style="46" bestFit="1" customWidth="1"/>
    <col min="5123" max="5123" width="1.7109375" style="46" customWidth="1"/>
    <col min="5124" max="5124" width="6.7109375" style="46" customWidth="1"/>
    <col min="5125" max="5125" width="6.5703125" style="46" bestFit="1" customWidth="1"/>
    <col min="5126" max="5126" width="1.7109375" style="46" customWidth="1"/>
    <col min="5127" max="5127" width="6.7109375" style="46" customWidth="1"/>
    <col min="5128" max="5128" width="6.5703125" style="46" bestFit="1" customWidth="1"/>
    <col min="5129" max="5129" width="1.7109375" style="46" customWidth="1"/>
    <col min="5130" max="5131" width="9.28515625" style="46" customWidth="1"/>
    <col min="5132" max="5132" width="1.7109375" style="46" customWidth="1"/>
    <col min="5133" max="5133" width="6.7109375" style="46" customWidth="1"/>
    <col min="5134" max="5134" width="6.5703125" style="46" bestFit="1" customWidth="1"/>
    <col min="5135" max="5135" width="1.7109375" style="46" customWidth="1"/>
    <col min="5136" max="5136" width="6.7109375" style="46" customWidth="1"/>
    <col min="5137" max="5137" width="6.5703125" style="46" bestFit="1" customWidth="1"/>
    <col min="5138" max="5138" width="1.7109375" style="46" customWidth="1"/>
    <col min="5139" max="5139" width="6.7109375" style="46" customWidth="1"/>
    <col min="5140" max="5140" width="6.5703125" style="46" bestFit="1" customWidth="1"/>
    <col min="5141" max="5141" width="1.7109375" style="46" customWidth="1"/>
    <col min="5142" max="5142" width="6.7109375" style="46" customWidth="1"/>
    <col min="5143" max="5143" width="6.5703125" style="46" bestFit="1" customWidth="1"/>
    <col min="5144" max="5144" width="1.7109375" style="46" customWidth="1"/>
    <col min="5145" max="5145" width="6.7109375" style="46" customWidth="1"/>
    <col min="5146" max="5146" width="6.5703125" style="46" bestFit="1" customWidth="1"/>
    <col min="5147" max="5372" width="9.140625" style="46"/>
    <col min="5373" max="5373" width="19.7109375" style="46" customWidth="1"/>
    <col min="5374" max="5374" width="6.7109375" style="46" customWidth="1"/>
    <col min="5375" max="5375" width="6.5703125" style="46" bestFit="1" customWidth="1"/>
    <col min="5376" max="5376" width="1.7109375" style="46" customWidth="1"/>
    <col min="5377" max="5377" width="6.7109375" style="46" customWidth="1"/>
    <col min="5378" max="5378" width="6.5703125" style="46" bestFit="1" customWidth="1"/>
    <col min="5379" max="5379" width="1.7109375" style="46" customWidth="1"/>
    <col min="5380" max="5380" width="6.7109375" style="46" customWidth="1"/>
    <col min="5381" max="5381" width="6.5703125" style="46" bestFit="1" customWidth="1"/>
    <col min="5382" max="5382" width="1.7109375" style="46" customWidth="1"/>
    <col min="5383" max="5383" width="6.7109375" style="46" customWidth="1"/>
    <col min="5384" max="5384" width="6.5703125" style="46" bestFit="1" customWidth="1"/>
    <col min="5385" max="5385" width="1.7109375" style="46" customWidth="1"/>
    <col min="5386" max="5387" width="9.28515625" style="46" customWidth="1"/>
    <col min="5388" max="5388" width="1.7109375" style="46" customWidth="1"/>
    <col min="5389" max="5389" width="6.7109375" style="46" customWidth="1"/>
    <col min="5390" max="5390" width="6.5703125" style="46" bestFit="1" customWidth="1"/>
    <col min="5391" max="5391" width="1.7109375" style="46" customWidth="1"/>
    <col min="5392" max="5392" width="6.7109375" style="46" customWidth="1"/>
    <col min="5393" max="5393" width="6.5703125" style="46" bestFit="1" customWidth="1"/>
    <col min="5394" max="5394" width="1.7109375" style="46" customWidth="1"/>
    <col min="5395" max="5395" width="6.7109375" style="46" customWidth="1"/>
    <col min="5396" max="5396" width="6.5703125" style="46" bestFit="1" customWidth="1"/>
    <col min="5397" max="5397" width="1.7109375" style="46" customWidth="1"/>
    <col min="5398" max="5398" width="6.7109375" style="46" customWidth="1"/>
    <col min="5399" max="5399" width="6.5703125" style="46" bestFit="1" customWidth="1"/>
    <col min="5400" max="5400" width="1.7109375" style="46" customWidth="1"/>
    <col min="5401" max="5401" width="6.7109375" style="46" customWidth="1"/>
    <col min="5402" max="5402" width="6.5703125" style="46" bestFit="1" customWidth="1"/>
    <col min="5403" max="5628" width="9.140625" style="46"/>
    <col min="5629" max="5629" width="19.7109375" style="46" customWidth="1"/>
    <col min="5630" max="5630" width="6.7109375" style="46" customWidth="1"/>
    <col min="5631" max="5631" width="6.5703125" style="46" bestFit="1" customWidth="1"/>
    <col min="5632" max="5632" width="1.7109375" style="46" customWidth="1"/>
    <col min="5633" max="5633" width="6.7109375" style="46" customWidth="1"/>
    <col min="5634" max="5634" width="6.5703125" style="46" bestFit="1" customWidth="1"/>
    <col min="5635" max="5635" width="1.7109375" style="46" customWidth="1"/>
    <col min="5636" max="5636" width="6.7109375" style="46" customWidth="1"/>
    <col min="5637" max="5637" width="6.5703125" style="46" bestFit="1" customWidth="1"/>
    <col min="5638" max="5638" width="1.7109375" style="46" customWidth="1"/>
    <col min="5639" max="5639" width="6.7109375" style="46" customWidth="1"/>
    <col min="5640" max="5640" width="6.5703125" style="46" bestFit="1" customWidth="1"/>
    <col min="5641" max="5641" width="1.7109375" style="46" customWidth="1"/>
    <col min="5642" max="5643" width="9.28515625" style="46" customWidth="1"/>
    <col min="5644" max="5644" width="1.7109375" style="46" customWidth="1"/>
    <col min="5645" max="5645" width="6.7109375" style="46" customWidth="1"/>
    <col min="5646" max="5646" width="6.5703125" style="46" bestFit="1" customWidth="1"/>
    <col min="5647" max="5647" width="1.7109375" style="46" customWidth="1"/>
    <col min="5648" max="5648" width="6.7109375" style="46" customWidth="1"/>
    <col min="5649" max="5649" width="6.5703125" style="46" bestFit="1" customWidth="1"/>
    <col min="5650" max="5650" width="1.7109375" style="46" customWidth="1"/>
    <col min="5651" max="5651" width="6.7109375" style="46" customWidth="1"/>
    <col min="5652" max="5652" width="6.5703125" style="46" bestFit="1" customWidth="1"/>
    <col min="5653" max="5653" width="1.7109375" style="46" customWidth="1"/>
    <col min="5654" max="5654" width="6.7109375" style="46" customWidth="1"/>
    <col min="5655" max="5655" width="6.5703125" style="46" bestFit="1" customWidth="1"/>
    <col min="5656" max="5656" width="1.7109375" style="46" customWidth="1"/>
    <col min="5657" max="5657" width="6.7109375" style="46" customWidth="1"/>
    <col min="5658" max="5658" width="6.5703125" style="46" bestFit="1" customWidth="1"/>
    <col min="5659" max="5884" width="9.140625" style="46"/>
    <col min="5885" max="5885" width="19.7109375" style="46" customWidth="1"/>
    <col min="5886" max="5886" width="6.7109375" style="46" customWidth="1"/>
    <col min="5887" max="5887" width="6.5703125" style="46" bestFit="1" customWidth="1"/>
    <col min="5888" max="5888" width="1.7109375" style="46" customWidth="1"/>
    <col min="5889" max="5889" width="6.7109375" style="46" customWidth="1"/>
    <col min="5890" max="5890" width="6.5703125" style="46" bestFit="1" customWidth="1"/>
    <col min="5891" max="5891" width="1.7109375" style="46" customWidth="1"/>
    <col min="5892" max="5892" width="6.7109375" style="46" customWidth="1"/>
    <col min="5893" max="5893" width="6.5703125" style="46" bestFit="1" customWidth="1"/>
    <col min="5894" max="5894" width="1.7109375" style="46" customWidth="1"/>
    <col min="5895" max="5895" width="6.7109375" style="46" customWidth="1"/>
    <col min="5896" max="5896" width="6.5703125" style="46" bestFit="1" customWidth="1"/>
    <col min="5897" max="5897" width="1.7109375" style="46" customWidth="1"/>
    <col min="5898" max="5899" width="9.28515625" style="46" customWidth="1"/>
    <col min="5900" max="5900" width="1.7109375" style="46" customWidth="1"/>
    <col min="5901" max="5901" width="6.7109375" style="46" customWidth="1"/>
    <col min="5902" max="5902" width="6.5703125" style="46" bestFit="1" customWidth="1"/>
    <col min="5903" max="5903" width="1.7109375" style="46" customWidth="1"/>
    <col min="5904" max="5904" width="6.7109375" style="46" customWidth="1"/>
    <col min="5905" max="5905" width="6.5703125" style="46" bestFit="1" customWidth="1"/>
    <col min="5906" max="5906" width="1.7109375" style="46" customWidth="1"/>
    <col min="5907" max="5907" width="6.7109375" style="46" customWidth="1"/>
    <col min="5908" max="5908" width="6.5703125" style="46" bestFit="1" customWidth="1"/>
    <col min="5909" max="5909" width="1.7109375" style="46" customWidth="1"/>
    <col min="5910" max="5910" width="6.7109375" style="46" customWidth="1"/>
    <col min="5911" max="5911" width="6.5703125" style="46" bestFit="1" customWidth="1"/>
    <col min="5912" max="5912" width="1.7109375" style="46" customWidth="1"/>
    <col min="5913" max="5913" width="6.7109375" style="46" customWidth="1"/>
    <col min="5914" max="5914" width="6.5703125" style="46" bestFit="1" customWidth="1"/>
    <col min="5915" max="6140" width="9.140625" style="46"/>
    <col min="6141" max="6141" width="19.7109375" style="46" customWidth="1"/>
    <col min="6142" max="6142" width="6.7109375" style="46" customWidth="1"/>
    <col min="6143" max="6143" width="6.5703125" style="46" bestFit="1" customWidth="1"/>
    <col min="6144" max="6144" width="1.7109375" style="46" customWidth="1"/>
    <col min="6145" max="6145" width="6.7109375" style="46" customWidth="1"/>
    <col min="6146" max="6146" width="6.5703125" style="46" bestFit="1" customWidth="1"/>
    <col min="6147" max="6147" width="1.7109375" style="46" customWidth="1"/>
    <col min="6148" max="6148" width="6.7109375" style="46" customWidth="1"/>
    <col min="6149" max="6149" width="6.5703125" style="46" bestFit="1" customWidth="1"/>
    <col min="6150" max="6150" width="1.7109375" style="46" customWidth="1"/>
    <col min="6151" max="6151" width="6.7109375" style="46" customWidth="1"/>
    <col min="6152" max="6152" width="6.5703125" style="46" bestFit="1" customWidth="1"/>
    <col min="6153" max="6153" width="1.7109375" style="46" customWidth="1"/>
    <col min="6154" max="6155" width="9.28515625" style="46" customWidth="1"/>
    <col min="6156" max="6156" width="1.7109375" style="46" customWidth="1"/>
    <col min="6157" max="6157" width="6.7109375" style="46" customWidth="1"/>
    <col min="6158" max="6158" width="6.5703125" style="46" bestFit="1" customWidth="1"/>
    <col min="6159" max="6159" width="1.7109375" style="46" customWidth="1"/>
    <col min="6160" max="6160" width="6.7109375" style="46" customWidth="1"/>
    <col min="6161" max="6161" width="6.5703125" style="46" bestFit="1" customWidth="1"/>
    <col min="6162" max="6162" width="1.7109375" style="46" customWidth="1"/>
    <col min="6163" max="6163" width="6.7109375" style="46" customWidth="1"/>
    <col min="6164" max="6164" width="6.5703125" style="46" bestFit="1" customWidth="1"/>
    <col min="6165" max="6165" width="1.7109375" style="46" customWidth="1"/>
    <col min="6166" max="6166" width="6.7109375" style="46" customWidth="1"/>
    <col min="6167" max="6167" width="6.5703125" style="46" bestFit="1" customWidth="1"/>
    <col min="6168" max="6168" width="1.7109375" style="46" customWidth="1"/>
    <col min="6169" max="6169" width="6.7109375" style="46" customWidth="1"/>
    <col min="6170" max="6170" width="6.5703125" style="46" bestFit="1" customWidth="1"/>
    <col min="6171" max="6396" width="9.140625" style="46"/>
    <col min="6397" max="6397" width="19.7109375" style="46" customWidth="1"/>
    <col min="6398" max="6398" width="6.7109375" style="46" customWidth="1"/>
    <col min="6399" max="6399" width="6.5703125" style="46" bestFit="1" customWidth="1"/>
    <col min="6400" max="6400" width="1.7109375" style="46" customWidth="1"/>
    <col min="6401" max="6401" width="6.7109375" style="46" customWidth="1"/>
    <col min="6402" max="6402" width="6.5703125" style="46" bestFit="1" customWidth="1"/>
    <col min="6403" max="6403" width="1.7109375" style="46" customWidth="1"/>
    <col min="6404" max="6404" width="6.7109375" style="46" customWidth="1"/>
    <col min="6405" max="6405" width="6.5703125" style="46" bestFit="1" customWidth="1"/>
    <col min="6406" max="6406" width="1.7109375" style="46" customWidth="1"/>
    <col min="6407" max="6407" width="6.7109375" style="46" customWidth="1"/>
    <col min="6408" max="6408" width="6.5703125" style="46" bestFit="1" customWidth="1"/>
    <col min="6409" max="6409" width="1.7109375" style="46" customWidth="1"/>
    <col min="6410" max="6411" width="9.28515625" style="46" customWidth="1"/>
    <col min="6412" max="6412" width="1.7109375" style="46" customWidth="1"/>
    <col min="6413" max="6413" width="6.7109375" style="46" customWidth="1"/>
    <col min="6414" max="6414" width="6.5703125" style="46" bestFit="1" customWidth="1"/>
    <col min="6415" max="6415" width="1.7109375" style="46" customWidth="1"/>
    <col min="6416" max="6416" width="6.7109375" style="46" customWidth="1"/>
    <col min="6417" max="6417" width="6.5703125" style="46" bestFit="1" customWidth="1"/>
    <col min="6418" max="6418" width="1.7109375" style="46" customWidth="1"/>
    <col min="6419" max="6419" width="6.7109375" style="46" customWidth="1"/>
    <col min="6420" max="6420" width="6.5703125" style="46" bestFit="1" customWidth="1"/>
    <col min="6421" max="6421" width="1.7109375" style="46" customWidth="1"/>
    <col min="6422" max="6422" width="6.7109375" style="46" customWidth="1"/>
    <col min="6423" max="6423" width="6.5703125" style="46" bestFit="1" customWidth="1"/>
    <col min="6424" max="6424" width="1.7109375" style="46" customWidth="1"/>
    <col min="6425" max="6425" width="6.7109375" style="46" customWidth="1"/>
    <col min="6426" max="6426" width="6.5703125" style="46" bestFit="1" customWidth="1"/>
    <col min="6427" max="6652" width="9.140625" style="46"/>
    <col min="6653" max="6653" width="19.7109375" style="46" customWidth="1"/>
    <col min="6654" max="6654" width="6.7109375" style="46" customWidth="1"/>
    <col min="6655" max="6655" width="6.5703125" style="46" bestFit="1" customWidth="1"/>
    <col min="6656" max="6656" width="1.7109375" style="46" customWidth="1"/>
    <col min="6657" max="6657" width="6.7109375" style="46" customWidth="1"/>
    <col min="6658" max="6658" width="6.5703125" style="46" bestFit="1" customWidth="1"/>
    <col min="6659" max="6659" width="1.7109375" style="46" customWidth="1"/>
    <col min="6660" max="6660" width="6.7109375" style="46" customWidth="1"/>
    <col min="6661" max="6661" width="6.5703125" style="46" bestFit="1" customWidth="1"/>
    <col min="6662" max="6662" width="1.7109375" style="46" customWidth="1"/>
    <col min="6663" max="6663" width="6.7109375" style="46" customWidth="1"/>
    <col min="6664" max="6664" width="6.5703125" style="46" bestFit="1" customWidth="1"/>
    <col min="6665" max="6665" width="1.7109375" style="46" customWidth="1"/>
    <col min="6666" max="6667" width="9.28515625" style="46" customWidth="1"/>
    <col min="6668" max="6668" width="1.7109375" style="46" customWidth="1"/>
    <col min="6669" max="6669" width="6.7109375" style="46" customWidth="1"/>
    <col min="6670" max="6670" width="6.5703125" style="46" bestFit="1" customWidth="1"/>
    <col min="6671" max="6671" width="1.7109375" style="46" customWidth="1"/>
    <col min="6672" max="6672" width="6.7109375" style="46" customWidth="1"/>
    <col min="6673" max="6673" width="6.5703125" style="46" bestFit="1" customWidth="1"/>
    <col min="6674" max="6674" width="1.7109375" style="46" customWidth="1"/>
    <col min="6675" max="6675" width="6.7109375" style="46" customWidth="1"/>
    <col min="6676" max="6676" width="6.5703125" style="46" bestFit="1" customWidth="1"/>
    <col min="6677" max="6677" width="1.7109375" style="46" customWidth="1"/>
    <col min="6678" max="6678" width="6.7109375" style="46" customWidth="1"/>
    <col min="6679" max="6679" width="6.5703125" style="46" bestFit="1" customWidth="1"/>
    <col min="6680" max="6680" width="1.7109375" style="46" customWidth="1"/>
    <col min="6681" max="6681" width="6.7109375" style="46" customWidth="1"/>
    <col min="6682" max="6682" width="6.5703125" style="46" bestFit="1" customWidth="1"/>
    <col min="6683" max="6908" width="9.140625" style="46"/>
    <col min="6909" max="6909" width="19.7109375" style="46" customWidth="1"/>
    <col min="6910" max="6910" width="6.7109375" style="46" customWidth="1"/>
    <col min="6911" max="6911" width="6.5703125" style="46" bestFit="1" customWidth="1"/>
    <col min="6912" max="6912" width="1.7109375" style="46" customWidth="1"/>
    <col min="6913" max="6913" width="6.7109375" style="46" customWidth="1"/>
    <col min="6914" max="6914" width="6.5703125" style="46" bestFit="1" customWidth="1"/>
    <col min="6915" max="6915" width="1.7109375" style="46" customWidth="1"/>
    <col min="6916" max="6916" width="6.7109375" style="46" customWidth="1"/>
    <col min="6917" max="6917" width="6.5703125" style="46" bestFit="1" customWidth="1"/>
    <col min="6918" max="6918" width="1.7109375" style="46" customWidth="1"/>
    <col min="6919" max="6919" width="6.7109375" style="46" customWidth="1"/>
    <col min="6920" max="6920" width="6.5703125" style="46" bestFit="1" customWidth="1"/>
    <col min="6921" max="6921" width="1.7109375" style="46" customWidth="1"/>
    <col min="6922" max="6923" width="9.28515625" style="46" customWidth="1"/>
    <col min="6924" max="6924" width="1.7109375" style="46" customWidth="1"/>
    <col min="6925" max="6925" width="6.7109375" style="46" customWidth="1"/>
    <col min="6926" max="6926" width="6.5703125" style="46" bestFit="1" customWidth="1"/>
    <col min="6927" max="6927" width="1.7109375" style="46" customWidth="1"/>
    <col min="6928" max="6928" width="6.7109375" style="46" customWidth="1"/>
    <col min="6929" max="6929" width="6.5703125" style="46" bestFit="1" customWidth="1"/>
    <col min="6930" max="6930" width="1.7109375" style="46" customWidth="1"/>
    <col min="6931" max="6931" width="6.7109375" style="46" customWidth="1"/>
    <col min="6932" max="6932" width="6.5703125" style="46" bestFit="1" customWidth="1"/>
    <col min="6933" max="6933" width="1.7109375" style="46" customWidth="1"/>
    <col min="6934" max="6934" width="6.7109375" style="46" customWidth="1"/>
    <col min="6935" max="6935" width="6.5703125" style="46" bestFit="1" customWidth="1"/>
    <col min="6936" max="6936" width="1.7109375" style="46" customWidth="1"/>
    <col min="6937" max="6937" width="6.7109375" style="46" customWidth="1"/>
    <col min="6938" max="6938" width="6.5703125" style="46" bestFit="1" customWidth="1"/>
    <col min="6939" max="7164" width="9.140625" style="46"/>
    <col min="7165" max="7165" width="19.7109375" style="46" customWidth="1"/>
    <col min="7166" max="7166" width="6.7109375" style="46" customWidth="1"/>
    <col min="7167" max="7167" width="6.5703125" style="46" bestFit="1" customWidth="1"/>
    <col min="7168" max="7168" width="1.7109375" style="46" customWidth="1"/>
    <col min="7169" max="7169" width="6.7109375" style="46" customWidth="1"/>
    <col min="7170" max="7170" width="6.5703125" style="46" bestFit="1" customWidth="1"/>
    <col min="7171" max="7171" width="1.7109375" style="46" customWidth="1"/>
    <col min="7172" max="7172" width="6.7109375" style="46" customWidth="1"/>
    <col min="7173" max="7173" width="6.5703125" style="46" bestFit="1" customWidth="1"/>
    <col min="7174" max="7174" width="1.7109375" style="46" customWidth="1"/>
    <col min="7175" max="7175" width="6.7109375" style="46" customWidth="1"/>
    <col min="7176" max="7176" width="6.5703125" style="46" bestFit="1" customWidth="1"/>
    <col min="7177" max="7177" width="1.7109375" style="46" customWidth="1"/>
    <col min="7178" max="7179" width="9.28515625" style="46" customWidth="1"/>
    <col min="7180" max="7180" width="1.7109375" style="46" customWidth="1"/>
    <col min="7181" max="7181" width="6.7109375" style="46" customWidth="1"/>
    <col min="7182" max="7182" width="6.5703125" style="46" bestFit="1" customWidth="1"/>
    <col min="7183" max="7183" width="1.7109375" style="46" customWidth="1"/>
    <col min="7184" max="7184" width="6.7109375" style="46" customWidth="1"/>
    <col min="7185" max="7185" width="6.5703125" style="46" bestFit="1" customWidth="1"/>
    <col min="7186" max="7186" width="1.7109375" style="46" customWidth="1"/>
    <col min="7187" max="7187" width="6.7109375" style="46" customWidth="1"/>
    <col min="7188" max="7188" width="6.5703125" style="46" bestFit="1" customWidth="1"/>
    <col min="7189" max="7189" width="1.7109375" style="46" customWidth="1"/>
    <col min="7190" max="7190" width="6.7109375" style="46" customWidth="1"/>
    <col min="7191" max="7191" width="6.5703125" style="46" bestFit="1" customWidth="1"/>
    <col min="7192" max="7192" width="1.7109375" style="46" customWidth="1"/>
    <col min="7193" max="7193" width="6.7109375" style="46" customWidth="1"/>
    <col min="7194" max="7194" width="6.5703125" style="46" bestFit="1" customWidth="1"/>
    <col min="7195" max="7420" width="9.140625" style="46"/>
    <col min="7421" max="7421" width="19.7109375" style="46" customWidth="1"/>
    <col min="7422" max="7422" width="6.7109375" style="46" customWidth="1"/>
    <col min="7423" max="7423" width="6.5703125" style="46" bestFit="1" customWidth="1"/>
    <col min="7424" max="7424" width="1.7109375" style="46" customWidth="1"/>
    <col min="7425" max="7425" width="6.7109375" style="46" customWidth="1"/>
    <col min="7426" max="7426" width="6.5703125" style="46" bestFit="1" customWidth="1"/>
    <col min="7427" max="7427" width="1.7109375" style="46" customWidth="1"/>
    <col min="7428" max="7428" width="6.7109375" style="46" customWidth="1"/>
    <col min="7429" max="7429" width="6.5703125" style="46" bestFit="1" customWidth="1"/>
    <col min="7430" max="7430" width="1.7109375" style="46" customWidth="1"/>
    <col min="7431" max="7431" width="6.7109375" style="46" customWidth="1"/>
    <col min="7432" max="7432" width="6.5703125" style="46" bestFit="1" customWidth="1"/>
    <col min="7433" max="7433" width="1.7109375" style="46" customWidth="1"/>
    <col min="7434" max="7435" width="9.28515625" style="46" customWidth="1"/>
    <col min="7436" max="7436" width="1.7109375" style="46" customWidth="1"/>
    <col min="7437" max="7437" width="6.7109375" style="46" customWidth="1"/>
    <col min="7438" max="7438" width="6.5703125" style="46" bestFit="1" customWidth="1"/>
    <col min="7439" max="7439" width="1.7109375" style="46" customWidth="1"/>
    <col min="7440" max="7440" width="6.7109375" style="46" customWidth="1"/>
    <col min="7441" max="7441" width="6.5703125" style="46" bestFit="1" customWidth="1"/>
    <col min="7442" max="7442" width="1.7109375" style="46" customWidth="1"/>
    <col min="7443" max="7443" width="6.7109375" style="46" customWidth="1"/>
    <col min="7444" max="7444" width="6.5703125" style="46" bestFit="1" customWidth="1"/>
    <col min="7445" max="7445" width="1.7109375" style="46" customWidth="1"/>
    <col min="7446" max="7446" width="6.7109375" style="46" customWidth="1"/>
    <col min="7447" max="7447" width="6.5703125" style="46" bestFit="1" customWidth="1"/>
    <col min="7448" max="7448" width="1.7109375" style="46" customWidth="1"/>
    <col min="7449" max="7449" width="6.7109375" style="46" customWidth="1"/>
    <col min="7450" max="7450" width="6.5703125" style="46" bestFit="1" customWidth="1"/>
    <col min="7451" max="7676" width="9.140625" style="46"/>
    <col min="7677" max="7677" width="19.7109375" style="46" customWidth="1"/>
    <col min="7678" max="7678" width="6.7109375" style="46" customWidth="1"/>
    <col min="7679" max="7679" width="6.5703125" style="46" bestFit="1" customWidth="1"/>
    <col min="7680" max="7680" width="1.7109375" style="46" customWidth="1"/>
    <col min="7681" max="7681" width="6.7109375" style="46" customWidth="1"/>
    <col min="7682" max="7682" width="6.5703125" style="46" bestFit="1" customWidth="1"/>
    <col min="7683" max="7683" width="1.7109375" style="46" customWidth="1"/>
    <col min="7684" max="7684" width="6.7109375" style="46" customWidth="1"/>
    <col min="7685" max="7685" width="6.5703125" style="46" bestFit="1" customWidth="1"/>
    <col min="7686" max="7686" width="1.7109375" style="46" customWidth="1"/>
    <col min="7687" max="7687" width="6.7109375" style="46" customWidth="1"/>
    <col min="7688" max="7688" width="6.5703125" style="46" bestFit="1" customWidth="1"/>
    <col min="7689" max="7689" width="1.7109375" style="46" customWidth="1"/>
    <col min="7690" max="7691" width="9.28515625" style="46" customWidth="1"/>
    <col min="7692" max="7692" width="1.7109375" style="46" customWidth="1"/>
    <col min="7693" max="7693" width="6.7109375" style="46" customWidth="1"/>
    <col min="7694" max="7694" width="6.5703125" style="46" bestFit="1" customWidth="1"/>
    <col min="7695" max="7695" width="1.7109375" style="46" customWidth="1"/>
    <col min="7696" max="7696" width="6.7109375" style="46" customWidth="1"/>
    <col min="7697" max="7697" width="6.5703125" style="46" bestFit="1" customWidth="1"/>
    <col min="7698" max="7698" width="1.7109375" style="46" customWidth="1"/>
    <col min="7699" max="7699" width="6.7109375" style="46" customWidth="1"/>
    <col min="7700" max="7700" width="6.5703125" style="46" bestFit="1" customWidth="1"/>
    <col min="7701" max="7701" width="1.7109375" style="46" customWidth="1"/>
    <col min="7702" max="7702" width="6.7109375" style="46" customWidth="1"/>
    <col min="7703" max="7703" width="6.5703125" style="46" bestFit="1" customWidth="1"/>
    <col min="7704" max="7704" width="1.7109375" style="46" customWidth="1"/>
    <col min="7705" max="7705" width="6.7109375" style="46" customWidth="1"/>
    <col min="7706" max="7706" width="6.5703125" style="46" bestFit="1" customWidth="1"/>
    <col min="7707" max="7932" width="9.140625" style="46"/>
    <col min="7933" max="7933" width="19.7109375" style="46" customWidth="1"/>
    <col min="7934" max="7934" width="6.7109375" style="46" customWidth="1"/>
    <col min="7935" max="7935" width="6.5703125" style="46" bestFit="1" customWidth="1"/>
    <col min="7936" max="7936" width="1.7109375" style="46" customWidth="1"/>
    <col min="7937" max="7937" width="6.7109375" style="46" customWidth="1"/>
    <col min="7938" max="7938" width="6.5703125" style="46" bestFit="1" customWidth="1"/>
    <col min="7939" max="7939" width="1.7109375" style="46" customWidth="1"/>
    <col min="7940" max="7940" width="6.7109375" style="46" customWidth="1"/>
    <col min="7941" max="7941" width="6.5703125" style="46" bestFit="1" customWidth="1"/>
    <col min="7942" max="7942" width="1.7109375" style="46" customWidth="1"/>
    <col min="7943" max="7943" width="6.7109375" style="46" customWidth="1"/>
    <col min="7944" max="7944" width="6.5703125" style="46" bestFit="1" customWidth="1"/>
    <col min="7945" max="7945" width="1.7109375" style="46" customWidth="1"/>
    <col min="7946" max="7947" width="9.28515625" style="46" customWidth="1"/>
    <col min="7948" max="7948" width="1.7109375" style="46" customWidth="1"/>
    <col min="7949" max="7949" width="6.7109375" style="46" customWidth="1"/>
    <col min="7950" max="7950" width="6.5703125" style="46" bestFit="1" customWidth="1"/>
    <col min="7951" max="7951" width="1.7109375" style="46" customWidth="1"/>
    <col min="7952" max="7952" width="6.7109375" style="46" customWidth="1"/>
    <col min="7953" max="7953" width="6.5703125" style="46" bestFit="1" customWidth="1"/>
    <col min="7954" max="7954" width="1.7109375" style="46" customWidth="1"/>
    <col min="7955" max="7955" width="6.7109375" style="46" customWidth="1"/>
    <col min="7956" max="7956" width="6.5703125" style="46" bestFit="1" customWidth="1"/>
    <col min="7957" max="7957" width="1.7109375" style="46" customWidth="1"/>
    <col min="7958" max="7958" width="6.7109375" style="46" customWidth="1"/>
    <col min="7959" max="7959" width="6.5703125" style="46" bestFit="1" customWidth="1"/>
    <col min="7960" max="7960" width="1.7109375" style="46" customWidth="1"/>
    <col min="7961" max="7961" width="6.7109375" style="46" customWidth="1"/>
    <col min="7962" max="7962" width="6.5703125" style="46" bestFit="1" customWidth="1"/>
    <col min="7963" max="8188" width="9.140625" style="46"/>
    <col min="8189" max="8189" width="19.7109375" style="46" customWidth="1"/>
    <col min="8190" max="8190" width="6.7109375" style="46" customWidth="1"/>
    <col min="8191" max="8191" width="6.5703125" style="46" bestFit="1" customWidth="1"/>
    <col min="8192" max="8192" width="1.7109375" style="46" customWidth="1"/>
    <col min="8193" max="8193" width="6.7109375" style="46" customWidth="1"/>
    <col min="8194" max="8194" width="6.5703125" style="46" bestFit="1" customWidth="1"/>
    <col min="8195" max="8195" width="1.7109375" style="46" customWidth="1"/>
    <col min="8196" max="8196" width="6.7109375" style="46" customWidth="1"/>
    <col min="8197" max="8197" width="6.5703125" style="46" bestFit="1" customWidth="1"/>
    <col min="8198" max="8198" width="1.7109375" style="46" customWidth="1"/>
    <col min="8199" max="8199" width="6.7109375" style="46" customWidth="1"/>
    <col min="8200" max="8200" width="6.5703125" style="46" bestFit="1" customWidth="1"/>
    <col min="8201" max="8201" width="1.7109375" style="46" customWidth="1"/>
    <col min="8202" max="8203" width="9.28515625" style="46" customWidth="1"/>
    <col min="8204" max="8204" width="1.7109375" style="46" customWidth="1"/>
    <col min="8205" max="8205" width="6.7109375" style="46" customWidth="1"/>
    <col min="8206" max="8206" width="6.5703125" style="46" bestFit="1" customWidth="1"/>
    <col min="8207" max="8207" width="1.7109375" style="46" customWidth="1"/>
    <col min="8208" max="8208" width="6.7109375" style="46" customWidth="1"/>
    <col min="8209" max="8209" width="6.5703125" style="46" bestFit="1" customWidth="1"/>
    <col min="8210" max="8210" width="1.7109375" style="46" customWidth="1"/>
    <col min="8211" max="8211" width="6.7109375" style="46" customWidth="1"/>
    <col min="8212" max="8212" width="6.5703125" style="46" bestFit="1" customWidth="1"/>
    <col min="8213" max="8213" width="1.7109375" style="46" customWidth="1"/>
    <col min="8214" max="8214" width="6.7109375" style="46" customWidth="1"/>
    <col min="8215" max="8215" width="6.5703125" style="46" bestFit="1" customWidth="1"/>
    <col min="8216" max="8216" width="1.7109375" style="46" customWidth="1"/>
    <col min="8217" max="8217" width="6.7109375" style="46" customWidth="1"/>
    <col min="8218" max="8218" width="6.5703125" style="46" bestFit="1" customWidth="1"/>
    <col min="8219" max="8444" width="9.140625" style="46"/>
    <col min="8445" max="8445" width="19.7109375" style="46" customWidth="1"/>
    <col min="8446" max="8446" width="6.7109375" style="46" customWidth="1"/>
    <col min="8447" max="8447" width="6.5703125" style="46" bestFit="1" customWidth="1"/>
    <col min="8448" max="8448" width="1.7109375" style="46" customWidth="1"/>
    <col min="8449" max="8449" width="6.7109375" style="46" customWidth="1"/>
    <col min="8450" max="8450" width="6.5703125" style="46" bestFit="1" customWidth="1"/>
    <col min="8451" max="8451" width="1.7109375" style="46" customWidth="1"/>
    <col min="8452" max="8452" width="6.7109375" style="46" customWidth="1"/>
    <col min="8453" max="8453" width="6.5703125" style="46" bestFit="1" customWidth="1"/>
    <col min="8454" max="8454" width="1.7109375" style="46" customWidth="1"/>
    <col min="8455" max="8455" width="6.7109375" style="46" customWidth="1"/>
    <col min="8456" max="8456" width="6.5703125" style="46" bestFit="1" customWidth="1"/>
    <col min="8457" max="8457" width="1.7109375" style="46" customWidth="1"/>
    <col min="8458" max="8459" width="9.28515625" style="46" customWidth="1"/>
    <col min="8460" max="8460" width="1.7109375" style="46" customWidth="1"/>
    <col min="8461" max="8461" width="6.7109375" style="46" customWidth="1"/>
    <col min="8462" max="8462" width="6.5703125" style="46" bestFit="1" customWidth="1"/>
    <col min="8463" max="8463" width="1.7109375" style="46" customWidth="1"/>
    <col min="8464" max="8464" width="6.7109375" style="46" customWidth="1"/>
    <col min="8465" max="8465" width="6.5703125" style="46" bestFit="1" customWidth="1"/>
    <col min="8466" max="8466" width="1.7109375" style="46" customWidth="1"/>
    <col min="8467" max="8467" width="6.7109375" style="46" customWidth="1"/>
    <col min="8468" max="8468" width="6.5703125" style="46" bestFit="1" customWidth="1"/>
    <col min="8469" max="8469" width="1.7109375" style="46" customWidth="1"/>
    <col min="8470" max="8470" width="6.7109375" style="46" customWidth="1"/>
    <col min="8471" max="8471" width="6.5703125" style="46" bestFit="1" customWidth="1"/>
    <col min="8472" max="8472" width="1.7109375" style="46" customWidth="1"/>
    <col min="8473" max="8473" width="6.7109375" style="46" customWidth="1"/>
    <col min="8474" max="8474" width="6.5703125" style="46" bestFit="1" customWidth="1"/>
    <col min="8475" max="8700" width="9.140625" style="46"/>
    <col min="8701" max="8701" width="19.7109375" style="46" customWidth="1"/>
    <col min="8702" max="8702" width="6.7109375" style="46" customWidth="1"/>
    <col min="8703" max="8703" width="6.5703125" style="46" bestFit="1" customWidth="1"/>
    <col min="8704" max="8704" width="1.7109375" style="46" customWidth="1"/>
    <col min="8705" max="8705" width="6.7109375" style="46" customWidth="1"/>
    <col min="8706" max="8706" width="6.5703125" style="46" bestFit="1" customWidth="1"/>
    <col min="8707" max="8707" width="1.7109375" style="46" customWidth="1"/>
    <col min="8708" max="8708" width="6.7109375" style="46" customWidth="1"/>
    <col min="8709" max="8709" width="6.5703125" style="46" bestFit="1" customWidth="1"/>
    <col min="8710" max="8710" width="1.7109375" style="46" customWidth="1"/>
    <col min="8711" max="8711" width="6.7109375" style="46" customWidth="1"/>
    <col min="8712" max="8712" width="6.5703125" style="46" bestFit="1" customWidth="1"/>
    <col min="8713" max="8713" width="1.7109375" style="46" customWidth="1"/>
    <col min="8714" max="8715" width="9.28515625" style="46" customWidth="1"/>
    <col min="8716" max="8716" width="1.7109375" style="46" customWidth="1"/>
    <col min="8717" max="8717" width="6.7109375" style="46" customWidth="1"/>
    <col min="8718" max="8718" width="6.5703125" style="46" bestFit="1" customWidth="1"/>
    <col min="8719" max="8719" width="1.7109375" style="46" customWidth="1"/>
    <col min="8720" max="8720" width="6.7109375" style="46" customWidth="1"/>
    <col min="8721" max="8721" width="6.5703125" style="46" bestFit="1" customWidth="1"/>
    <col min="8722" max="8722" width="1.7109375" style="46" customWidth="1"/>
    <col min="8723" max="8723" width="6.7109375" style="46" customWidth="1"/>
    <col min="8724" max="8724" width="6.5703125" style="46" bestFit="1" customWidth="1"/>
    <col min="8725" max="8725" width="1.7109375" style="46" customWidth="1"/>
    <col min="8726" max="8726" width="6.7109375" style="46" customWidth="1"/>
    <col min="8727" max="8727" width="6.5703125" style="46" bestFit="1" customWidth="1"/>
    <col min="8728" max="8728" width="1.7109375" style="46" customWidth="1"/>
    <col min="8729" max="8729" width="6.7109375" style="46" customWidth="1"/>
    <col min="8730" max="8730" width="6.5703125" style="46" bestFit="1" customWidth="1"/>
    <col min="8731" max="8956" width="9.140625" style="46"/>
    <col min="8957" max="8957" width="19.7109375" style="46" customWidth="1"/>
    <col min="8958" max="8958" width="6.7109375" style="46" customWidth="1"/>
    <col min="8959" max="8959" width="6.5703125" style="46" bestFit="1" customWidth="1"/>
    <col min="8960" max="8960" width="1.7109375" style="46" customWidth="1"/>
    <col min="8961" max="8961" width="6.7109375" style="46" customWidth="1"/>
    <col min="8962" max="8962" width="6.5703125" style="46" bestFit="1" customWidth="1"/>
    <col min="8963" max="8963" width="1.7109375" style="46" customWidth="1"/>
    <col min="8964" max="8964" width="6.7109375" style="46" customWidth="1"/>
    <col min="8965" max="8965" width="6.5703125" style="46" bestFit="1" customWidth="1"/>
    <col min="8966" max="8966" width="1.7109375" style="46" customWidth="1"/>
    <col min="8967" max="8967" width="6.7109375" style="46" customWidth="1"/>
    <col min="8968" max="8968" width="6.5703125" style="46" bestFit="1" customWidth="1"/>
    <col min="8969" max="8969" width="1.7109375" style="46" customWidth="1"/>
    <col min="8970" max="8971" width="9.28515625" style="46" customWidth="1"/>
    <col min="8972" max="8972" width="1.7109375" style="46" customWidth="1"/>
    <col min="8973" max="8973" width="6.7109375" style="46" customWidth="1"/>
    <col min="8974" max="8974" width="6.5703125" style="46" bestFit="1" customWidth="1"/>
    <col min="8975" max="8975" width="1.7109375" style="46" customWidth="1"/>
    <col min="8976" max="8976" width="6.7109375" style="46" customWidth="1"/>
    <col min="8977" max="8977" width="6.5703125" style="46" bestFit="1" customWidth="1"/>
    <col min="8978" max="8978" width="1.7109375" style="46" customWidth="1"/>
    <col min="8979" max="8979" width="6.7109375" style="46" customWidth="1"/>
    <col min="8980" max="8980" width="6.5703125" style="46" bestFit="1" customWidth="1"/>
    <col min="8981" max="8981" width="1.7109375" style="46" customWidth="1"/>
    <col min="8982" max="8982" width="6.7109375" style="46" customWidth="1"/>
    <col min="8983" max="8983" width="6.5703125" style="46" bestFit="1" customWidth="1"/>
    <col min="8984" max="8984" width="1.7109375" style="46" customWidth="1"/>
    <col min="8985" max="8985" width="6.7109375" style="46" customWidth="1"/>
    <col min="8986" max="8986" width="6.5703125" style="46" bestFit="1" customWidth="1"/>
    <col min="8987" max="9212" width="9.140625" style="46"/>
    <col min="9213" max="9213" width="19.7109375" style="46" customWidth="1"/>
    <col min="9214" max="9214" width="6.7109375" style="46" customWidth="1"/>
    <col min="9215" max="9215" width="6.5703125" style="46" bestFit="1" customWidth="1"/>
    <col min="9216" max="9216" width="1.7109375" style="46" customWidth="1"/>
    <col min="9217" max="9217" width="6.7109375" style="46" customWidth="1"/>
    <col min="9218" max="9218" width="6.5703125" style="46" bestFit="1" customWidth="1"/>
    <col min="9219" max="9219" width="1.7109375" style="46" customWidth="1"/>
    <col min="9220" max="9220" width="6.7109375" style="46" customWidth="1"/>
    <col min="9221" max="9221" width="6.5703125" style="46" bestFit="1" customWidth="1"/>
    <col min="9222" max="9222" width="1.7109375" style="46" customWidth="1"/>
    <col min="9223" max="9223" width="6.7109375" style="46" customWidth="1"/>
    <col min="9224" max="9224" width="6.5703125" style="46" bestFit="1" customWidth="1"/>
    <col min="9225" max="9225" width="1.7109375" style="46" customWidth="1"/>
    <col min="9226" max="9227" width="9.28515625" style="46" customWidth="1"/>
    <col min="9228" max="9228" width="1.7109375" style="46" customWidth="1"/>
    <col min="9229" max="9229" width="6.7109375" style="46" customWidth="1"/>
    <col min="9230" max="9230" width="6.5703125" style="46" bestFit="1" customWidth="1"/>
    <col min="9231" max="9231" width="1.7109375" style="46" customWidth="1"/>
    <col min="9232" max="9232" width="6.7109375" style="46" customWidth="1"/>
    <col min="9233" max="9233" width="6.5703125" style="46" bestFit="1" customWidth="1"/>
    <col min="9234" max="9234" width="1.7109375" style="46" customWidth="1"/>
    <col min="9235" max="9235" width="6.7109375" style="46" customWidth="1"/>
    <col min="9236" max="9236" width="6.5703125" style="46" bestFit="1" customWidth="1"/>
    <col min="9237" max="9237" width="1.7109375" style="46" customWidth="1"/>
    <col min="9238" max="9238" width="6.7109375" style="46" customWidth="1"/>
    <col min="9239" max="9239" width="6.5703125" style="46" bestFit="1" customWidth="1"/>
    <col min="9240" max="9240" width="1.7109375" style="46" customWidth="1"/>
    <col min="9241" max="9241" width="6.7109375" style="46" customWidth="1"/>
    <col min="9242" max="9242" width="6.5703125" style="46" bestFit="1" customWidth="1"/>
    <col min="9243" max="9468" width="9.140625" style="46"/>
    <col min="9469" max="9469" width="19.7109375" style="46" customWidth="1"/>
    <col min="9470" max="9470" width="6.7109375" style="46" customWidth="1"/>
    <col min="9471" max="9471" width="6.5703125" style="46" bestFit="1" customWidth="1"/>
    <col min="9472" max="9472" width="1.7109375" style="46" customWidth="1"/>
    <col min="9473" max="9473" width="6.7109375" style="46" customWidth="1"/>
    <col min="9474" max="9474" width="6.5703125" style="46" bestFit="1" customWidth="1"/>
    <col min="9475" max="9475" width="1.7109375" style="46" customWidth="1"/>
    <col min="9476" max="9476" width="6.7109375" style="46" customWidth="1"/>
    <col min="9477" max="9477" width="6.5703125" style="46" bestFit="1" customWidth="1"/>
    <col min="9478" max="9478" width="1.7109375" style="46" customWidth="1"/>
    <col min="9479" max="9479" width="6.7109375" style="46" customWidth="1"/>
    <col min="9480" max="9480" width="6.5703125" style="46" bestFit="1" customWidth="1"/>
    <col min="9481" max="9481" width="1.7109375" style="46" customWidth="1"/>
    <col min="9482" max="9483" width="9.28515625" style="46" customWidth="1"/>
    <col min="9484" max="9484" width="1.7109375" style="46" customWidth="1"/>
    <col min="9485" max="9485" width="6.7109375" style="46" customWidth="1"/>
    <col min="9486" max="9486" width="6.5703125" style="46" bestFit="1" customWidth="1"/>
    <col min="9487" max="9487" width="1.7109375" style="46" customWidth="1"/>
    <col min="9488" max="9488" width="6.7109375" style="46" customWidth="1"/>
    <col min="9489" max="9489" width="6.5703125" style="46" bestFit="1" customWidth="1"/>
    <col min="9490" max="9490" width="1.7109375" style="46" customWidth="1"/>
    <col min="9491" max="9491" width="6.7109375" style="46" customWidth="1"/>
    <col min="9492" max="9492" width="6.5703125" style="46" bestFit="1" customWidth="1"/>
    <col min="9493" max="9493" width="1.7109375" style="46" customWidth="1"/>
    <col min="9494" max="9494" width="6.7109375" style="46" customWidth="1"/>
    <col min="9495" max="9495" width="6.5703125" style="46" bestFit="1" customWidth="1"/>
    <col min="9496" max="9496" width="1.7109375" style="46" customWidth="1"/>
    <col min="9497" max="9497" width="6.7109375" style="46" customWidth="1"/>
    <col min="9498" max="9498" width="6.5703125" style="46" bestFit="1" customWidth="1"/>
    <col min="9499" max="9724" width="9.140625" style="46"/>
    <col min="9725" max="9725" width="19.7109375" style="46" customWidth="1"/>
    <col min="9726" max="9726" width="6.7109375" style="46" customWidth="1"/>
    <col min="9727" max="9727" width="6.5703125" style="46" bestFit="1" customWidth="1"/>
    <col min="9728" max="9728" width="1.7109375" style="46" customWidth="1"/>
    <col min="9729" max="9729" width="6.7109375" style="46" customWidth="1"/>
    <col min="9730" max="9730" width="6.5703125" style="46" bestFit="1" customWidth="1"/>
    <col min="9731" max="9731" width="1.7109375" style="46" customWidth="1"/>
    <col min="9732" max="9732" width="6.7109375" style="46" customWidth="1"/>
    <col min="9733" max="9733" width="6.5703125" style="46" bestFit="1" customWidth="1"/>
    <col min="9734" max="9734" width="1.7109375" style="46" customWidth="1"/>
    <col min="9735" max="9735" width="6.7109375" style="46" customWidth="1"/>
    <col min="9736" max="9736" width="6.5703125" style="46" bestFit="1" customWidth="1"/>
    <col min="9737" max="9737" width="1.7109375" style="46" customWidth="1"/>
    <col min="9738" max="9739" width="9.28515625" style="46" customWidth="1"/>
    <col min="9740" max="9740" width="1.7109375" style="46" customWidth="1"/>
    <col min="9741" max="9741" width="6.7109375" style="46" customWidth="1"/>
    <col min="9742" max="9742" width="6.5703125" style="46" bestFit="1" customWidth="1"/>
    <col min="9743" max="9743" width="1.7109375" style="46" customWidth="1"/>
    <col min="9744" max="9744" width="6.7109375" style="46" customWidth="1"/>
    <col min="9745" max="9745" width="6.5703125" style="46" bestFit="1" customWidth="1"/>
    <col min="9746" max="9746" width="1.7109375" style="46" customWidth="1"/>
    <col min="9747" max="9747" width="6.7109375" style="46" customWidth="1"/>
    <col min="9748" max="9748" width="6.5703125" style="46" bestFit="1" customWidth="1"/>
    <col min="9749" max="9749" width="1.7109375" style="46" customWidth="1"/>
    <col min="9750" max="9750" width="6.7109375" style="46" customWidth="1"/>
    <col min="9751" max="9751" width="6.5703125" style="46" bestFit="1" customWidth="1"/>
    <col min="9752" max="9752" width="1.7109375" style="46" customWidth="1"/>
    <col min="9753" max="9753" width="6.7109375" style="46" customWidth="1"/>
    <col min="9754" max="9754" width="6.5703125" style="46" bestFit="1" customWidth="1"/>
    <col min="9755" max="9980" width="9.140625" style="46"/>
    <col min="9981" max="9981" width="19.7109375" style="46" customWidth="1"/>
    <col min="9982" max="9982" width="6.7109375" style="46" customWidth="1"/>
    <col min="9983" max="9983" width="6.5703125" style="46" bestFit="1" customWidth="1"/>
    <col min="9984" max="9984" width="1.7109375" style="46" customWidth="1"/>
    <col min="9985" max="9985" width="6.7109375" style="46" customWidth="1"/>
    <col min="9986" max="9986" width="6.5703125" style="46" bestFit="1" customWidth="1"/>
    <col min="9987" max="9987" width="1.7109375" style="46" customWidth="1"/>
    <col min="9988" max="9988" width="6.7109375" style="46" customWidth="1"/>
    <col min="9989" max="9989" width="6.5703125" style="46" bestFit="1" customWidth="1"/>
    <col min="9990" max="9990" width="1.7109375" style="46" customWidth="1"/>
    <col min="9991" max="9991" width="6.7109375" style="46" customWidth="1"/>
    <col min="9992" max="9992" width="6.5703125" style="46" bestFit="1" customWidth="1"/>
    <col min="9993" max="9993" width="1.7109375" style="46" customWidth="1"/>
    <col min="9994" max="9995" width="9.28515625" style="46" customWidth="1"/>
    <col min="9996" max="9996" width="1.7109375" style="46" customWidth="1"/>
    <col min="9997" max="9997" width="6.7109375" style="46" customWidth="1"/>
    <col min="9998" max="9998" width="6.5703125" style="46" bestFit="1" customWidth="1"/>
    <col min="9999" max="9999" width="1.7109375" style="46" customWidth="1"/>
    <col min="10000" max="10000" width="6.7109375" style="46" customWidth="1"/>
    <col min="10001" max="10001" width="6.5703125" style="46" bestFit="1" customWidth="1"/>
    <col min="10002" max="10002" width="1.7109375" style="46" customWidth="1"/>
    <col min="10003" max="10003" width="6.7109375" style="46" customWidth="1"/>
    <col min="10004" max="10004" width="6.5703125" style="46" bestFit="1" customWidth="1"/>
    <col min="10005" max="10005" width="1.7109375" style="46" customWidth="1"/>
    <col min="10006" max="10006" width="6.7109375" style="46" customWidth="1"/>
    <col min="10007" max="10007" width="6.5703125" style="46" bestFit="1" customWidth="1"/>
    <col min="10008" max="10008" width="1.7109375" style="46" customWidth="1"/>
    <col min="10009" max="10009" width="6.7109375" style="46" customWidth="1"/>
    <col min="10010" max="10010" width="6.5703125" style="46" bestFit="1" customWidth="1"/>
    <col min="10011" max="10236" width="9.140625" style="46"/>
    <col min="10237" max="10237" width="19.7109375" style="46" customWidth="1"/>
    <col min="10238" max="10238" width="6.7109375" style="46" customWidth="1"/>
    <col min="10239" max="10239" width="6.5703125" style="46" bestFit="1" customWidth="1"/>
    <col min="10240" max="10240" width="1.7109375" style="46" customWidth="1"/>
    <col min="10241" max="10241" width="6.7109375" style="46" customWidth="1"/>
    <col min="10242" max="10242" width="6.5703125" style="46" bestFit="1" customWidth="1"/>
    <col min="10243" max="10243" width="1.7109375" style="46" customWidth="1"/>
    <col min="10244" max="10244" width="6.7109375" style="46" customWidth="1"/>
    <col min="10245" max="10245" width="6.5703125" style="46" bestFit="1" customWidth="1"/>
    <col min="10246" max="10246" width="1.7109375" style="46" customWidth="1"/>
    <col min="10247" max="10247" width="6.7109375" style="46" customWidth="1"/>
    <col min="10248" max="10248" width="6.5703125" style="46" bestFit="1" customWidth="1"/>
    <col min="10249" max="10249" width="1.7109375" style="46" customWidth="1"/>
    <col min="10250" max="10251" width="9.28515625" style="46" customWidth="1"/>
    <col min="10252" max="10252" width="1.7109375" style="46" customWidth="1"/>
    <col min="10253" max="10253" width="6.7109375" style="46" customWidth="1"/>
    <col min="10254" max="10254" width="6.5703125" style="46" bestFit="1" customWidth="1"/>
    <col min="10255" max="10255" width="1.7109375" style="46" customWidth="1"/>
    <col min="10256" max="10256" width="6.7109375" style="46" customWidth="1"/>
    <col min="10257" max="10257" width="6.5703125" style="46" bestFit="1" customWidth="1"/>
    <col min="10258" max="10258" width="1.7109375" style="46" customWidth="1"/>
    <col min="10259" max="10259" width="6.7109375" style="46" customWidth="1"/>
    <col min="10260" max="10260" width="6.5703125" style="46" bestFit="1" customWidth="1"/>
    <col min="10261" max="10261" width="1.7109375" style="46" customWidth="1"/>
    <col min="10262" max="10262" width="6.7109375" style="46" customWidth="1"/>
    <col min="10263" max="10263" width="6.5703125" style="46" bestFit="1" customWidth="1"/>
    <col min="10264" max="10264" width="1.7109375" style="46" customWidth="1"/>
    <col min="10265" max="10265" width="6.7109375" style="46" customWidth="1"/>
    <col min="10266" max="10266" width="6.5703125" style="46" bestFit="1" customWidth="1"/>
    <col min="10267" max="10492" width="9.140625" style="46"/>
    <col min="10493" max="10493" width="19.7109375" style="46" customWidth="1"/>
    <col min="10494" max="10494" width="6.7109375" style="46" customWidth="1"/>
    <col min="10495" max="10495" width="6.5703125" style="46" bestFit="1" customWidth="1"/>
    <col min="10496" max="10496" width="1.7109375" style="46" customWidth="1"/>
    <col min="10497" max="10497" width="6.7109375" style="46" customWidth="1"/>
    <col min="10498" max="10498" width="6.5703125" style="46" bestFit="1" customWidth="1"/>
    <col min="10499" max="10499" width="1.7109375" style="46" customWidth="1"/>
    <col min="10500" max="10500" width="6.7109375" style="46" customWidth="1"/>
    <col min="10501" max="10501" width="6.5703125" style="46" bestFit="1" customWidth="1"/>
    <col min="10502" max="10502" width="1.7109375" style="46" customWidth="1"/>
    <col min="10503" max="10503" width="6.7109375" style="46" customWidth="1"/>
    <col min="10504" max="10504" width="6.5703125" style="46" bestFit="1" customWidth="1"/>
    <col min="10505" max="10505" width="1.7109375" style="46" customWidth="1"/>
    <col min="10506" max="10507" width="9.28515625" style="46" customWidth="1"/>
    <col min="10508" max="10508" width="1.7109375" style="46" customWidth="1"/>
    <col min="10509" max="10509" width="6.7109375" style="46" customWidth="1"/>
    <col min="10510" max="10510" width="6.5703125" style="46" bestFit="1" customWidth="1"/>
    <col min="10511" max="10511" width="1.7109375" style="46" customWidth="1"/>
    <col min="10512" max="10512" width="6.7109375" style="46" customWidth="1"/>
    <col min="10513" max="10513" width="6.5703125" style="46" bestFit="1" customWidth="1"/>
    <col min="10514" max="10514" width="1.7109375" style="46" customWidth="1"/>
    <col min="10515" max="10515" width="6.7109375" style="46" customWidth="1"/>
    <col min="10516" max="10516" width="6.5703125" style="46" bestFit="1" customWidth="1"/>
    <col min="10517" max="10517" width="1.7109375" style="46" customWidth="1"/>
    <col min="10518" max="10518" width="6.7109375" style="46" customWidth="1"/>
    <col min="10519" max="10519" width="6.5703125" style="46" bestFit="1" customWidth="1"/>
    <col min="10520" max="10520" width="1.7109375" style="46" customWidth="1"/>
    <col min="10521" max="10521" width="6.7109375" style="46" customWidth="1"/>
    <col min="10522" max="10522" width="6.5703125" style="46" bestFit="1" customWidth="1"/>
    <col min="10523" max="10748" width="9.140625" style="46"/>
    <col min="10749" max="10749" width="19.7109375" style="46" customWidth="1"/>
    <col min="10750" max="10750" width="6.7109375" style="46" customWidth="1"/>
    <col min="10751" max="10751" width="6.5703125" style="46" bestFit="1" customWidth="1"/>
    <col min="10752" max="10752" width="1.7109375" style="46" customWidth="1"/>
    <col min="10753" max="10753" width="6.7109375" style="46" customWidth="1"/>
    <col min="10754" max="10754" width="6.5703125" style="46" bestFit="1" customWidth="1"/>
    <col min="10755" max="10755" width="1.7109375" style="46" customWidth="1"/>
    <col min="10756" max="10756" width="6.7109375" style="46" customWidth="1"/>
    <col min="10757" max="10757" width="6.5703125" style="46" bestFit="1" customWidth="1"/>
    <col min="10758" max="10758" width="1.7109375" style="46" customWidth="1"/>
    <col min="10759" max="10759" width="6.7109375" style="46" customWidth="1"/>
    <col min="10760" max="10760" width="6.5703125" style="46" bestFit="1" customWidth="1"/>
    <col min="10761" max="10761" width="1.7109375" style="46" customWidth="1"/>
    <col min="10762" max="10763" width="9.28515625" style="46" customWidth="1"/>
    <col min="10764" max="10764" width="1.7109375" style="46" customWidth="1"/>
    <col min="10765" max="10765" width="6.7109375" style="46" customWidth="1"/>
    <col min="10766" max="10766" width="6.5703125" style="46" bestFit="1" customWidth="1"/>
    <col min="10767" max="10767" width="1.7109375" style="46" customWidth="1"/>
    <col min="10768" max="10768" width="6.7109375" style="46" customWidth="1"/>
    <col min="10769" max="10769" width="6.5703125" style="46" bestFit="1" customWidth="1"/>
    <col min="10770" max="10770" width="1.7109375" style="46" customWidth="1"/>
    <col min="10771" max="10771" width="6.7109375" style="46" customWidth="1"/>
    <col min="10772" max="10772" width="6.5703125" style="46" bestFit="1" customWidth="1"/>
    <col min="10773" max="10773" width="1.7109375" style="46" customWidth="1"/>
    <col min="10774" max="10774" width="6.7109375" style="46" customWidth="1"/>
    <col min="10775" max="10775" width="6.5703125" style="46" bestFit="1" customWidth="1"/>
    <col min="10776" max="10776" width="1.7109375" style="46" customWidth="1"/>
    <col min="10777" max="10777" width="6.7109375" style="46" customWidth="1"/>
    <col min="10778" max="10778" width="6.5703125" style="46" bestFit="1" customWidth="1"/>
    <col min="10779" max="11004" width="9.140625" style="46"/>
    <col min="11005" max="11005" width="19.7109375" style="46" customWidth="1"/>
    <col min="11006" max="11006" width="6.7109375" style="46" customWidth="1"/>
    <col min="11007" max="11007" width="6.5703125" style="46" bestFit="1" customWidth="1"/>
    <col min="11008" max="11008" width="1.7109375" style="46" customWidth="1"/>
    <col min="11009" max="11009" width="6.7109375" style="46" customWidth="1"/>
    <col min="11010" max="11010" width="6.5703125" style="46" bestFit="1" customWidth="1"/>
    <col min="11011" max="11011" width="1.7109375" style="46" customWidth="1"/>
    <col min="11012" max="11012" width="6.7109375" style="46" customWidth="1"/>
    <col min="11013" max="11013" width="6.5703125" style="46" bestFit="1" customWidth="1"/>
    <col min="11014" max="11014" width="1.7109375" style="46" customWidth="1"/>
    <col min="11015" max="11015" width="6.7109375" style="46" customWidth="1"/>
    <col min="11016" max="11016" width="6.5703125" style="46" bestFit="1" customWidth="1"/>
    <col min="11017" max="11017" width="1.7109375" style="46" customWidth="1"/>
    <col min="11018" max="11019" width="9.28515625" style="46" customWidth="1"/>
    <col min="11020" max="11020" width="1.7109375" style="46" customWidth="1"/>
    <col min="11021" max="11021" width="6.7109375" style="46" customWidth="1"/>
    <col min="11022" max="11022" width="6.5703125" style="46" bestFit="1" customWidth="1"/>
    <col min="11023" max="11023" width="1.7109375" style="46" customWidth="1"/>
    <col min="11024" max="11024" width="6.7109375" style="46" customWidth="1"/>
    <col min="11025" max="11025" width="6.5703125" style="46" bestFit="1" customWidth="1"/>
    <col min="11026" max="11026" width="1.7109375" style="46" customWidth="1"/>
    <col min="11027" max="11027" width="6.7109375" style="46" customWidth="1"/>
    <col min="11028" max="11028" width="6.5703125" style="46" bestFit="1" customWidth="1"/>
    <col min="11029" max="11029" width="1.7109375" style="46" customWidth="1"/>
    <col min="11030" max="11030" width="6.7109375" style="46" customWidth="1"/>
    <col min="11031" max="11031" width="6.5703125" style="46" bestFit="1" customWidth="1"/>
    <col min="11032" max="11032" width="1.7109375" style="46" customWidth="1"/>
    <col min="11033" max="11033" width="6.7109375" style="46" customWidth="1"/>
    <col min="11034" max="11034" width="6.5703125" style="46" bestFit="1" customWidth="1"/>
    <col min="11035" max="11260" width="9.140625" style="46"/>
    <col min="11261" max="11261" width="19.7109375" style="46" customWidth="1"/>
    <col min="11262" max="11262" width="6.7109375" style="46" customWidth="1"/>
    <col min="11263" max="11263" width="6.5703125" style="46" bestFit="1" customWidth="1"/>
    <col min="11264" max="11264" width="1.7109375" style="46" customWidth="1"/>
    <col min="11265" max="11265" width="6.7109375" style="46" customWidth="1"/>
    <col min="11266" max="11266" width="6.5703125" style="46" bestFit="1" customWidth="1"/>
    <col min="11267" max="11267" width="1.7109375" style="46" customWidth="1"/>
    <col min="11268" max="11268" width="6.7109375" style="46" customWidth="1"/>
    <col min="11269" max="11269" width="6.5703125" style="46" bestFit="1" customWidth="1"/>
    <col min="11270" max="11270" width="1.7109375" style="46" customWidth="1"/>
    <col min="11271" max="11271" width="6.7109375" style="46" customWidth="1"/>
    <col min="11272" max="11272" width="6.5703125" style="46" bestFit="1" customWidth="1"/>
    <col min="11273" max="11273" width="1.7109375" style="46" customWidth="1"/>
    <col min="11274" max="11275" width="9.28515625" style="46" customWidth="1"/>
    <col min="11276" max="11276" width="1.7109375" style="46" customWidth="1"/>
    <col min="11277" max="11277" width="6.7109375" style="46" customWidth="1"/>
    <col min="11278" max="11278" width="6.5703125" style="46" bestFit="1" customWidth="1"/>
    <col min="11279" max="11279" width="1.7109375" style="46" customWidth="1"/>
    <col min="11280" max="11280" width="6.7109375" style="46" customWidth="1"/>
    <col min="11281" max="11281" width="6.5703125" style="46" bestFit="1" customWidth="1"/>
    <col min="11282" max="11282" width="1.7109375" style="46" customWidth="1"/>
    <col min="11283" max="11283" width="6.7109375" style="46" customWidth="1"/>
    <col min="11284" max="11284" width="6.5703125" style="46" bestFit="1" customWidth="1"/>
    <col min="11285" max="11285" width="1.7109375" style="46" customWidth="1"/>
    <col min="11286" max="11286" width="6.7109375" style="46" customWidth="1"/>
    <col min="11287" max="11287" width="6.5703125" style="46" bestFit="1" customWidth="1"/>
    <col min="11288" max="11288" width="1.7109375" style="46" customWidth="1"/>
    <col min="11289" max="11289" width="6.7109375" style="46" customWidth="1"/>
    <col min="11290" max="11290" width="6.5703125" style="46" bestFit="1" customWidth="1"/>
    <col min="11291" max="11516" width="9.140625" style="46"/>
    <col min="11517" max="11517" width="19.7109375" style="46" customWidth="1"/>
    <col min="11518" max="11518" width="6.7109375" style="46" customWidth="1"/>
    <col min="11519" max="11519" width="6.5703125" style="46" bestFit="1" customWidth="1"/>
    <col min="11520" max="11520" width="1.7109375" style="46" customWidth="1"/>
    <col min="11521" max="11521" width="6.7109375" style="46" customWidth="1"/>
    <col min="11522" max="11522" width="6.5703125" style="46" bestFit="1" customWidth="1"/>
    <col min="11523" max="11523" width="1.7109375" style="46" customWidth="1"/>
    <col min="11524" max="11524" width="6.7109375" style="46" customWidth="1"/>
    <col min="11525" max="11525" width="6.5703125" style="46" bestFit="1" customWidth="1"/>
    <col min="11526" max="11526" width="1.7109375" style="46" customWidth="1"/>
    <col min="11527" max="11527" width="6.7109375" style="46" customWidth="1"/>
    <col min="11528" max="11528" width="6.5703125" style="46" bestFit="1" customWidth="1"/>
    <col min="11529" max="11529" width="1.7109375" style="46" customWidth="1"/>
    <col min="11530" max="11531" width="9.28515625" style="46" customWidth="1"/>
    <col min="11532" max="11532" width="1.7109375" style="46" customWidth="1"/>
    <col min="11533" max="11533" width="6.7109375" style="46" customWidth="1"/>
    <col min="11534" max="11534" width="6.5703125" style="46" bestFit="1" customWidth="1"/>
    <col min="11535" max="11535" width="1.7109375" style="46" customWidth="1"/>
    <col min="11536" max="11536" width="6.7109375" style="46" customWidth="1"/>
    <col min="11537" max="11537" width="6.5703125" style="46" bestFit="1" customWidth="1"/>
    <col min="11538" max="11538" width="1.7109375" style="46" customWidth="1"/>
    <col min="11539" max="11539" width="6.7109375" style="46" customWidth="1"/>
    <col min="11540" max="11540" width="6.5703125" style="46" bestFit="1" customWidth="1"/>
    <col min="11541" max="11541" width="1.7109375" style="46" customWidth="1"/>
    <col min="11542" max="11542" width="6.7109375" style="46" customWidth="1"/>
    <col min="11543" max="11543" width="6.5703125" style="46" bestFit="1" customWidth="1"/>
    <col min="11544" max="11544" width="1.7109375" style="46" customWidth="1"/>
    <col min="11545" max="11545" width="6.7109375" style="46" customWidth="1"/>
    <col min="11546" max="11546" width="6.5703125" style="46" bestFit="1" customWidth="1"/>
    <col min="11547" max="11772" width="9.140625" style="46"/>
    <col min="11773" max="11773" width="19.7109375" style="46" customWidth="1"/>
    <col min="11774" max="11774" width="6.7109375" style="46" customWidth="1"/>
    <col min="11775" max="11775" width="6.5703125" style="46" bestFit="1" customWidth="1"/>
    <col min="11776" max="11776" width="1.7109375" style="46" customWidth="1"/>
    <col min="11777" max="11777" width="6.7109375" style="46" customWidth="1"/>
    <col min="11778" max="11778" width="6.5703125" style="46" bestFit="1" customWidth="1"/>
    <col min="11779" max="11779" width="1.7109375" style="46" customWidth="1"/>
    <col min="11780" max="11780" width="6.7109375" style="46" customWidth="1"/>
    <col min="11781" max="11781" width="6.5703125" style="46" bestFit="1" customWidth="1"/>
    <col min="11782" max="11782" width="1.7109375" style="46" customWidth="1"/>
    <col min="11783" max="11783" width="6.7109375" style="46" customWidth="1"/>
    <col min="11784" max="11784" width="6.5703125" style="46" bestFit="1" customWidth="1"/>
    <col min="11785" max="11785" width="1.7109375" style="46" customWidth="1"/>
    <col min="11786" max="11787" width="9.28515625" style="46" customWidth="1"/>
    <col min="11788" max="11788" width="1.7109375" style="46" customWidth="1"/>
    <col min="11789" max="11789" width="6.7109375" style="46" customWidth="1"/>
    <col min="11790" max="11790" width="6.5703125" style="46" bestFit="1" customWidth="1"/>
    <col min="11791" max="11791" width="1.7109375" style="46" customWidth="1"/>
    <col min="11792" max="11792" width="6.7109375" style="46" customWidth="1"/>
    <col min="11793" max="11793" width="6.5703125" style="46" bestFit="1" customWidth="1"/>
    <col min="11794" max="11794" width="1.7109375" style="46" customWidth="1"/>
    <col min="11795" max="11795" width="6.7109375" style="46" customWidth="1"/>
    <col min="11796" max="11796" width="6.5703125" style="46" bestFit="1" customWidth="1"/>
    <col min="11797" max="11797" width="1.7109375" style="46" customWidth="1"/>
    <col min="11798" max="11798" width="6.7109375" style="46" customWidth="1"/>
    <col min="11799" max="11799" width="6.5703125" style="46" bestFit="1" customWidth="1"/>
    <col min="11800" max="11800" width="1.7109375" style="46" customWidth="1"/>
    <col min="11801" max="11801" width="6.7109375" style="46" customWidth="1"/>
    <col min="11802" max="11802" width="6.5703125" style="46" bestFit="1" customWidth="1"/>
    <col min="11803" max="12028" width="9.140625" style="46"/>
    <col min="12029" max="12029" width="19.7109375" style="46" customWidth="1"/>
    <col min="12030" max="12030" width="6.7109375" style="46" customWidth="1"/>
    <col min="12031" max="12031" width="6.5703125" style="46" bestFit="1" customWidth="1"/>
    <col min="12032" max="12032" width="1.7109375" style="46" customWidth="1"/>
    <col min="12033" max="12033" width="6.7109375" style="46" customWidth="1"/>
    <col min="12034" max="12034" width="6.5703125" style="46" bestFit="1" customWidth="1"/>
    <col min="12035" max="12035" width="1.7109375" style="46" customWidth="1"/>
    <col min="12036" max="12036" width="6.7109375" style="46" customWidth="1"/>
    <col min="12037" max="12037" width="6.5703125" style="46" bestFit="1" customWidth="1"/>
    <col min="12038" max="12038" width="1.7109375" style="46" customWidth="1"/>
    <col min="12039" max="12039" width="6.7109375" style="46" customWidth="1"/>
    <col min="12040" max="12040" width="6.5703125" style="46" bestFit="1" customWidth="1"/>
    <col min="12041" max="12041" width="1.7109375" style="46" customWidth="1"/>
    <col min="12042" max="12043" width="9.28515625" style="46" customWidth="1"/>
    <col min="12044" max="12044" width="1.7109375" style="46" customWidth="1"/>
    <col min="12045" max="12045" width="6.7109375" style="46" customWidth="1"/>
    <col min="12046" max="12046" width="6.5703125" style="46" bestFit="1" customWidth="1"/>
    <col min="12047" max="12047" width="1.7109375" style="46" customWidth="1"/>
    <col min="12048" max="12048" width="6.7109375" style="46" customWidth="1"/>
    <col min="12049" max="12049" width="6.5703125" style="46" bestFit="1" customWidth="1"/>
    <col min="12050" max="12050" width="1.7109375" style="46" customWidth="1"/>
    <col min="12051" max="12051" width="6.7109375" style="46" customWidth="1"/>
    <col min="12052" max="12052" width="6.5703125" style="46" bestFit="1" customWidth="1"/>
    <col min="12053" max="12053" width="1.7109375" style="46" customWidth="1"/>
    <col min="12054" max="12054" width="6.7109375" style="46" customWidth="1"/>
    <col min="12055" max="12055" width="6.5703125" style="46" bestFit="1" customWidth="1"/>
    <col min="12056" max="12056" width="1.7109375" style="46" customWidth="1"/>
    <col min="12057" max="12057" width="6.7109375" style="46" customWidth="1"/>
    <col min="12058" max="12058" width="6.5703125" style="46" bestFit="1" customWidth="1"/>
    <col min="12059" max="12284" width="9.140625" style="46"/>
    <col min="12285" max="12285" width="19.7109375" style="46" customWidth="1"/>
    <col min="12286" max="12286" width="6.7109375" style="46" customWidth="1"/>
    <col min="12287" max="12287" width="6.5703125" style="46" bestFit="1" customWidth="1"/>
    <col min="12288" max="12288" width="1.7109375" style="46" customWidth="1"/>
    <col min="12289" max="12289" width="6.7109375" style="46" customWidth="1"/>
    <col min="12290" max="12290" width="6.5703125" style="46" bestFit="1" customWidth="1"/>
    <col min="12291" max="12291" width="1.7109375" style="46" customWidth="1"/>
    <col min="12292" max="12292" width="6.7109375" style="46" customWidth="1"/>
    <col min="12293" max="12293" width="6.5703125" style="46" bestFit="1" customWidth="1"/>
    <col min="12294" max="12294" width="1.7109375" style="46" customWidth="1"/>
    <col min="12295" max="12295" width="6.7109375" style="46" customWidth="1"/>
    <col min="12296" max="12296" width="6.5703125" style="46" bestFit="1" customWidth="1"/>
    <col min="12297" max="12297" width="1.7109375" style="46" customWidth="1"/>
    <col min="12298" max="12299" width="9.28515625" style="46" customWidth="1"/>
    <col min="12300" max="12300" width="1.7109375" style="46" customWidth="1"/>
    <col min="12301" max="12301" width="6.7109375" style="46" customWidth="1"/>
    <col min="12302" max="12302" width="6.5703125" style="46" bestFit="1" customWidth="1"/>
    <col min="12303" max="12303" width="1.7109375" style="46" customWidth="1"/>
    <col min="12304" max="12304" width="6.7109375" style="46" customWidth="1"/>
    <col min="12305" max="12305" width="6.5703125" style="46" bestFit="1" customWidth="1"/>
    <col min="12306" max="12306" width="1.7109375" style="46" customWidth="1"/>
    <col min="12307" max="12307" width="6.7109375" style="46" customWidth="1"/>
    <col min="12308" max="12308" width="6.5703125" style="46" bestFit="1" customWidth="1"/>
    <col min="12309" max="12309" width="1.7109375" style="46" customWidth="1"/>
    <col min="12310" max="12310" width="6.7109375" style="46" customWidth="1"/>
    <col min="12311" max="12311" width="6.5703125" style="46" bestFit="1" customWidth="1"/>
    <col min="12312" max="12312" width="1.7109375" style="46" customWidth="1"/>
    <col min="12313" max="12313" width="6.7109375" style="46" customWidth="1"/>
    <col min="12314" max="12314" width="6.5703125" style="46" bestFit="1" customWidth="1"/>
    <col min="12315" max="12540" width="9.140625" style="46"/>
    <col min="12541" max="12541" width="19.7109375" style="46" customWidth="1"/>
    <col min="12542" max="12542" width="6.7109375" style="46" customWidth="1"/>
    <col min="12543" max="12543" width="6.5703125" style="46" bestFit="1" customWidth="1"/>
    <col min="12544" max="12544" width="1.7109375" style="46" customWidth="1"/>
    <col min="12545" max="12545" width="6.7109375" style="46" customWidth="1"/>
    <col min="12546" max="12546" width="6.5703125" style="46" bestFit="1" customWidth="1"/>
    <col min="12547" max="12547" width="1.7109375" style="46" customWidth="1"/>
    <col min="12548" max="12548" width="6.7109375" style="46" customWidth="1"/>
    <col min="12549" max="12549" width="6.5703125" style="46" bestFit="1" customWidth="1"/>
    <col min="12550" max="12550" width="1.7109375" style="46" customWidth="1"/>
    <col min="12551" max="12551" width="6.7109375" style="46" customWidth="1"/>
    <col min="12552" max="12552" width="6.5703125" style="46" bestFit="1" customWidth="1"/>
    <col min="12553" max="12553" width="1.7109375" style="46" customWidth="1"/>
    <col min="12554" max="12555" width="9.28515625" style="46" customWidth="1"/>
    <col min="12556" max="12556" width="1.7109375" style="46" customWidth="1"/>
    <col min="12557" max="12557" width="6.7109375" style="46" customWidth="1"/>
    <col min="12558" max="12558" width="6.5703125" style="46" bestFit="1" customWidth="1"/>
    <col min="12559" max="12559" width="1.7109375" style="46" customWidth="1"/>
    <col min="12560" max="12560" width="6.7109375" style="46" customWidth="1"/>
    <col min="12561" max="12561" width="6.5703125" style="46" bestFit="1" customWidth="1"/>
    <col min="12562" max="12562" width="1.7109375" style="46" customWidth="1"/>
    <col min="12563" max="12563" width="6.7109375" style="46" customWidth="1"/>
    <col min="12564" max="12564" width="6.5703125" style="46" bestFit="1" customWidth="1"/>
    <col min="12565" max="12565" width="1.7109375" style="46" customWidth="1"/>
    <col min="12566" max="12566" width="6.7109375" style="46" customWidth="1"/>
    <col min="12567" max="12567" width="6.5703125" style="46" bestFit="1" customWidth="1"/>
    <col min="12568" max="12568" width="1.7109375" style="46" customWidth="1"/>
    <col min="12569" max="12569" width="6.7109375" style="46" customWidth="1"/>
    <col min="12570" max="12570" width="6.5703125" style="46" bestFit="1" customWidth="1"/>
    <col min="12571" max="12796" width="9.140625" style="46"/>
    <col min="12797" max="12797" width="19.7109375" style="46" customWidth="1"/>
    <col min="12798" max="12798" width="6.7109375" style="46" customWidth="1"/>
    <col min="12799" max="12799" width="6.5703125" style="46" bestFit="1" customWidth="1"/>
    <col min="12800" max="12800" width="1.7109375" style="46" customWidth="1"/>
    <col min="12801" max="12801" width="6.7109375" style="46" customWidth="1"/>
    <col min="12802" max="12802" width="6.5703125" style="46" bestFit="1" customWidth="1"/>
    <col min="12803" max="12803" width="1.7109375" style="46" customWidth="1"/>
    <col min="12804" max="12804" width="6.7109375" style="46" customWidth="1"/>
    <col min="12805" max="12805" width="6.5703125" style="46" bestFit="1" customWidth="1"/>
    <col min="12806" max="12806" width="1.7109375" style="46" customWidth="1"/>
    <col min="12807" max="12807" width="6.7109375" style="46" customWidth="1"/>
    <col min="12808" max="12808" width="6.5703125" style="46" bestFit="1" customWidth="1"/>
    <col min="12809" max="12809" width="1.7109375" style="46" customWidth="1"/>
    <col min="12810" max="12811" width="9.28515625" style="46" customWidth="1"/>
    <col min="12812" max="12812" width="1.7109375" style="46" customWidth="1"/>
    <col min="12813" max="12813" width="6.7109375" style="46" customWidth="1"/>
    <col min="12814" max="12814" width="6.5703125" style="46" bestFit="1" customWidth="1"/>
    <col min="12815" max="12815" width="1.7109375" style="46" customWidth="1"/>
    <col min="12816" max="12816" width="6.7109375" style="46" customWidth="1"/>
    <col min="12817" max="12817" width="6.5703125" style="46" bestFit="1" customWidth="1"/>
    <col min="12818" max="12818" width="1.7109375" style="46" customWidth="1"/>
    <col min="12819" max="12819" width="6.7109375" style="46" customWidth="1"/>
    <col min="12820" max="12820" width="6.5703125" style="46" bestFit="1" customWidth="1"/>
    <col min="12821" max="12821" width="1.7109375" style="46" customWidth="1"/>
    <col min="12822" max="12822" width="6.7109375" style="46" customWidth="1"/>
    <col min="12823" max="12823" width="6.5703125" style="46" bestFit="1" customWidth="1"/>
    <col min="12824" max="12824" width="1.7109375" style="46" customWidth="1"/>
    <col min="12825" max="12825" width="6.7109375" style="46" customWidth="1"/>
    <col min="12826" max="12826" width="6.5703125" style="46" bestFit="1" customWidth="1"/>
    <col min="12827" max="13052" width="9.140625" style="46"/>
    <col min="13053" max="13053" width="19.7109375" style="46" customWidth="1"/>
    <col min="13054" max="13054" width="6.7109375" style="46" customWidth="1"/>
    <col min="13055" max="13055" width="6.5703125" style="46" bestFit="1" customWidth="1"/>
    <col min="13056" max="13056" width="1.7109375" style="46" customWidth="1"/>
    <col min="13057" max="13057" width="6.7109375" style="46" customWidth="1"/>
    <col min="13058" max="13058" width="6.5703125" style="46" bestFit="1" customWidth="1"/>
    <col min="13059" max="13059" width="1.7109375" style="46" customWidth="1"/>
    <col min="13060" max="13060" width="6.7109375" style="46" customWidth="1"/>
    <col min="13061" max="13061" width="6.5703125" style="46" bestFit="1" customWidth="1"/>
    <col min="13062" max="13062" width="1.7109375" style="46" customWidth="1"/>
    <col min="13063" max="13063" width="6.7109375" style="46" customWidth="1"/>
    <col min="13064" max="13064" width="6.5703125" style="46" bestFit="1" customWidth="1"/>
    <col min="13065" max="13065" width="1.7109375" style="46" customWidth="1"/>
    <col min="13066" max="13067" width="9.28515625" style="46" customWidth="1"/>
    <col min="13068" max="13068" width="1.7109375" style="46" customWidth="1"/>
    <col min="13069" max="13069" width="6.7109375" style="46" customWidth="1"/>
    <col min="13070" max="13070" width="6.5703125" style="46" bestFit="1" customWidth="1"/>
    <col min="13071" max="13071" width="1.7109375" style="46" customWidth="1"/>
    <col min="13072" max="13072" width="6.7109375" style="46" customWidth="1"/>
    <col min="13073" max="13073" width="6.5703125" style="46" bestFit="1" customWidth="1"/>
    <col min="13074" max="13074" width="1.7109375" style="46" customWidth="1"/>
    <col min="13075" max="13075" width="6.7109375" style="46" customWidth="1"/>
    <col min="13076" max="13076" width="6.5703125" style="46" bestFit="1" customWidth="1"/>
    <col min="13077" max="13077" width="1.7109375" style="46" customWidth="1"/>
    <col min="13078" max="13078" width="6.7109375" style="46" customWidth="1"/>
    <col min="13079" max="13079" width="6.5703125" style="46" bestFit="1" customWidth="1"/>
    <col min="13080" max="13080" width="1.7109375" style="46" customWidth="1"/>
    <col min="13081" max="13081" width="6.7109375" style="46" customWidth="1"/>
    <col min="13082" max="13082" width="6.5703125" style="46" bestFit="1" customWidth="1"/>
    <col min="13083" max="13308" width="9.140625" style="46"/>
    <col min="13309" max="13309" width="19.7109375" style="46" customWidth="1"/>
    <col min="13310" max="13310" width="6.7109375" style="46" customWidth="1"/>
    <col min="13311" max="13311" width="6.5703125" style="46" bestFit="1" customWidth="1"/>
    <col min="13312" max="13312" width="1.7109375" style="46" customWidth="1"/>
    <col min="13313" max="13313" width="6.7109375" style="46" customWidth="1"/>
    <col min="13314" max="13314" width="6.5703125" style="46" bestFit="1" customWidth="1"/>
    <col min="13315" max="13315" width="1.7109375" style="46" customWidth="1"/>
    <col min="13316" max="13316" width="6.7109375" style="46" customWidth="1"/>
    <col min="13317" max="13317" width="6.5703125" style="46" bestFit="1" customWidth="1"/>
    <col min="13318" max="13318" width="1.7109375" style="46" customWidth="1"/>
    <col min="13319" max="13319" width="6.7109375" style="46" customWidth="1"/>
    <col min="13320" max="13320" width="6.5703125" style="46" bestFit="1" customWidth="1"/>
    <col min="13321" max="13321" width="1.7109375" style="46" customWidth="1"/>
    <col min="13322" max="13323" width="9.28515625" style="46" customWidth="1"/>
    <col min="13324" max="13324" width="1.7109375" style="46" customWidth="1"/>
    <col min="13325" max="13325" width="6.7109375" style="46" customWidth="1"/>
    <col min="13326" max="13326" width="6.5703125" style="46" bestFit="1" customWidth="1"/>
    <col min="13327" max="13327" width="1.7109375" style="46" customWidth="1"/>
    <col min="13328" max="13328" width="6.7109375" style="46" customWidth="1"/>
    <col min="13329" max="13329" width="6.5703125" style="46" bestFit="1" customWidth="1"/>
    <col min="13330" max="13330" width="1.7109375" style="46" customWidth="1"/>
    <col min="13331" max="13331" width="6.7109375" style="46" customWidth="1"/>
    <col min="13332" max="13332" width="6.5703125" style="46" bestFit="1" customWidth="1"/>
    <col min="13333" max="13333" width="1.7109375" style="46" customWidth="1"/>
    <col min="13334" max="13334" width="6.7109375" style="46" customWidth="1"/>
    <col min="13335" max="13335" width="6.5703125" style="46" bestFit="1" customWidth="1"/>
    <col min="13336" max="13336" width="1.7109375" style="46" customWidth="1"/>
    <col min="13337" max="13337" width="6.7109375" style="46" customWidth="1"/>
    <col min="13338" max="13338" width="6.5703125" style="46" bestFit="1" customWidth="1"/>
    <col min="13339" max="13564" width="9.140625" style="46"/>
    <col min="13565" max="13565" width="19.7109375" style="46" customWidth="1"/>
    <col min="13566" max="13566" width="6.7109375" style="46" customWidth="1"/>
    <col min="13567" max="13567" width="6.5703125" style="46" bestFit="1" customWidth="1"/>
    <col min="13568" max="13568" width="1.7109375" style="46" customWidth="1"/>
    <col min="13569" max="13569" width="6.7109375" style="46" customWidth="1"/>
    <col min="13570" max="13570" width="6.5703125" style="46" bestFit="1" customWidth="1"/>
    <col min="13571" max="13571" width="1.7109375" style="46" customWidth="1"/>
    <col min="13572" max="13572" width="6.7109375" style="46" customWidth="1"/>
    <col min="13573" max="13573" width="6.5703125" style="46" bestFit="1" customWidth="1"/>
    <col min="13574" max="13574" width="1.7109375" style="46" customWidth="1"/>
    <col min="13575" max="13575" width="6.7109375" style="46" customWidth="1"/>
    <col min="13576" max="13576" width="6.5703125" style="46" bestFit="1" customWidth="1"/>
    <col min="13577" max="13577" width="1.7109375" style="46" customWidth="1"/>
    <col min="13578" max="13579" width="9.28515625" style="46" customWidth="1"/>
    <col min="13580" max="13580" width="1.7109375" style="46" customWidth="1"/>
    <col min="13581" max="13581" width="6.7109375" style="46" customWidth="1"/>
    <col min="13582" max="13582" width="6.5703125" style="46" bestFit="1" customWidth="1"/>
    <col min="13583" max="13583" width="1.7109375" style="46" customWidth="1"/>
    <col min="13584" max="13584" width="6.7109375" style="46" customWidth="1"/>
    <col min="13585" max="13585" width="6.5703125" style="46" bestFit="1" customWidth="1"/>
    <col min="13586" max="13586" width="1.7109375" style="46" customWidth="1"/>
    <col min="13587" max="13587" width="6.7109375" style="46" customWidth="1"/>
    <col min="13588" max="13588" width="6.5703125" style="46" bestFit="1" customWidth="1"/>
    <col min="13589" max="13589" width="1.7109375" style="46" customWidth="1"/>
    <col min="13590" max="13590" width="6.7109375" style="46" customWidth="1"/>
    <col min="13591" max="13591" width="6.5703125" style="46" bestFit="1" customWidth="1"/>
    <col min="13592" max="13592" width="1.7109375" style="46" customWidth="1"/>
    <col min="13593" max="13593" width="6.7109375" style="46" customWidth="1"/>
    <col min="13594" max="13594" width="6.5703125" style="46" bestFit="1" customWidth="1"/>
    <col min="13595" max="13820" width="9.140625" style="46"/>
    <col min="13821" max="13821" width="19.7109375" style="46" customWidth="1"/>
    <col min="13822" max="13822" width="6.7109375" style="46" customWidth="1"/>
    <col min="13823" max="13823" width="6.5703125" style="46" bestFit="1" customWidth="1"/>
    <col min="13824" max="13824" width="1.7109375" style="46" customWidth="1"/>
    <col min="13825" max="13825" width="6.7109375" style="46" customWidth="1"/>
    <col min="13826" max="13826" width="6.5703125" style="46" bestFit="1" customWidth="1"/>
    <col min="13827" max="13827" width="1.7109375" style="46" customWidth="1"/>
    <col min="13828" max="13828" width="6.7109375" style="46" customWidth="1"/>
    <col min="13829" max="13829" width="6.5703125" style="46" bestFit="1" customWidth="1"/>
    <col min="13830" max="13830" width="1.7109375" style="46" customWidth="1"/>
    <col min="13831" max="13831" width="6.7109375" style="46" customWidth="1"/>
    <col min="13832" max="13832" width="6.5703125" style="46" bestFit="1" customWidth="1"/>
    <col min="13833" max="13833" width="1.7109375" style="46" customWidth="1"/>
    <col min="13834" max="13835" width="9.28515625" style="46" customWidth="1"/>
    <col min="13836" max="13836" width="1.7109375" style="46" customWidth="1"/>
    <col min="13837" max="13837" width="6.7109375" style="46" customWidth="1"/>
    <col min="13838" max="13838" width="6.5703125" style="46" bestFit="1" customWidth="1"/>
    <col min="13839" max="13839" width="1.7109375" style="46" customWidth="1"/>
    <col min="13840" max="13840" width="6.7109375" style="46" customWidth="1"/>
    <col min="13841" max="13841" width="6.5703125" style="46" bestFit="1" customWidth="1"/>
    <col min="13842" max="13842" width="1.7109375" style="46" customWidth="1"/>
    <col min="13843" max="13843" width="6.7109375" style="46" customWidth="1"/>
    <col min="13844" max="13844" width="6.5703125" style="46" bestFit="1" customWidth="1"/>
    <col min="13845" max="13845" width="1.7109375" style="46" customWidth="1"/>
    <col min="13846" max="13846" width="6.7109375" style="46" customWidth="1"/>
    <col min="13847" max="13847" width="6.5703125" style="46" bestFit="1" customWidth="1"/>
    <col min="13848" max="13848" width="1.7109375" style="46" customWidth="1"/>
    <col min="13849" max="13849" width="6.7109375" style="46" customWidth="1"/>
    <col min="13850" max="13850" width="6.5703125" style="46" bestFit="1" customWidth="1"/>
    <col min="13851" max="14076" width="9.140625" style="46"/>
    <col min="14077" max="14077" width="19.7109375" style="46" customWidth="1"/>
    <col min="14078" max="14078" width="6.7109375" style="46" customWidth="1"/>
    <col min="14079" max="14079" width="6.5703125" style="46" bestFit="1" customWidth="1"/>
    <col min="14080" max="14080" width="1.7109375" style="46" customWidth="1"/>
    <col min="14081" max="14081" width="6.7109375" style="46" customWidth="1"/>
    <col min="14082" max="14082" width="6.5703125" style="46" bestFit="1" customWidth="1"/>
    <col min="14083" max="14083" width="1.7109375" style="46" customWidth="1"/>
    <col min="14084" max="14084" width="6.7109375" style="46" customWidth="1"/>
    <col min="14085" max="14085" width="6.5703125" style="46" bestFit="1" customWidth="1"/>
    <col min="14086" max="14086" width="1.7109375" style="46" customWidth="1"/>
    <col min="14087" max="14087" width="6.7109375" style="46" customWidth="1"/>
    <col min="14088" max="14088" width="6.5703125" style="46" bestFit="1" customWidth="1"/>
    <col min="14089" max="14089" width="1.7109375" style="46" customWidth="1"/>
    <col min="14090" max="14091" width="9.28515625" style="46" customWidth="1"/>
    <col min="14092" max="14092" width="1.7109375" style="46" customWidth="1"/>
    <col min="14093" max="14093" width="6.7109375" style="46" customWidth="1"/>
    <col min="14094" max="14094" width="6.5703125" style="46" bestFit="1" customWidth="1"/>
    <col min="14095" max="14095" width="1.7109375" style="46" customWidth="1"/>
    <col min="14096" max="14096" width="6.7109375" style="46" customWidth="1"/>
    <col min="14097" max="14097" width="6.5703125" style="46" bestFit="1" customWidth="1"/>
    <col min="14098" max="14098" width="1.7109375" style="46" customWidth="1"/>
    <col min="14099" max="14099" width="6.7109375" style="46" customWidth="1"/>
    <col min="14100" max="14100" width="6.5703125" style="46" bestFit="1" customWidth="1"/>
    <col min="14101" max="14101" width="1.7109375" style="46" customWidth="1"/>
    <col min="14102" max="14102" width="6.7109375" style="46" customWidth="1"/>
    <col min="14103" max="14103" width="6.5703125" style="46" bestFit="1" customWidth="1"/>
    <col min="14104" max="14104" width="1.7109375" style="46" customWidth="1"/>
    <col min="14105" max="14105" width="6.7109375" style="46" customWidth="1"/>
    <col min="14106" max="14106" width="6.5703125" style="46" bestFit="1" customWidth="1"/>
    <col min="14107" max="14332" width="9.140625" style="46"/>
    <col min="14333" max="14333" width="19.7109375" style="46" customWidth="1"/>
    <col min="14334" max="14334" width="6.7109375" style="46" customWidth="1"/>
    <col min="14335" max="14335" width="6.5703125" style="46" bestFit="1" customWidth="1"/>
    <col min="14336" max="14336" width="1.7109375" style="46" customWidth="1"/>
    <col min="14337" max="14337" width="6.7109375" style="46" customWidth="1"/>
    <col min="14338" max="14338" width="6.5703125" style="46" bestFit="1" customWidth="1"/>
    <col min="14339" max="14339" width="1.7109375" style="46" customWidth="1"/>
    <col min="14340" max="14340" width="6.7109375" style="46" customWidth="1"/>
    <col min="14341" max="14341" width="6.5703125" style="46" bestFit="1" customWidth="1"/>
    <col min="14342" max="14342" width="1.7109375" style="46" customWidth="1"/>
    <col min="14343" max="14343" width="6.7109375" style="46" customWidth="1"/>
    <col min="14344" max="14344" width="6.5703125" style="46" bestFit="1" customWidth="1"/>
    <col min="14345" max="14345" width="1.7109375" style="46" customWidth="1"/>
    <col min="14346" max="14347" width="9.28515625" style="46" customWidth="1"/>
    <col min="14348" max="14348" width="1.7109375" style="46" customWidth="1"/>
    <col min="14349" max="14349" width="6.7109375" style="46" customWidth="1"/>
    <col min="14350" max="14350" width="6.5703125" style="46" bestFit="1" customWidth="1"/>
    <col min="14351" max="14351" width="1.7109375" style="46" customWidth="1"/>
    <col min="14352" max="14352" width="6.7109375" style="46" customWidth="1"/>
    <col min="14353" max="14353" width="6.5703125" style="46" bestFit="1" customWidth="1"/>
    <col min="14354" max="14354" width="1.7109375" style="46" customWidth="1"/>
    <col min="14355" max="14355" width="6.7109375" style="46" customWidth="1"/>
    <col min="14356" max="14356" width="6.5703125" style="46" bestFit="1" customWidth="1"/>
    <col min="14357" max="14357" width="1.7109375" style="46" customWidth="1"/>
    <col min="14358" max="14358" width="6.7109375" style="46" customWidth="1"/>
    <col min="14359" max="14359" width="6.5703125" style="46" bestFit="1" customWidth="1"/>
    <col min="14360" max="14360" width="1.7109375" style="46" customWidth="1"/>
    <col min="14361" max="14361" width="6.7109375" style="46" customWidth="1"/>
    <col min="14362" max="14362" width="6.5703125" style="46" bestFit="1" customWidth="1"/>
    <col min="14363" max="14588" width="9.140625" style="46"/>
    <col min="14589" max="14589" width="19.7109375" style="46" customWidth="1"/>
    <col min="14590" max="14590" width="6.7109375" style="46" customWidth="1"/>
    <col min="14591" max="14591" width="6.5703125" style="46" bestFit="1" customWidth="1"/>
    <col min="14592" max="14592" width="1.7109375" style="46" customWidth="1"/>
    <col min="14593" max="14593" width="6.7109375" style="46" customWidth="1"/>
    <col min="14594" max="14594" width="6.5703125" style="46" bestFit="1" customWidth="1"/>
    <col min="14595" max="14595" width="1.7109375" style="46" customWidth="1"/>
    <col min="14596" max="14596" width="6.7109375" style="46" customWidth="1"/>
    <col min="14597" max="14597" width="6.5703125" style="46" bestFit="1" customWidth="1"/>
    <col min="14598" max="14598" width="1.7109375" style="46" customWidth="1"/>
    <col min="14599" max="14599" width="6.7109375" style="46" customWidth="1"/>
    <col min="14600" max="14600" width="6.5703125" style="46" bestFit="1" customWidth="1"/>
    <col min="14601" max="14601" width="1.7109375" style="46" customWidth="1"/>
    <col min="14602" max="14603" width="9.28515625" style="46" customWidth="1"/>
    <col min="14604" max="14604" width="1.7109375" style="46" customWidth="1"/>
    <col min="14605" max="14605" width="6.7109375" style="46" customWidth="1"/>
    <col min="14606" max="14606" width="6.5703125" style="46" bestFit="1" customWidth="1"/>
    <col min="14607" max="14607" width="1.7109375" style="46" customWidth="1"/>
    <col min="14608" max="14608" width="6.7109375" style="46" customWidth="1"/>
    <col min="14609" max="14609" width="6.5703125" style="46" bestFit="1" customWidth="1"/>
    <col min="14610" max="14610" width="1.7109375" style="46" customWidth="1"/>
    <col min="14611" max="14611" width="6.7109375" style="46" customWidth="1"/>
    <col min="14612" max="14612" width="6.5703125" style="46" bestFit="1" customWidth="1"/>
    <col min="14613" max="14613" width="1.7109375" style="46" customWidth="1"/>
    <col min="14614" max="14614" width="6.7109375" style="46" customWidth="1"/>
    <col min="14615" max="14615" width="6.5703125" style="46" bestFit="1" customWidth="1"/>
    <col min="14616" max="14616" width="1.7109375" style="46" customWidth="1"/>
    <col min="14617" max="14617" width="6.7109375" style="46" customWidth="1"/>
    <col min="14618" max="14618" width="6.5703125" style="46" bestFit="1" customWidth="1"/>
    <col min="14619" max="14844" width="9.140625" style="46"/>
    <col min="14845" max="14845" width="19.7109375" style="46" customWidth="1"/>
    <col min="14846" max="14846" width="6.7109375" style="46" customWidth="1"/>
    <col min="14847" max="14847" width="6.5703125" style="46" bestFit="1" customWidth="1"/>
    <col min="14848" max="14848" width="1.7109375" style="46" customWidth="1"/>
    <col min="14849" max="14849" width="6.7109375" style="46" customWidth="1"/>
    <col min="14850" max="14850" width="6.5703125" style="46" bestFit="1" customWidth="1"/>
    <col min="14851" max="14851" width="1.7109375" style="46" customWidth="1"/>
    <col min="14852" max="14852" width="6.7109375" style="46" customWidth="1"/>
    <col min="14853" max="14853" width="6.5703125" style="46" bestFit="1" customWidth="1"/>
    <col min="14854" max="14854" width="1.7109375" style="46" customWidth="1"/>
    <col min="14855" max="14855" width="6.7109375" style="46" customWidth="1"/>
    <col min="14856" max="14856" width="6.5703125" style="46" bestFit="1" customWidth="1"/>
    <col min="14857" max="14857" width="1.7109375" style="46" customWidth="1"/>
    <col min="14858" max="14859" width="9.28515625" style="46" customWidth="1"/>
    <col min="14860" max="14860" width="1.7109375" style="46" customWidth="1"/>
    <col min="14861" max="14861" width="6.7109375" style="46" customWidth="1"/>
    <col min="14862" max="14862" width="6.5703125" style="46" bestFit="1" customWidth="1"/>
    <col min="14863" max="14863" width="1.7109375" style="46" customWidth="1"/>
    <col min="14864" max="14864" width="6.7109375" style="46" customWidth="1"/>
    <col min="14865" max="14865" width="6.5703125" style="46" bestFit="1" customWidth="1"/>
    <col min="14866" max="14866" width="1.7109375" style="46" customWidth="1"/>
    <col min="14867" max="14867" width="6.7109375" style="46" customWidth="1"/>
    <col min="14868" max="14868" width="6.5703125" style="46" bestFit="1" customWidth="1"/>
    <col min="14869" max="14869" width="1.7109375" style="46" customWidth="1"/>
    <col min="14870" max="14870" width="6.7109375" style="46" customWidth="1"/>
    <col min="14871" max="14871" width="6.5703125" style="46" bestFit="1" customWidth="1"/>
    <col min="14872" max="14872" width="1.7109375" style="46" customWidth="1"/>
    <col min="14873" max="14873" width="6.7109375" style="46" customWidth="1"/>
    <col min="14874" max="14874" width="6.5703125" style="46" bestFit="1" customWidth="1"/>
    <col min="14875" max="15100" width="9.140625" style="46"/>
    <col min="15101" max="15101" width="19.7109375" style="46" customWidth="1"/>
    <col min="15102" max="15102" width="6.7109375" style="46" customWidth="1"/>
    <col min="15103" max="15103" width="6.5703125" style="46" bestFit="1" customWidth="1"/>
    <col min="15104" max="15104" width="1.7109375" style="46" customWidth="1"/>
    <col min="15105" max="15105" width="6.7109375" style="46" customWidth="1"/>
    <col min="15106" max="15106" width="6.5703125" style="46" bestFit="1" customWidth="1"/>
    <col min="15107" max="15107" width="1.7109375" style="46" customWidth="1"/>
    <col min="15108" max="15108" width="6.7109375" style="46" customWidth="1"/>
    <col min="15109" max="15109" width="6.5703125" style="46" bestFit="1" customWidth="1"/>
    <col min="15110" max="15110" width="1.7109375" style="46" customWidth="1"/>
    <col min="15111" max="15111" width="6.7109375" style="46" customWidth="1"/>
    <col min="15112" max="15112" width="6.5703125" style="46" bestFit="1" customWidth="1"/>
    <col min="15113" max="15113" width="1.7109375" style="46" customWidth="1"/>
    <col min="15114" max="15115" width="9.28515625" style="46" customWidth="1"/>
    <col min="15116" max="15116" width="1.7109375" style="46" customWidth="1"/>
    <col min="15117" max="15117" width="6.7109375" style="46" customWidth="1"/>
    <col min="15118" max="15118" width="6.5703125" style="46" bestFit="1" customWidth="1"/>
    <col min="15119" max="15119" width="1.7109375" style="46" customWidth="1"/>
    <col min="15120" max="15120" width="6.7109375" style="46" customWidth="1"/>
    <col min="15121" max="15121" width="6.5703125" style="46" bestFit="1" customWidth="1"/>
    <col min="15122" max="15122" width="1.7109375" style="46" customWidth="1"/>
    <col min="15123" max="15123" width="6.7109375" style="46" customWidth="1"/>
    <col min="15124" max="15124" width="6.5703125" style="46" bestFit="1" customWidth="1"/>
    <col min="15125" max="15125" width="1.7109375" style="46" customWidth="1"/>
    <col min="15126" max="15126" width="6.7109375" style="46" customWidth="1"/>
    <col min="15127" max="15127" width="6.5703125" style="46" bestFit="1" customWidth="1"/>
    <col min="15128" max="15128" width="1.7109375" style="46" customWidth="1"/>
    <col min="15129" max="15129" width="6.7109375" style="46" customWidth="1"/>
    <col min="15130" max="15130" width="6.5703125" style="46" bestFit="1" customWidth="1"/>
    <col min="15131" max="15356" width="9.140625" style="46"/>
    <col min="15357" max="15357" width="19.7109375" style="46" customWidth="1"/>
    <col min="15358" max="15358" width="6.7109375" style="46" customWidth="1"/>
    <col min="15359" max="15359" width="6.5703125" style="46" bestFit="1" customWidth="1"/>
    <col min="15360" max="15360" width="1.7109375" style="46" customWidth="1"/>
    <col min="15361" max="15361" width="6.7109375" style="46" customWidth="1"/>
    <col min="15362" max="15362" width="6.5703125" style="46" bestFit="1" customWidth="1"/>
    <col min="15363" max="15363" width="1.7109375" style="46" customWidth="1"/>
    <col min="15364" max="15364" width="6.7109375" style="46" customWidth="1"/>
    <col min="15365" max="15365" width="6.5703125" style="46" bestFit="1" customWidth="1"/>
    <col min="15366" max="15366" width="1.7109375" style="46" customWidth="1"/>
    <col min="15367" max="15367" width="6.7109375" style="46" customWidth="1"/>
    <col min="15368" max="15368" width="6.5703125" style="46" bestFit="1" customWidth="1"/>
    <col min="15369" max="15369" width="1.7109375" style="46" customWidth="1"/>
    <col min="15370" max="15371" width="9.28515625" style="46" customWidth="1"/>
    <col min="15372" max="15372" width="1.7109375" style="46" customWidth="1"/>
    <col min="15373" max="15373" width="6.7109375" style="46" customWidth="1"/>
    <col min="15374" max="15374" width="6.5703125" style="46" bestFit="1" customWidth="1"/>
    <col min="15375" max="15375" width="1.7109375" style="46" customWidth="1"/>
    <col min="15376" max="15376" width="6.7109375" style="46" customWidth="1"/>
    <col min="15377" max="15377" width="6.5703125" style="46" bestFit="1" customWidth="1"/>
    <col min="15378" max="15378" width="1.7109375" style="46" customWidth="1"/>
    <col min="15379" max="15379" width="6.7109375" style="46" customWidth="1"/>
    <col min="15380" max="15380" width="6.5703125" style="46" bestFit="1" customWidth="1"/>
    <col min="15381" max="15381" width="1.7109375" style="46" customWidth="1"/>
    <col min="15382" max="15382" width="6.7109375" style="46" customWidth="1"/>
    <col min="15383" max="15383" width="6.5703125" style="46" bestFit="1" customWidth="1"/>
    <col min="15384" max="15384" width="1.7109375" style="46" customWidth="1"/>
    <col min="15385" max="15385" width="6.7109375" style="46" customWidth="1"/>
    <col min="15386" max="15386" width="6.5703125" style="46" bestFit="1" customWidth="1"/>
    <col min="15387" max="15612" width="9.140625" style="46"/>
    <col min="15613" max="15613" width="19.7109375" style="46" customWidth="1"/>
    <col min="15614" max="15614" width="6.7109375" style="46" customWidth="1"/>
    <col min="15615" max="15615" width="6.5703125" style="46" bestFit="1" customWidth="1"/>
    <col min="15616" max="15616" width="1.7109375" style="46" customWidth="1"/>
    <col min="15617" max="15617" width="6.7109375" style="46" customWidth="1"/>
    <col min="15618" max="15618" width="6.5703125" style="46" bestFit="1" customWidth="1"/>
    <col min="15619" max="15619" width="1.7109375" style="46" customWidth="1"/>
    <col min="15620" max="15620" width="6.7109375" style="46" customWidth="1"/>
    <col min="15621" max="15621" width="6.5703125" style="46" bestFit="1" customWidth="1"/>
    <col min="15622" max="15622" width="1.7109375" style="46" customWidth="1"/>
    <col min="15623" max="15623" width="6.7109375" style="46" customWidth="1"/>
    <col min="15624" max="15624" width="6.5703125" style="46" bestFit="1" customWidth="1"/>
    <col min="15625" max="15625" width="1.7109375" style="46" customWidth="1"/>
    <col min="15626" max="15627" width="9.28515625" style="46" customWidth="1"/>
    <col min="15628" max="15628" width="1.7109375" style="46" customWidth="1"/>
    <col min="15629" max="15629" width="6.7109375" style="46" customWidth="1"/>
    <col min="15630" max="15630" width="6.5703125" style="46" bestFit="1" customWidth="1"/>
    <col min="15631" max="15631" width="1.7109375" style="46" customWidth="1"/>
    <col min="15632" max="15632" width="6.7109375" style="46" customWidth="1"/>
    <col min="15633" max="15633" width="6.5703125" style="46" bestFit="1" customWidth="1"/>
    <col min="15634" max="15634" width="1.7109375" style="46" customWidth="1"/>
    <col min="15635" max="15635" width="6.7109375" style="46" customWidth="1"/>
    <col min="15636" max="15636" width="6.5703125" style="46" bestFit="1" customWidth="1"/>
    <col min="15637" max="15637" width="1.7109375" style="46" customWidth="1"/>
    <col min="15638" max="15638" width="6.7109375" style="46" customWidth="1"/>
    <col min="15639" max="15639" width="6.5703125" style="46" bestFit="1" customWidth="1"/>
    <col min="15640" max="15640" width="1.7109375" style="46" customWidth="1"/>
    <col min="15641" max="15641" width="6.7109375" style="46" customWidth="1"/>
    <col min="15642" max="15642" width="6.5703125" style="46" bestFit="1" customWidth="1"/>
    <col min="15643" max="15868" width="9.140625" style="46"/>
    <col min="15869" max="15869" width="19.7109375" style="46" customWidth="1"/>
    <col min="15870" max="15870" width="6.7109375" style="46" customWidth="1"/>
    <col min="15871" max="15871" width="6.5703125" style="46" bestFit="1" customWidth="1"/>
    <col min="15872" max="15872" width="1.7109375" style="46" customWidth="1"/>
    <col min="15873" max="15873" width="6.7109375" style="46" customWidth="1"/>
    <col min="15874" max="15874" width="6.5703125" style="46" bestFit="1" customWidth="1"/>
    <col min="15875" max="15875" width="1.7109375" style="46" customWidth="1"/>
    <col min="15876" max="15876" width="6.7109375" style="46" customWidth="1"/>
    <col min="15877" max="15877" width="6.5703125" style="46" bestFit="1" customWidth="1"/>
    <col min="15878" max="15878" width="1.7109375" style="46" customWidth="1"/>
    <col min="15879" max="15879" width="6.7109375" style="46" customWidth="1"/>
    <col min="15880" max="15880" width="6.5703125" style="46" bestFit="1" customWidth="1"/>
    <col min="15881" max="15881" width="1.7109375" style="46" customWidth="1"/>
    <col min="15882" max="15883" width="9.28515625" style="46" customWidth="1"/>
    <col min="15884" max="15884" width="1.7109375" style="46" customWidth="1"/>
    <col min="15885" max="15885" width="6.7109375" style="46" customWidth="1"/>
    <col min="15886" max="15886" width="6.5703125" style="46" bestFit="1" customWidth="1"/>
    <col min="15887" max="15887" width="1.7109375" style="46" customWidth="1"/>
    <col min="15888" max="15888" width="6.7109375" style="46" customWidth="1"/>
    <col min="15889" max="15889" width="6.5703125" style="46" bestFit="1" customWidth="1"/>
    <col min="15890" max="15890" width="1.7109375" style="46" customWidth="1"/>
    <col min="15891" max="15891" width="6.7109375" style="46" customWidth="1"/>
    <col min="15892" max="15892" width="6.5703125" style="46" bestFit="1" customWidth="1"/>
    <col min="15893" max="15893" width="1.7109375" style="46" customWidth="1"/>
    <col min="15894" max="15894" width="6.7109375" style="46" customWidth="1"/>
    <col min="15895" max="15895" width="6.5703125" style="46" bestFit="1" customWidth="1"/>
    <col min="15896" max="15896" width="1.7109375" style="46" customWidth="1"/>
    <col min="15897" max="15897" width="6.7109375" style="46" customWidth="1"/>
    <col min="15898" max="15898" width="6.5703125" style="46" bestFit="1" customWidth="1"/>
    <col min="15899" max="16118" width="9.140625" style="46"/>
    <col min="16119" max="16255" width="9.140625" style="46" customWidth="1"/>
    <col min="16256" max="16384" width="9.140625" style="46"/>
  </cols>
  <sheetData>
    <row r="1" spans="1:30" s="121" customFormat="1" ht="30" customHeight="1" x14ac:dyDescent="0.25">
      <c r="A1" s="199" t="s">
        <v>278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</row>
    <row r="2" spans="1:30" ht="5.0999999999999996" customHeight="1" x14ac:dyDescent="0.25">
      <c r="A2" s="122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</row>
    <row r="3" spans="1:30" s="45" customFormat="1" ht="30" customHeight="1" x14ac:dyDescent="0.25">
      <c r="A3" s="215" t="s">
        <v>17</v>
      </c>
      <c r="B3" s="201" t="s">
        <v>279</v>
      </c>
      <c r="C3" s="201"/>
      <c r="D3" s="201"/>
      <c r="E3" s="201"/>
      <c r="F3" s="92"/>
      <c r="G3" s="201" t="s">
        <v>280</v>
      </c>
      <c r="H3" s="201"/>
      <c r="I3" s="201"/>
      <c r="J3" s="201"/>
      <c r="K3" s="92"/>
      <c r="L3" s="201" t="s">
        <v>281</v>
      </c>
      <c r="M3" s="201"/>
      <c r="N3" s="201"/>
      <c r="O3" s="201"/>
      <c r="P3" s="92"/>
      <c r="Q3" s="201" t="s">
        <v>282</v>
      </c>
      <c r="R3" s="201"/>
      <c r="S3" s="201"/>
      <c r="T3" s="201"/>
      <c r="U3" s="92"/>
      <c r="V3" s="201" t="s">
        <v>283</v>
      </c>
      <c r="W3" s="201"/>
      <c r="X3" s="201"/>
      <c r="Y3" s="201"/>
      <c r="Z3" s="92"/>
      <c r="AA3" s="201" t="s">
        <v>284</v>
      </c>
      <c r="AB3" s="201"/>
      <c r="AC3" s="201"/>
      <c r="AD3" s="201"/>
    </row>
    <row r="4" spans="1:30" s="45" customFormat="1" ht="15" customHeight="1" x14ac:dyDescent="0.25">
      <c r="A4" s="216"/>
      <c r="B4" s="205" t="s">
        <v>285</v>
      </c>
      <c r="C4" s="94"/>
      <c r="D4" s="201" t="s">
        <v>286</v>
      </c>
      <c r="E4" s="201"/>
      <c r="F4" s="94"/>
      <c r="G4" s="205" t="s">
        <v>285</v>
      </c>
      <c r="H4" s="94"/>
      <c r="I4" s="201" t="s">
        <v>286</v>
      </c>
      <c r="J4" s="201"/>
      <c r="K4" s="94"/>
      <c r="L4" s="205" t="s">
        <v>285</v>
      </c>
      <c r="M4" s="94"/>
      <c r="N4" s="201" t="s">
        <v>286</v>
      </c>
      <c r="O4" s="201"/>
      <c r="P4" s="94"/>
      <c r="Q4" s="205" t="s">
        <v>285</v>
      </c>
      <c r="R4" s="94"/>
      <c r="S4" s="201" t="s">
        <v>286</v>
      </c>
      <c r="T4" s="201"/>
      <c r="U4" s="94"/>
      <c r="V4" s="205" t="s">
        <v>285</v>
      </c>
      <c r="W4" s="94"/>
      <c r="X4" s="201" t="s">
        <v>286</v>
      </c>
      <c r="Y4" s="201"/>
      <c r="Z4" s="94"/>
      <c r="AA4" s="205" t="s">
        <v>285</v>
      </c>
      <c r="AB4" s="94"/>
      <c r="AC4" s="201" t="s">
        <v>286</v>
      </c>
      <c r="AD4" s="201"/>
    </row>
    <row r="5" spans="1:30" s="45" customFormat="1" ht="35.25" customHeight="1" x14ac:dyDescent="0.25">
      <c r="A5" s="217"/>
      <c r="B5" s="206"/>
      <c r="C5" s="93"/>
      <c r="D5" s="93" t="s">
        <v>287</v>
      </c>
      <c r="E5" s="93" t="s">
        <v>288</v>
      </c>
      <c r="F5" s="93"/>
      <c r="G5" s="206"/>
      <c r="H5" s="93"/>
      <c r="I5" s="93" t="s">
        <v>287</v>
      </c>
      <c r="J5" s="93" t="s">
        <v>288</v>
      </c>
      <c r="K5" s="93"/>
      <c r="L5" s="206"/>
      <c r="M5" s="93"/>
      <c r="N5" s="93" t="s">
        <v>287</v>
      </c>
      <c r="O5" s="93" t="s">
        <v>288</v>
      </c>
      <c r="P5" s="93"/>
      <c r="Q5" s="206"/>
      <c r="R5" s="93"/>
      <c r="S5" s="93" t="s">
        <v>287</v>
      </c>
      <c r="T5" s="93" t="s">
        <v>288</v>
      </c>
      <c r="U5" s="93"/>
      <c r="V5" s="206"/>
      <c r="W5" s="93"/>
      <c r="X5" s="93" t="s">
        <v>287</v>
      </c>
      <c r="Y5" s="93" t="s">
        <v>288</v>
      </c>
      <c r="Z5" s="93"/>
      <c r="AA5" s="206"/>
      <c r="AB5" s="93"/>
      <c r="AC5" s="93" t="s">
        <v>287</v>
      </c>
      <c r="AD5" s="93" t="s">
        <v>288</v>
      </c>
    </row>
    <row r="6" spans="1:30" ht="5.0999999999999996" customHeight="1" x14ac:dyDescent="0.25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</row>
    <row r="7" spans="1:30" ht="9" customHeight="1" x14ac:dyDescent="0.25">
      <c r="A7" s="125" t="s">
        <v>23</v>
      </c>
      <c r="B7" s="126" t="s">
        <v>30</v>
      </c>
      <c r="C7" s="126"/>
      <c r="D7" s="126" t="s">
        <v>30</v>
      </c>
      <c r="E7" s="127">
        <v>100</v>
      </c>
      <c r="F7" s="126"/>
      <c r="G7" s="127" t="s">
        <v>30</v>
      </c>
      <c r="H7" s="127"/>
      <c r="I7" s="127" t="s">
        <v>30</v>
      </c>
      <c r="J7" s="127">
        <v>100</v>
      </c>
      <c r="K7" s="126"/>
      <c r="L7" s="127" t="s">
        <v>24</v>
      </c>
      <c r="M7" s="127"/>
      <c r="N7" s="127" t="s">
        <v>24</v>
      </c>
      <c r="O7" s="127"/>
      <c r="P7" s="126"/>
      <c r="Q7" s="127" t="s">
        <v>24</v>
      </c>
      <c r="R7" s="127"/>
      <c r="S7" s="127" t="s">
        <v>24</v>
      </c>
      <c r="T7" s="127" t="s">
        <v>132</v>
      </c>
      <c r="U7" s="126"/>
      <c r="V7" s="127" t="s">
        <v>30</v>
      </c>
      <c r="W7" s="127"/>
      <c r="X7" s="127" t="s">
        <v>30</v>
      </c>
      <c r="Y7" s="127">
        <v>100</v>
      </c>
      <c r="Z7" s="126"/>
      <c r="AA7" s="127" t="s">
        <v>24</v>
      </c>
      <c r="AB7" s="127"/>
      <c r="AC7" s="127" t="s">
        <v>24</v>
      </c>
      <c r="AD7" s="127" t="s">
        <v>132</v>
      </c>
    </row>
    <row r="8" spans="1:30" ht="9" customHeight="1" x14ac:dyDescent="0.25">
      <c r="A8" s="125" t="s">
        <v>25</v>
      </c>
      <c r="B8" s="126" t="s">
        <v>30</v>
      </c>
      <c r="C8" s="126"/>
      <c r="D8" s="126" t="s">
        <v>30</v>
      </c>
      <c r="E8" s="127">
        <v>50</v>
      </c>
      <c r="F8" s="126"/>
      <c r="G8" s="127" t="s">
        <v>24</v>
      </c>
      <c r="H8" s="127"/>
      <c r="I8" s="127" t="s">
        <v>24</v>
      </c>
      <c r="J8" s="127" t="s">
        <v>132</v>
      </c>
      <c r="K8" s="126"/>
      <c r="L8" s="127" t="s">
        <v>30</v>
      </c>
      <c r="M8" s="127"/>
      <c r="N8" s="127" t="s">
        <v>24</v>
      </c>
      <c r="O8" s="127"/>
      <c r="P8" s="126"/>
      <c r="Q8" s="127" t="s">
        <v>24</v>
      </c>
      <c r="R8" s="127"/>
      <c r="S8" s="127" t="s">
        <v>24</v>
      </c>
      <c r="T8" s="127" t="s">
        <v>132</v>
      </c>
      <c r="U8" s="126"/>
      <c r="V8" s="127" t="s">
        <v>30</v>
      </c>
      <c r="W8" s="127"/>
      <c r="X8" s="127" t="s">
        <v>30</v>
      </c>
      <c r="Y8" s="127">
        <v>70</v>
      </c>
      <c r="Z8" s="126"/>
      <c r="AA8" s="127" t="s">
        <v>30</v>
      </c>
      <c r="AB8" s="127"/>
      <c r="AC8" s="127" t="s">
        <v>30</v>
      </c>
      <c r="AD8" s="127">
        <v>80</v>
      </c>
    </row>
    <row r="9" spans="1:30" ht="9" customHeight="1" x14ac:dyDescent="0.25">
      <c r="A9" s="125" t="s">
        <v>26</v>
      </c>
      <c r="B9" s="126" t="s">
        <v>30</v>
      </c>
      <c r="C9" s="126"/>
      <c r="D9" s="126" t="s">
        <v>30</v>
      </c>
      <c r="E9" s="127">
        <v>60</v>
      </c>
      <c r="F9" s="126"/>
      <c r="G9" s="127" t="s">
        <v>24</v>
      </c>
      <c r="H9" s="127"/>
      <c r="I9" s="127" t="s">
        <v>24</v>
      </c>
      <c r="J9" s="127" t="s">
        <v>132</v>
      </c>
      <c r="K9" s="126"/>
      <c r="L9" s="127" t="s">
        <v>24</v>
      </c>
      <c r="M9" s="127"/>
      <c r="N9" s="127" t="s">
        <v>24</v>
      </c>
      <c r="O9" s="127"/>
      <c r="P9" s="126"/>
      <c r="Q9" s="127" t="s">
        <v>24</v>
      </c>
      <c r="R9" s="127"/>
      <c r="S9" s="127" t="s">
        <v>24</v>
      </c>
      <c r="T9" s="127" t="s">
        <v>132</v>
      </c>
      <c r="U9" s="126"/>
      <c r="V9" s="127" t="s">
        <v>30</v>
      </c>
      <c r="W9" s="127"/>
      <c r="X9" s="127" t="s">
        <v>30</v>
      </c>
      <c r="Y9" s="127">
        <v>70</v>
      </c>
      <c r="Z9" s="126"/>
      <c r="AA9" s="127" t="s">
        <v>30</v>
      </c>
      <c r="AB9" s="127"/>
      <c r="AC9" s="127" t="s">
        <v>24</v>
      </c>
      <c r="AD9" s="127" t="s">
        <v>132</v>
      </c>
    </row>
    <row r="10" spans="1:30" ht="9" customHeight="1" x14ac:dyDescent="0.25">
      <c r="A10" s="125" t="s">
        <v>27</v>
      </c>
      <c r="B10" s="126" t="s">
        <v>24</v>
      </c>
      <c r="C10" s="126"/>
      <c r="D10" s="126" t="s">
        <v>24</v>
      </c>
      <c r="E10" s="127"/>
      <c r="F10" s="126"/>
      <c r="G10" s="127" t="s">
        <v>24</v>
      </c>
      <c r="H10" s="127"/>
      <c r="I10" s="127" t="s">
        <v>24</v>
      </c>
      <c r="J10" s="127"/>
      <c r="K10" s="126"/>
      <c r="L10" s="127" t="s">
        <v>24</v>
      </c>
      <c r="M10" s="127"/>
      <c r="N10" s="127" t="s">
        <v>24</v>
      </c>
      <c r="O10" s="127"/>
      <c r="P10" s="126"/>
      <c r="Q10" s="127" t="s">
        <v>30</v>
      </c>
      <c r="R10" s="127"/>
      <c r="S10" s="127" t="s">
        <v>24</v>
      </c>
      <c r="T10" s="127"/>
      <c r="U10" s="126"/>
      <c r="V10" s="127" t="s">
        <v>30</v>
      </c>
      <c r="W10" s="127"/>
      <c r="X10" s="127" t="s">
        <v>30</v>
      </c>
      <c r="Y10" s="127">
        <v>100</v>
      </c>
      <c r="Z10" s="126"/>
      <c r="AA10" s="127" t="s">
        <v>30</v>
      </c>
      <c r="AB10" s="127"/>
      <c r="AC10" s="127" t="s">
        <v>30</v>
      </c>
      <c r="AD10" s="127">
        <v>100</v>
      </c>
    </row>
    <row r="11" spans="1:30" ht="9" customHeight="1" x14ac:dyDescent="0.25">
      <c r="A11" s="125" t="s">
        <v>28</v>
      </c>
      <c r="B11" s="126" t="s">
        <v>30</v>
      </c>
      <c r="C11" s="126"/>
      <c r="D11" s="126" t="s">
        <v>24</v>
      </c>
      <c r="E11" s="127"/>
      <c r="F11" s="126"/>
      <c r="G11" s="127" t="s">
        <v>30</v>
      </c>
      <c r="H11" s="127"/>
      <c r="I11" s="127" t="s">
        <v>24</v>
      </c>
      <c r="J11" s="127"/>
      <c r="K11" s="126"/>
      <c r="L11" s="127" t="s">
        <v>30</v>
      </c>
      <c r="M11" s="127"/>
      <c r="N11" s="127" t="s">
        <v>24</v>
      </c>
      <c r="O11" s="127"/>
      <c r="P11" s="126"/>
      <c r="Q11" s="127" t="s">
        <v>30</v>
      </c>
      <c r="R11" s="127"/>
      <c r="S11" s="127" t="s">
        <v>30</v>
      </c>
      <c r="T11" s="127">
        <v>100</v>
      </c>
      <c r="U11" s="126"/>
      <c r="V11" s="127" t="s">
        <v>30</v>
      </c>
      <c r="W11" s="127"/>
      <c r="X11" s="127" t="s">
        <v>30</v>
      </c>
      <c r="Y11" s="127">
        <v>100</v>
      </c>
      <c r="Z11" s="126"/>
      <c r="AA11" s="127" t="s">
        <v>30</v>
      </c>
      <c r="AB11" s="127"/>
      <c r="AC11" s="127" t="s">
        <v>30</v>
      </c>
      <c r="AD11" s="127">
        <v>100</v>
      </c>
    </row>
    <row r="12" spans="1:30" ht="9" customHeight="1" x14ac:dyDescent="0.25">
      <c r="A12" s="125" t="s">
        <v>29</v>
      </c>
      <c r="B12" s="126" t="s">
        <v>30</v>
      </c>
      <c r="C12" s="126"/>
      <c r="D12" s="126" t="s">
        <v>30</v>
      </c>
      <c r="E12" s="127" t="s">
        <v>132</v>
      </c>
      <c r="F12" s="126"/>
      <c r="G12" s="127" t="s">
        <v>30</v>
      </c>
      <c r="H12" s="127"/>
      <c r="I12" s="127" t="s">
        <v>24</v>
      </c>
      <c r="J12" s="127" t="s">
        <v>132</v>
      </c>
      <c r="K12" s="126"/>
      <c r="L12" s="127" t="s">
        <v>24</v>
      </c>
      <c r="M12" s="127"/>
      <c r="N12" s="127" t="s">
        <v>24</v>
      </c>
      <c r="O12" s="127"/>
      <c r="P12" s="126"/>
      <c r="Q12" s="127" t="s">
        <v>24</v>
      </c>
      <c r="R12" s="127"/>
      <c r="S12" s="127" t="s">
        <v>24</v>
      </c>
      <c r="T12" s="127" t="s">
        <v>132</v>
      </c>
      <c r="U12" s="126"/>
      <c r="V12" s="127" t="s">
        <v>30</v>
      </c>
      <c r="W12" s="127"/>
      <c r="X12" s="127" t="s">
        <v>30</v>
      </c>
      <c r="Y12" s="127" t="s">
        <v>132</v>
      </c>
      <c r="Z12" s="126"/>
      <c r="AA12" s="127" t="s">
        <v>30</v>
      </c>
      <c r="AB12" s="127"/>
      <c r="AC12" s="127" t="s">
        <v>30</v>
      </c>
      <c r="AD12" s="127" t="s">
        <v>132</v>
      </c>
    </row>
    <row r="13" spans="1:30" ht="9" customHeight="1" x14ac:dyDescent="0.25">
      <c r="A13" s="125" t="s">
        <v>31</v>
      </c>
      <c r="B13" s="126" t="s">
        <v>24</v>
      </c>
      <c r="C13" s="126"/>
      <c r="D13" s="126" t="s">
        <v>24</v>
      </c>
      <c r="E13" s="127"/>
      <c r="F13" s="126"/>
      <c r="G13" s="127" t="s">
        <v>24</v>
      </c>
      <c r="H13" s="127"/>
      <c r="I13" s="127" t="s">
        <v>24</v>
      </c>
      <c r="J13" s="127"/>
      <c r="K13" s="126"/>
      <c r="L13" s="127" t="s">
        <v>24</v>
      </c>
      <c r="M13" s="127"/>
      <c r="N13" s="127" t="s">
        <v>24</v>
      </c>
      <c r="O13" s="127"/>
      <c r="P13" s="126"/>
      <c r="Q13" s="127" t="s">
        <v>24</v>
      </c>
      <c r="R13" s="127"/>
      <c r="S13" s="127" t="s">
        <v>24</v>
      </c>
      <c r="T13" s="127"/>
      <c r="U13" s="126"/>
      <c r="V13" s="127" t="s">
        <v>30</v>
      </c>
      <c r="W13" s="127"/>
      <c r="X13" s="127" t="s">
        <v>30</v>
      </c>
      <c r="Y13" s="127">
        <v>100</v>
      </c>
      <c r="Z13" s="126"/>
      <c r="AA13" s="127" t="s">
        <v>30</v>
      </c>
      <c r="AB13" s="127"/>
      <c r="AC13" s="127" t="s">
        <v>30</v>
      </c>
      <c r="AD13" s="127">
        <v>100</v>
      </c>
    </row>
    <row r="14" spans="1:30" ht="9" customHeight="1" x14ac:dyDescent="0.25">
      <c r="A14" s="125" t="s">
        <v>32</v>
      </c>
      <c r="B14" s="126" t="s">
        <v>24</v>
      </c>
      <c r="C14" s="126"/>
      <c r="D14" s="126" t="s">
        <v>24</v>
      </c>
      <c r="E14" s="127"/>
      <c r="F14" s="126"/>
      <c r="G14" s="127" t="s">
        <v>24</v>
      </c>
      <c r="H14" s="127"/>
      <c r="I14" s="127" t="s">
        <v>24</v>
      </c>
      <c r="J14" s="127"/>
      <c r="K14" s="126"/>
      <c r="L14" s="127" t="s">
        <v>24</v>
      </c>
      <c r="M14" s="127"/>
      <c r="N14" s="127" t="s">
        <v>24</v>
      </c>
      <c r="O14" s="127"/>
      <c r="P14" s="126"/>
      <c r="Q14" s="127" t="s">
        <v>24</v>
      </c>
      <c r="R14" s="127"/>
      <c r="S14" s="127" t="s">
        <v>24</v>
      </c>
      <c r="T14" s="127"/>
      <c r="U14" s="126"/>
      <c r="V14" s="127" t="s">
        <v>30</v>
      </c>
      <c r="W14" s="127"/>
      <c r="X14" s="127" t="s">
        <v>30</v>
      </c>
      <c r="Y14" s="127">
        <v>100</v>
      </c>
      <c r="Z14" s="126"/>
      <c r="AA14" s="127" t="s">
        <v>30</v>
      </c>
      <c r="AB14" s="127"/>
      <c r="AC14" s="127" t="s">
        <v>30</v>
      </c>
      <c r="AD14" s="127">
        <v>100</v>
      </c>
    </row>
    <row r="15" spans="1:30" ht="9" customHeight="1" x14ac:dyDescent="0.25">
      <c r="A15" s="125" t="s">
        <v>33</v>
      </c>
      <c r="B15" s="126" t="s">
        <v>24</v>
      </c>
      <c r="C15" s="126"/>
      <c r="D15" s="126" t="s">
        <v>24</v>
      </c>
      <c r="E15" s="127"/>
      <c r="F15" s="126"/>
      <c r="G15" s="127" t="s">
        <v>30</v>
      </c>
      <c r="H15" s="127"/>
      <c r="I15" s="127" t="s">
        <v>24</v>
      </c>
      <c r="J15" s="127"/>
      <c r="K15" s="126"/>
      <c r="L15" s="127" t="s">
        <v>24</v>
      </c>
      <c r="M15" s="127"/>
      <c r="N15" s="127" t="s">
        <v>24</v>
      </c>
      <c r="O15" s="127"/>
      <c r="P15" s="126"/>
      <c r="Q15" s="127" t="s">
        <v>24</v>
      </c>
      <c r="R15" s="127"/>
      <c r="S15" s="127" t="s">
        <v>24</v>
      </c>
      <c r="T15" s="127"/>
      <c r="U15" s="126"/>
      <c r="V15" s="127" t="s">
        <v>30</v>
      </c>
      <c r="W15" s="127"/>
      <c r="X15" s="127" t="s">
        <v>30</v>
      </c>
      <c r="Y15" s="127">
        <v>50</v>
      </c>
      <c r="Z15" s="126"/>
      <c r="AA15" s="127" t="s">
        <v>30</v>
      </c>
      <c r="AB15" s="127"/>
      <c r="AC15" s="127" t="s">
        <v>30</v>
      </c>
      <c r="AD15" s="127">
        <v>10</v>
      </c>
    </row>
    <row r="16" spans="1:30" ht="9" customHeight="1" x14ac:dyDescent="0.25">
      <c r="A16" s="125" t="s">
        <v>34</v>
      </c>
      <c r="B16" s="126" t="s">
        <v>30</v>
      </c>
      <c r="C16" s="126"/>
      <c r="D16" s="126" t="s">
        <v>24</v>
      </c>
      <c r="E16" s="127"/>
      <c r="F16" s="126"/>
      <c r="G16" s="127" t="s">
        <v>30</v>
      </c>
      <c r="H16" s="127"/>
      <c r="I16" s="127" t="s">
        <v>24</v>
      </c>
      <c r="J16" s="127"/>
      <c r="K16" s="126"/>
      <c r="L16" s="127" t="s">
        <v>24</v>
      </c>
      <c r="M16" s="127"/>
      <c r="N16" s="127" t="s">
        <v>24</v>
      </c>
      <c r="O16" s="127"/>
      <c r="P16" s="126"/>
      <c r="Q16" s="127" t="s">
        <v>24</v>
      </c>
      <c r="R16" s="127"/>
      <c r="S16" s="127" t="s">
        <v>24</v>
      </c>
      <c r="T16" s="127"/>
      <c r="U16" s="126"/>
      <c r="V16" s="127" t="s">
        <v>30</v>
      </c>
      <c r="W16" s="127"/>
      <c r="X16" s="127" t="s">
        <v>30</v>
      </c>
      <c r="Y16" s="127">
        <v>84</v>
      </c>
      <c r="Z16" s="126"/>
      <c r="AA16" s="127" t="s">
        <v>30</v>
      </c>
      <c r="AB16" s="127"/>
      <c r="AC16" s="127" t="s">
        <v>24</v>
      </c>
      <c r="AD16" s="127"/>
    </row>
    <row r="17" spans="1:30" ht="9" customHeight="1" x14ac:dyDescent="0.25">
      <c r="A17" s="125" t="s">
        <v>174</v>
      </c>
      <c r="B17" s="126" t="s">
        <v>24</v>
      </c>
      <c r="C17" s="126"/>
      <c r="D17" s="126" t="s">
        <v>24</v>
      </c>
      <c r="E17" s="127"/>
      <c r="F17" s="126"/>
      <c r="G17" s="127" t="s">
        <v>24</v>
      </c>
      <c r="H17" s="127"/>
      <c r="I17" s="127" t="s">
        <v>24</v>
      </c>
      <c r="J17" s="127"/>
      <c r="K17" s="126"/>
      <c r="L17" s="127" t="s">
        <v>24</v>
      </c>
      <c r="M17" s="127"/>
      <c r="N17" s="127" t="s">
        <v>24</v>
      </c>
      <c r="O17" s="127"/>
      <c r="P17" s="126"/>
      <c r="Q17" s="127" t="s">
        <v>24</v>
      </c>
      <c r="R17" s="127"/>
      <c r="S17" s="127" t="s">
        <v>24</v>
      </c>
      <c r="T17" s="127"/>
      <c r="U17" s="126"/>
      <c r="V17" s="127" t="s">
        <v>30</v>
      </c>
      <c r="W17" s="127"/>
      <c r="X17" s="127" t="s">
        <v>30</v>
      </c>
      <c r="Y17" s="127">
        <v>40.5</v>
      </c>
      <c r="Z17" s="126"/>
      <c r="AA17" s="127" t="s">
        <v>30</v>
      </c>
      <c r="AB17" s="127"/>
      <c r="AC17" s="127" t="s">
        <v>30</v>
      </c>
      <c r="AD17" s="127">
        <v>20</v>
      </c>
    </row>
    <row r="18" spans="1:30" ht="9" customHeight="1" x14ac:dyDescent="0.25">
      <c r="A18" s="125" t="s">
        <v>36</v>
      </c>
      <c r="B18" s="126" t="s">
        <v>30</v>
      </c>
      <c r="C18" s="126"/>
      <c r="D18" s="126" t="s">
        <v>30</v>
      </c>
      <c r="E18" s="127">
        <v>85</v>
      </c>
      <c r="F18" s="126"/>
      <c r="G18" s="127" t="s">
        <v>30</v>
      </c>
      <c r="H18" s="127"/>
      <c r="I18" s="127" t="s">
        <v>30</v>
      </c>
      <c r="J18" s="127">
        <v>100</v>
      </c>
      <c r="K18" s="126"/>
      <c r="L18" s="127" t="s">
        <v>24</v>
      </c>
      <c r="M18" s="127"/>
      <c r="N18" s="127" t="s">
        <v>24</v>
      </c>
      <c r="O18" s="127"/>
      <c r="P18" s="126"/>
      <c r="Q18" s="127" t="s">
        <v>24</v>
      </c>
      <c r="R18" s="127"/>
      <c r="S18" s="127" t="s">
        <v>24</v>
      </c>
      <c r="T18" s="127" t="s">
        <v>132</v>
      </c>
      <c r="U18" s="126"/>
      <c r="V18" s="127" t="s">
        <v>30</v>
      </c>
      <c r="W18" s="127"/>
      <c r="X18" s="127" t="s">
        <v>30</v>
      </c>
      <c r="Y18" s="127">
        <v>100</v>
      </c>
      <c r="Z18" s="126"/>
      <c r="AA18" s="127" t="s">
        <v>30</v>
      </c>
      <c r="AB18" s="127"/>
      <c r="AC18" s="127" t="s">
        <v>30</v>
      </c>
      <c r="AD18" s="127">
        <v>35</v>
      </c>
    </row>
    <row r="19" spans="1:30" ht="9" customHeight="1" x14ac:dyDescent="0.25">
      <c r="A19" s="125" t="s">
        <v>37</v>
      </c>
      <c r="B19" s="126" t="s">
        <v>30</v>
      </c>
      <c r="C19" s="126"/>
      <c r="D19" s="126" t="s">
        <v>30</v>
      </c>
      <c r="E19" s="127">
        <v>70</v>
      </c>
      <c r="F19" s="126"/>
      <c r="G19" s="127" t="s">
        <v>30</v>
      </c>
      <c r="H19" s="127"/>
      <c r="I19" s="127" t="s">
        <v>30</v>
      </c>
      <c r="J19" s="127">
        <v>66.7</v>
      </c>
      <c r="K19" s="126"/>
      <c r="L19" s="127" t="s">
        <v>24</v>
      </c>
      <c r="M19" s="127"/>
      <c r="N19" s="127" t="s">
        <v>24</v>
      </c>
      <c r="O19" s="127"/>
      <c r="P19" s="126"/>
      <c r="Q19" s="127" t="s">
        <v>24</v>
      </c>
      <c r="R19" s="127"/>
      <c r="S19" s="127" t="s">
        <v>24</v>
      </c>
      <c r="T19" s="127" t="s">
        <v>132</v>
      </c>
      <c r="U19" s="126"/>
      <c r="V19" s="127" t="s">
        <v>30</v>
      </c>
      <c r="W19" s="127"/>
      <c r="X19" s="127" t="s">
        <v>30</v>
      </c>
      <c r="Y19" s="127">
        <v>100</v>
      </c>
      <c r="Z19" s="126"/>
      <c r="AA19" s="127" t="s">
        <v>30</v>
      </c>
      <c r="AB19" s="127"/>
      <c r="AC19" s="127" t="s">
        <v>30</v>
      </c>
      <c r="AD19" s="127">
        <v>80</v>
      </c>
    </row>
    <row r="20" spans="1:30" ht="9" customHeight="1" x14ac:dyDescent="0.25">
      <c r="A20" s="125" t="s">
        <v>175</v>
      </c>
      <c r="B20" s="126" t="s">
        <v>24</v>
      </c>
      <c r="C20" s="126"/>
      <c r="D20" s="126" t="s">
        <v>24</v>
      </c>
      <c r="E20" s="127"/>
      <c r="F20" s="126"/>
      <c r="G20" s="127" t="s">
        <v>30</v>
      </c>
      <c r="H20" s="127"/>
      <c r="I20" s="127" t="s">
        <v>30</v>
      </c>
      <c r="J20" s="127">
        <v>100</v>
      </c>
      <c r="K20" s="126"/>
      <c r="L20" s="127" t="s">
        <v>24</v>
      </c>
      <c r="M20" s="127"/>
      <c r="N20" s="127" t="s">
        <v>24</v>
      </c>
      <c r="O20" s="127"/>
      <c r="P20" s="126"/>
      <c r="Q20" s="127" t="s">
        <v>24</v>
      </c>
      <c r="R20" s="127"/>
      <c r="S20" s="127" t="s">
        <v>24</v>
      </c>
      <c r="T20" s="127"/>
      <c r="U20" s="126"/>
      <c r="V20" s="127" t="s">
        <v>30</v>
      </c>
      <c r="W20" s="127"/>
      <c r="X20" s="127" t="s">
        <v>30</v>
      </c>
      <c r="Y20" s="127">
        <v>100</v>
      </c>
      <c r="Z20" s="126"/>
      <c r="AA20" s="127" t="s">
        <v>30</v>
      </c>
      <c r="AB20" s="127"/>
      <c r="AC20" s="127" t="s">
        <v>30</v>
      </c>
      <c r="AD20" s="127">
        <v>100</v>
      </c>
    </row>
    <row r="21" spans="1:30" ht="9" customHeight="1" x14ac:dyDescent="0.25">
      <c r="A21" s="125" t="s">
        <v>39</v>
      </c>
      <c r="B21" s="126" t="s">
        <v>24</v>
      </c>
      <c r="C21" s="126"/>
      <c r="D21" s="126" t="s">
        <v>24</v>
      </c>
      <c r="E21" s="127"/>
      <c r="F21" s="126"/>
      <c r="G21" s="127" t="s">
        <v>30</v>
      </c>
      <c r="H21" s="127"/>
      <c r="I21" s="127" t="s">
        <v>30</v>
      </c>
      <c r="J21" s="127">
        <v>100</v>
      </c>
      <c r="K21" s="126"/>
      <c r="L21" s="127" t="s">
        <v>24</v>
      </c>
      <c r="M21" s="127"/>
      <c r="N21" s="127" t="s">
        <v>24</v>
      </c>
      <c r="O21" s="127"/>
      <c r="P21" s="126"/>
      <c r="Q21" s="127" t="s">
        <v>24</v>
      </c>
      <c r="R21" s="127"/>
      <c r="S21" s="127" t="s">
        <v>24</v>
      </c>
      <c r="T21" s="127"/>
      <c r="U21" s="126"/>
      <c r="V21" s="127" t="s">
        <v>30</v>
      </c>
      <c r="W21" s="127"/>
      <c r="X21" s="127" t="s">
        <v>24</v>
      </c>
      <c r="Y21" s="127"/>
      <c r="Z21" s="126"/>
      <c r="AA21" s="127" t="s">
        <v>30</v>
      </c>
      <c r="AB21" s="127"/>
      <c r="AC21" s="127" t="s">
        <v>30</v>
      </c>
      <c r="AD21" s="127">
        <v>50</v>
      </c>
    </row>
    <row r="22" spans="1:30" ht="9" customHeight="1" x14ac:dyDescent="0.25">
      <c r="A22" s="125" t="s">
        <v>40</v>
      </c>
      <c r="B22" s="126" t="s">
        <v>24</v>
      </c>
      <c r="C22" s="126"/>
      <c r="D22" s="126" t="s">
        <v>24</v>
      </c>
      <c r="E22" s="127"/>
      <c r="F22" s="126"/>
      <c r="G22" s="127" t="s">
        <v>24</v>
      </c>
      <c r="H22" s="127"/>
      <c r="I22" s="127" t="s">
        <v>24</v>
      </c>
      <c r="J22" s="127"/>
      <c r="K22" s="126"/>
      <c r="L22" s="127" t="s">
        <v>30</v>
      </c>
      <c r="M22" s="127"/>
      <c r="N22" s="127" t="s">
        <v>24</v>
      </c>
      <c r="O22" s="127"/>
      <c r="P22" s="126"/>
      <c r="Q22" s="127" t="s">
        <v>24</v>
      </c>
      <c r="R22" s="127"/>
      <c r="S22" s="127" t="s">
        <v>24</v>
      </c>
      <c r="T22" s="127"/>
      <c r="U22" s="126"/>
      <c r="V22" s="127" t="s">
        <v>30</v>
      </c>
      <c r="W22" s="127"/>
      <c r="X22" s="127" t="s">
        <v>24</v>
      </c>
      <c r="Y22" s="127"/>
      <c r="Z22" s="126"/>
      <c r="AA22" s="127" t="s">
        <v>24</v>
      </c>
      <c r="AB22" s="127"/>
      <c r="AC22" s="127" t="s">
        <v>24</v>
      </c>
      <c r="AD22" s="127"/>
    </row>
    <row r="23" spans="1:30" ht="9" customHeight="1" x14ac:dyDescent="0.25">
      <c r="A23" s="125" t="s">
        <v>41</v>
      </c>
      <c r="B23" s="126" t="s">
        <v>30</v>
      </c>
      <c r="C23" s="126"/>
      <c r="D23" s="126" t="s">
        <v>30</v>
      </c>
      <c r="E23" s="127">
        <v>100</v>
      </c>
      <c r="F23" s="126"/>
      <c r="G23" s="127" t="s">
        <v>24</v>
      </c>
      <c r="H23" s="127"/>
      <c r="I23" s="127" t="s">
        <v>24</v>
      </c>
      <c r="J23" s="127" t="s">
        <v>132</v>
      </c>
      <c r="K23" s="126"/>
      <c r="L23" s="127" t="s">
        <v>30</v>
      </c>
      <c r="M23" s="127"/>
      <c r="N23" s="127" t="s">
        <v>24</v>
      </c>
      <c r="O23" s="127"/>
      <c r="P23" s="126"/>
      <c r="Q23" s="127" t="s">
        <v>24</v>
      </c>
      <c r="R23" s="127"/>
      <c r="S23" s="127" t="s">
        <v>24</v>
      </c>
      <c r="T23" s="127" t="s">
        <v>132</v>
      </c>
      <c r="U23" s="126"/>
      <c r="V23" s="127" t="s">
        <v>30</v>
      </c>
      <c r="W23" s="127"/>
      <c r="X23" s="127" t="s">
        <v>30</v>
      </c>
      <c r="Y23" s="127">
        <v>100</v>
      </c>
      <c r="Z23" s="126"/>
      <c r="AA23" s="127" t="s">
        <v>30</v>
      </c>
      <c r="AB23" s="127"/>
      <c r="AC23" s="127" t="s">
        <v>30</v>
      </c>
      <c r="AD23" s="127">
        <v>20</v>
      </c>
    </row>
    <row r="24" spans="1:30" ht="9" customHeight="1" x14ac:dyDescent="0.25">
      <c r="A24" s="125" t="s">
        <v>42</v>
      </c>
      <c r="B24" s="126" t="s">
        <v>30</v>
      </c>
      <c r="C24" s="126"/>
      <c r="D24" s="126" t="s">
        <v>30</v>
      </c>
      <c r="E24" s="127">
        <v>100</v>
      </c>
      <c r="F24" s="126"/>
      <c r="G24" s="127" t="s">
        <v>132</v>
      </c>
      <c r="H24" s="127"/>
      <c r="I24" s="127" t="s">
        <v>132</v>
      </c>
      <c r="J24" s="127" t="s">
        <v>132</v>
      </c>
      <c r="K24" s="126"/>
      <c r="L24" s="127" t="s">
        <v>132</v>
      </c>
      <c r="M24" s="127"/>
      <c r="N24" s="127" t="s">
        <v>132</v>
      </c>
      <c r="O24" s="127"/>
      <c r="P24" s="126"/>
      <c r="Q24" s="127" t="s">
        <v>24</v>
      </c>
      <c r="R24" s="127"/>
      <c r="S24" s="127" t="s">
        <v>24</v>
      </c>
      <c r="T24" s="127" t="s">
        <v>132</v>
      </c>
      <c r="U24" s="126"/>
      <c r="V24" s="127" t="s">
        <v>24</v>
      </c>
      <c r="W24" s="127"/>
      <c r="X24" s="127" t="s">
        <v>24</v>
      </c>
      <c r="Y24" s="127" t="s">
        <v>132</v>
      </c>
      <c r="Z24" s="126"/>
      <c r="AA24" s="127" t="s">
        <v>24</v>
      </c>
      <c r="AB24" s="127"/>
      <c r="AC24" s="127" t="s">
        <v>24</v>
      </c>
      <c r="AD24" s="127" t="s">
        <v>132</v>
      </c>
    </row>
    <row r="25" spans="1:30" ht="9" customHeight="1" x14ac:dyDescent="0.25">
      <c r="A25" s="125" t="s">
        <v>43</v>
      </c>
      <c r="B25" s="126" t="s">
        <v>30</v>
      </c>
      <c r="C25" s="126"/>
      <c r="D25" s="126" t="s">
        <v>30</v>
      </c>
      <c r="E25" s="127">
        <v>100</v>
      </c>
      <c r="F25" s="126"/>
      <c r="G25" s="127" t="s">
        <v>30</v>
      </c>
      <c r="H25" s="127"/>
      <c r="I25" s="127" t="s">
        <v>24</v>
      </c>
      <c r="J25" s="127" t="s">
        <v>132</v>
      </c>
      <c r="K25" s="126"/>
      <c r="L25" s="127" t="s">
        <v>30</v>
      </c>
      <c r="M25" s="127"/>
      <c r="N25" s="127" t="s">
        <v>30</v>
      </c>
      <c r="O25" s="127">
        <v>100</v>
      </c>
      <c r="P25" s="126"/>
      <c r="Q25" s="127" t="s">
        <v>30</v>
      </c>
      <c r="R25" s="127"/>
      <c r="S25" s="127" t="s">
        <v>24</v>
      </c>
      <c r="T25" s="127" t="s">
        <v>132</v>
      </c>
      <c r="U25" s="126"/>
      <c r="V25" s="127" t="s">
        <v>30</v>
      </c>
      <c r="W25" s="127"/>
      <c r="X25" s="127" t="s">
        <v>30</v>
      </c>
      <c r="Y25" s="127">
        <v>100</v>
      </c>
      <c r="Z25" s="126"/>
      <c r="AA25" s="127" t="s">
        <v>30</v>
      </c>
      <c r="AB25" s="127"/>
      <c r="AC25" s="127" t="s">
        <v>30</v>
      </c>
      <c r="AD25" s="127">
        <v>100</v>
      </c>
    </row>
    <row r="26" spans="1:30" ht="9" customHeight="1" x14ac:dyDescent="0.25">
      <c r="A26" s="125" t="s">
        <v>44</v>
      </c>
      <c r="B26" s="126" t="s">
        <v>30</v>
      </c>
      <c r="C26" s="126"/>
      <c r="D26" s="126" t="s">
        <v>30</v>
      </c>
      <c r="E26" s="127">
        <v>100</v>
      </c>
      <c r="F26" s="126"/>
      <c r="G26" s="127" t="s">
        <v>24</v>
      </c>
      <c r="H26" s="127"/>
      <c r="I26" s="127" t="s">
        <v>24</v>
      </c>
      <c r="J26" s="127" t="s">
        <v>132</v>
      </c>
      <c r="K26" s="126"/>
      <c r="L26" s="127" t="s">
        <v>24</v>
      </c>
      <c r="M26" s="127"/>
      <c r="N26" s="127" t="s">
        <v>24</v>
      </c>
      <c r="O26" s="127"/>
      <c r="P26" s="126"/>
      <c r="Q26" s="127" t="s">
        <v>24</v>
      </c>
      <c r="R26" s="127"/>
      <c r="S26" s="127" t="s">
        <v>24</v>
      </c>
      <c r="T26" s="127" t="s">
        <v>132</v>
      </c>
      <c r="U26" s="126"/>
      <c r="V26" s="127" t="s">
        <v>30</v>
      </c>
      <c r="W26" s="127"/>
      <c r="X26" s="127" t="s">
        <v>30</v>
      </c>
      <c r="Y26" s="127">
        <v>100</v>
      </c>
      <c r="Z26" s="126"/>
      <c r="AA26" s="127" t="s">
        <v>30</v>
      </c>
      <c r="AB26" s="127"/>
      <c r="AC26" s="127" t="s">
        <v>30</v>
      </c>
      <c r="AD26" s="127">
        <v>25</v>
      </c>
    </row>
    <row r="27" spans="1:30" ht="9" customHeight="1" x14ac:dyDescent="0.25">
      <c r="A27" s="125" t="s">
        <v>45</v>
      </c>
      <c r="B27" s="126" t="s">
        <v>30</v>
      </c>
      <c r="C27" s="126"/>
      <c r="D27" s="126" t="s">
        <v>30</v>
      </c>
      <c r="E27" s="127">
        <v>100</v>
      </c>
      <c r="F27" s="126"/>
      <c r="G27" s="127" t="s">
        <v>30</v>
      </c>
      <c r="H27" s="127"/>
      <c r="I27" s="127" t="s">
        <v>30</v>
      </c>
      <c r="J27" s="127">
        <v>100</v>
      </c>
      <c r="K27" s="126"/>
      <c r="L27" s="127" t="s">
        <v>30</v>
      </c>
      <c r="M27" s="127"/>
      <c r="N27" s="127" t="s">
        <v>30</v>
      </c>
      <c r="O27" s="127">
        <v>100</v>
      </c>
      <c r="P27" s="126"/>
      <c r="Q27" s="127" t="s">
        <v>30</v>
      </c>
      <c r="R27" s="127"/>
      <c r="S27" s="127" t="s">
        <v>30</v>
      </c>
      <c r="T27" s="127">
        <v>100</v>
      </c>
      <c r="U27" s="126"/>
      <c r="V27" s="127" t="s">
        <v>30</v>
      </c>
      <c r="W27" s="127"/>
      <c r="X27" s="127" t="s">
        <v>30</v>
      </c>
      <c r="Y27" s="127">
        <v>100</v>
      </c>
      <c r="Z27" s="126"/>
      <c r="AA27" s="127" t="s">
        <v>30</v>
      </c>
      <c r="AB27" s="127"/>
      <c r="AC27" s="127" t="s">
        <v>30</v>
      </c>
      <c r="AD27" s="127">
        <v>50</v>
      </c>
    </row>
    <row r="28" spans="1:30" ht="9" customHeight="1" x14ac:dyDescent="0.25">
      <c r="A28" s="125" t="s">
        <v>46</v>
      </c>
      <c r="B28" s="126" t="s">
        <v>30</v>
      </c>
      <c r="C28" s="126"/>
      <c r="D28" s="126" t="s">
        <v>24</v>
      </c>
      <c r="E28" s="127"/>
      <c r="F28" s="126"/>
      <c r="G28" s="127" t="s">
        <v>30</v>
      </c>
      <c r="H28" s="127"/>
      <c r="I28" s="127" t="s">
        <v>24</v>
      </c>
      <c r="J28" s="127"/>
      <c r="K28" s="126"/>
      <c r="L28" s="127" t="s">
        <v>24</v>
      </c>
      <c r="M28" s="127"/>
      <c r="N28" s="127" t="s">
        <v>24</v>
      </c>
      <c r="O28" s="127"/>
      <c r="P28" s="126"/>
      <c r="Q28" s="127" t="s">
        <v>24</v>
      </c>
      <c r="R28" s="127"/>
      <c r="S28" s="127" t="s">
        <v>24</v>
      </c>
      <c r="T28" s="127"/>
      <c r="U28" s="126"/>
      <c r="V28" s="127" t="s">
        <v>30</v>
      </c>
      <c r="W28" s="127"/>
      <c r="X28" s="127" t="s">
        <v>24</v>
      </c>
      <c r="Y28" s="127"/>
      <c r="Z28" s="126"/>
      <c r="AA28" s="127" t="s">
        <v>30</v>
      </c>
      <c r="AB28" s="127"/>
      <c r="AC28" s="127" t="s">
        <v>24</v>
      </c>
      <c r="AD28" s="127"/>
    </row>
    <row r="29" spans="1:30" ht="9" customHeight="1" x14ac:dyDescent="0.25">
      <c r="A29" s="125" t="s">
        <v>47</v>
      </c>
      <c r="B29" s="126" t="s">
        <v>24</v>
      </c>
      <c r="C29" s="126"/>
      <c r="D29" s="126" t="s">
        <v>24</v>
      </c>
      <c r="E29" s="127"/>
      <c r="F29" s="126"/>
      <c r="G29" s="127" t="s">
        <v>24</v>
      </c>
      <c r="H29" s="127"/>
      <c r="I29" s="127" t="s">
        <v>24</v>
      </c>
      <c r="J29" s="127"/>
      <c r="K29" s="126"/>
      <c r="L29" s="127" t="s">
        <v>24</v>
      </c>
      <c r="M29" s="127"/>
      <c r="N29" s="127" t="s">
        <v>24</v>
      </c>
      <c r="O29" s="127"/>
      <c r="P29" s="126"/>
      <c r="Q29" s="127" t="s">
        <v>24</v>
      </c>
      <c r="R29" s="127"/>
      <c r="S29" s="127" t="s">
        <v>24</v>
      </c>
      <c r="T29" s="127"/>
      <c r="U29" s="126"/>
      <c r="V29" s="127" t="s">
        <v>24</v>
      </c>
      <c r="W29" s="127"/>
      <c r="X29" s="127" t="s">
        <v>24</v>
      </c>
      <c r="Y29" s="127"/>
      <c r="Z29" s="126"/>
      <c r="AA29" s="127" t="s">
        <v>24</v>
      </c>
      <c r="AB29" s="127"/>
      <c r="AC29" s="127" t="s">
        <v>24</v>
      </c>
      <c r="AD29" s="127"/>
    </row>
    <row r="30" spans="1:30" ht="9" customHeight="1" x14ac:dyDescent="0.25">
      <c r="A30" s="125" t="s">
        <v>48</v>
      </c>
      <c r="B30" s="126" t="s">
        <v>30</v>
      </c>
      <c r="C30" s="126"/>
      <c r="D30" s="126" t="s">
        <v>30</v>
      </c>
      <c r="E30" s="127" t="s">
        <v>132</v>
      </c>
      <c r="F30" s="126"/>
      <c r="G30" s="127" t="s">
        <v>30</v>
      </c>
      <c r="H30" s="127"/>
      <c r="I30" s="127" t="s">
        <v>24</v>
      </c>
      <c r="J30" s="127" t="s">
        <v>132</v>
      </c>
      <c r="K30" s="126"/>
      <c r="L30" s="127" t="s">
        <v>24</v>
      </c>
      <c r="M30" s="127"/>
      <c r="N30" s="127" t="s">
        <v>24</v>
      </c>
      <c r="O30" s="127"/>
      <c r="P30" s="126"/>
      <c r="Q30" s="127" t="s">
        <v>24</v>
      </c>
      <c r="R30" s="127"/>
      <c r="S30" s="127" t="s">
        <v>24</v>
      </c>
      <c r="T30" s="127" t="s">
        <v>132</v>
      </c>
      <c r="U30" s="126"/>
      <c r="V30" s="127" t="s">
        <v>30</v>
      </c>
      <c r="W30" s="127"/>
      <c r="X30" s="127" t="s">
        <v>30</v>
      </c>
      <c r="Y30" s="127" t="s">
        <v>132</v>
      </c>
      <c r="Z30" s="126"/>
      <c r="AA30" s="127" t="s">
        <v>30</v>
      </c>
      <c r="AB30" s="127"/>
      <c r="AC30" s="127" t="s">
        <v>30</v>
      </c>
      <c r="AD30" s="127">
        <v>20</v>
      </c>
    </row>
    <row r="31" spans="1:30" ht="9" customHeight="1" x14ac:dyDescent="0.25">
      <c r="A31" s="125" t="s">
        <v>49</v>
      </c>
      <c r="B31" s="126" t="s">
        <v>30</v>
      </c>
      <c r="C31" s="126"/>
      <c r="D31" s="126" t="s">
        <v>30</v>
      </c>
      <c r="E31" s="127">
        <v>90</v>
      </c>
      <c r="F31" s="126"/>
      <c r="G31" s="127" t="s">
        <v>24</v>
      </c>
      <c r="H31" s="127"/>
      <c r="I31" s="127" t="s">
        <v>24</v>
      </c>
      <c r="J31" s="127" t="s">
        <v>132</v>
      </c>
      <c r="K31" s="126"/>
      <c r="L31" s="127" t="s">
        <v>30</v>
      </c>
      <c r="M31" s="127"/>
      <c r="N31" s="127" t="s">
        <v>24</v>
      </c>
      <c r="O31" s="127"/>
      <c r="P31" s="126"/>
      <c r="Q31" s="127" t="s">
        <v>24</v>
      </c>
      <c r="R31" s="127"/>
      <c r="S31" s="127" t="s">
        <v>24</v>
      </c>
      <c r="T31" s="127" t="s">
        <v>132</v>
      </c>
      <c r="U31" s="126"/>
      <c r="V31" s="127" t="s">
        <v>30</v>
      </c>
      <c r="W31" s="127"/>
      <c r="X31" s="127" t="s">
        <v>30</v>
      </c>
      <c r="Y31" s="127">
        <v>100</v>
      </c>
      <c r="Z31" s="126"/>
      <c r="AA31" s="127" t="s">
        <v>30</v>
      </c>
      <c r="AB31" s="127"/>
      <c r="AC31" s="127" t="s">
        <v>30</v>
      </c>
      <c r="AD31" s="127">
        <v>100</v>
      </c>
    </row>
    <row r="32" spans="1:30" ht="9" customHeight="1" x14ac:dyDescent="0.25">
      <c r="A32" s="125" t="s">
        <v>50</v>
      </c>
      <c r="B32" s="126" t="s">
        <v>30</v>
      </c>
      <c r="C32" s="126"/>
      <c r="D32" s="126" t="s">
        <v>30</v>
      </c>
      <c r="E32" s="127">
        <v>100</v>
      </c>
      <c r="F32" s="126"/>
      <c r="G32" s="127" t="s">
        <v>30</v>
      </c>
      <c r="H32" s="127"/>
      <c r="I32" s="127" t="s">
        <v>30</v>
      </c>
      <c r="J32" s="127">
        <v>100</v>
      </c>
      <c r="K32" s="126"/>
      <c r="L32" s="127" t="s">
        <v>30</v>
      </c>
      <c r="M32" s="127"/>
      <c r="N32" s="127" t="s">
        <v>30</v>
      </c>
      <c r="O32" s="127">
        <v>100</v>
      </c>
      <c r="P32" s="126"/>
      <c r="Q32" s="127" t="s">
        <v>24</v>
      </c>
      <c r="R32" s="127"/>
      <c r="S32" s="127" t="s">
        <v>24</v>
      </c>
      <c r="T32" s="127" t="s">
        <v>132</v>
      </c>
      <c r="U32" s="126"/>
      <c r="V32" s="127" t="s">
        <v>30</v>
      </c>
      <c r="W32" s="127"/>
      <c r="X32" s="127" t="s">
        <v>30</v>
      </c>
      <c r="Y32" s="127">
        <v>100</v>
      </c>
      <c r="Z32" s="126"/>
      <c r="AA32" s="127" t="s">
        <v>30</v>
      </c>
      <c r="AB32" s="127"/>
      <c r="AC32" s="127" t="s">
        <v>30</v>
      </c>
      <c r="AD32" s="127">
        <v>100</v>
      </c>
    </row>
    <row r="33" spans="1:30" ht="9" customHeight="1" x14ac:dyDescent="0.25">
      <c r="A33" s="125" t="s">
        <v>51</v>
      </c>
      <c r="B33" s="126" t="s">
        <v>30</v>
      </c>
      <c r="C33" s="126"/>
      <c r="D33" s="126" t="s">
        <v>30</v>
      </c>
      <c r="E33" s="127">
        <v>100</v>
      </c>
      <c r="F33" s="126"/>
      <c r="G33" s="127" t="s">
        <v>30</v>
      </c>
      <c r="H33" s="127"/>
      <c r="I33" s="127" t="s">
        <v>30</v>
      </c>
      <c r="J33" s="127">
        <v>100</v>
      </c>
      <c r="K33" s="126"/>
      <c r="L33" s="127" t="s">
        <v>30</v>
      </c>
      <c r="M33" s="127"/>
      <c r="N33" s="127" t="s">
        <v>30</v>
      </c>
      <c r="O33" s="127">
        <v>100</v>
      </c>
      <c r="P33" s="126"/>
      <c r="Q33" s="127" t="s">
        <v>24</v>
      </c>
      <c r="R33" s="127"/>
      <c r="S33" s="127" t="s">
        <v>24</v>
      </c>
      <c r="T33" s="127" t="s">
        <v>132</v>
      </c>
      <c r="U33" s="126"/>
      <c r="V33" s="127" t="s">
        <v>30</v>
      </c>
      <c r="W33" s="127"/>
      <c r="X33" s="127" t="s">
        <v>30</v>
      </c>
      <c r="Y33" s="127">
        <v>100</v>
      </c>
      <c r="Z33" s="126"/>
      <c r="AA33" s="127" t="s">
        <v>30</v>
      </c>
      <c r="AB33" s="127"/>
      <c r="AC33" s="127" t="s">
        <v>30</v>
      </c>
      <c r="AD33" s="127">
        <v>100</v>
      </c>
    </row>
    <row r="34" spans="1:30" ht="9" customHeight="1" x14ac:dyDescent="0.25">
      <c r="A34" s="125" t="s">
        <v>52</v>
      </c>
      <c r="B34" s="126" t="s">
        <v>30</v>
      </c>
      <c r="C34" s="126"/>
      <c r="D34" s="126" t="s">
        <v>24</v>
      </c>
      <c r="E34" s="127"/>
      <c r="F34" s="126"/>
      <c r="G34" s="127" t="s">
        <v>30</v>
      </c>
      <c r="H34" s="127"/>
      <c r="I34" s="127" t="s">
        <v>30</v>
      </c>
      <c r="J34" s="127">
        <v>100</v>
      </c>
      <c r="K34" s="126"/>
      <c r="L34" s="127" t="s">
        <v>30</v>
      </c>
      <c r="M34" s="127"/>
      <c r="N34" s="127" t="s">
        <v>30</v>
      </c>
      <c r="O34" s="127">
        <v>100</v>
      </c>
      <c r="P34" s="126"/>
      <c r="Q34" s="127" t="s">
        <v>24</v>
      </c>
      <c r="R34" s="127"/>
      <c r="S34" s="127" t="s">
        <v>24</v>
      </c>
      <c r="T34" s="127"/>
      <c r="U34" s="126"/>
      <c r="V34" s="127" t="s">
        <v>30</v>
      </c>
      <c r="W34" s="127"/>
      <c r="X34" s="127" t="s">
        <v>30</v>
      </c>
      <c r="Y34" s="127">
        <v>100</v>
      </c>
      <c r="Z34" s="126"/>
      <c r="AA34" s="127" t="s">
        <v>30</v>
      </c>
      <c r="AB34" s="127"/>
      <c r="AC34" s="127" t="s">
        <v>30</v>
      </c>
      <c r="AD34" s="127">
        <v>100</v>
      </c>
    </row>
    <row r="35" spans="1:30" ht="9" customHeight="1" x14ac:dyDescent="0.25">
      <c r="A35" s="125" t="s">
        <v>53</v>
      </c>
      <c r="B35" s="126" t="s">
        <v>30</v>
      </c>
      <c r="C35" s="126"/>
      <c r="D35" s="126" t="s">
        <v>30</v>
      </c>
      <c r="E35" s="127">
        <v>100</v>
      </c>
      <c r="F35" s="126"/>
      <c r="G35" s="127" t="s">
        <v>30</v>
      </c>
      <c r="H35" s="127"/>
      <c r="I35" s="127" t="s">
        <v>30</v>
      </c>
      <c r="J35" s="127">
        <v>100</v>
      </c>
      <c r="K35" s="126"/>
      <c r="L35" s="127" t="s">
        <v>24</v>
      </c>
      <c r="M35" s="127"/>
      <c r="N35" s="127" t="s">
        <v>24</v>
      </c>
      <c r="O35" s="127"/>
      <c r="P35" s="126"/>
      <c r="Q35" s="127" t="s">
        <v>24</v>
      </c>
      <c r="R35" s="127"/>
      <c r="S35" s="127" t="s">
        <v>24</v>
      </c>
      <c r="T35" s="127" t="s">
        <v>132</v>
      </c>
      <c r="U35" s="126"/>
      <c r="V35" s="127" t="s">
        <v>30</v>
      </c>
      <c r="W35" s="127"/>
      <c r="X35" s="127" t="s">
        <v>30</v>
      </c>
      <c r="Y35" s="127">
        <v>100</v>
      </c>
      <c r="Z35" s="126"/>
      <c r="AA35" s="127" t="s">
        <v>24</v>
      </c>
      <c r="AB35" s="127"/>
      <c r="AC35" s="127" t="s">
        <v>24</v>
      </c>
      <c r="AD35" s="127" t="s">
        <v>132</v>
      </c>
    </row>
    <row r="36" spans="1:30" ht="9" customHeight="1" x14ac:dyDescent="0.25">
      <c r="A36" s="125" t="s">
        <v>54</v>
      </c>
      <c r="B36" s="126" t="s">
        <v>30</v>
      </c>
      <c r="C36" s="126"/>
      <c r="D36" s="126" t="s">
        <v>24</v>
      </c>
      <c r="E36" s="127"/>
      <c r="F36" s="126"/>
      <c r="G36" s="127" t="s">
        <v>30</v>
      </c>
      <c r="H36" s="127"/>
      <c r="I36" s="127" t="s">
        <v>30</v>
      </c>
      <c r="J36" s="127">
        <v>100</v>
      </c>
      <c r="K36" s="126"/>
      <c r="L36" s="127" t="s">
        <v>30</v>
      </c>
      <c r="M36" s="127"/>
      <c r="N36" s="127" t="s">
        <v>24</v>
      </c>
      <c r="O36" s="127"/>
      <c r="P36" s="126"/>
      <c r="Q36" s="127" t="s">
        <v>24</v>
      </c>
      <c r="R36" s="127"/>
      <c r="S36" s="127" t="s">
        <v>24</v>
      </c>
      <c r="T36" s="127"/>
      <c r="U36" s="126"/>
      <c r="V36" s="127" t="s">
        <v>30</v>
      </c>
      <c r="W36" s="127"/>
      <c r="X36" s="127" t="s">
        <v>30</v>
      </c>
      <c r="Y36" s="127">
        <v>100</v>
      </c>
      <c r="Z36" s="126"/>
      <c r="AA36" s="127" t="s">
        <v>30</v>
      </c>
      <c r="AB36" s="127"/>
      <c r="AC36" s="127" t="s">
        <v>30</v>
      </c>
      <c r="AD36" s="127">
        <v>50</v>
      </c>
    </row>
    <row r="37" spans="1:30" ht="9" customHeight="1" x14ac:dyDescent="0.25">
      <c r="A37" s="125" t="s">
        <v>55</v>
      </c>
      <c r="B37" s="126" t="s">
        <v>30</v>
      </c>
      <c r="C37" s="126"/>
      <c r="D37" s="126" t="s">
        <v>30</v>
      </c>
      <c r="E37" s="127">
        <v>100</v>
      </c>
      <c r="F37" s="126"/>
      <c r="G37" s="127" t="s">
        <v>30</v>
      </c>
      <c r="H37" s="127"/>
      <c r="I37" s="127" t="s">
        <v>30</v>
      </c>
      <c r="J37" s="127">
        <v>100</v>
      </c>
      <c r="K37" s="126"/>
      <c r="L37" s="127" t="s">
        <v>30</v>
      </c>
      <c r="M37" s="127"/>
      <c r="N37" s="127" t="s">
        <v>30</v>
      </c>
      <c r="O37" s="127">
        <v>100</v>
      </c>
      <c r="P37" s="126"/>
      <c r="Q37" s="127" t="s">
        <v>24</v>
      </c>
      <c r="R37" s="127"/>
      <c r="S37" s="127" t="s">
        <v>24</v>
      </c>
      <c r="T37" s="127" t="s">
        <v>132</v>
      </c>
      <c r="U37" s="126"/>
      <c r="V37" s="127" t="s">
        <v>30</v>
      </c>
      <c r="W37" s="127"/>
      <c r="X37" s="127" t="s">
        <v>30</v>
      </c>
      <c r="Y37" s="127">
        <v>100</v>
      </c>
      <c r="Z37" s="126"/>
      <c r="AA37" s="127" t="s">
        <v>30</v>
      </c>
      <c r="AB37" s="127"/>
      <c r="AC37" s="127" t="s">
        <v>30</v>
      </c>
      <c r="AD37" s="127">
        <v>100</v>
      </c>
    </row>
    <row r="38" spans="1:30" ht="9" customHeight="1" x14ac:dyDescent="0.25">
      <c r="A38" s="125" t="s">
        <v>56</v>
      </c>
      <c r="B38" s="126" t="s">
        <v>30</v>
      </c>
      <c r="C38" s="126"/>
      <c r="D38" s="126" t="s">
        <v>30</v>
      </c>
      <c r="E38" s="127">
        <v>100</v>
      </c>
      <c r="F38" s="126"/>
      <c r="G38" s="127" t="s">
        <v>30</v>
      </c>
      <c r="H38" s="127"/>
      <c r="I38" s="127" t="s">
        <v>30</v>
      </c>
      <c r="J38" s="127">
        <v>100</v>
      </c>
      <c r="K38" s="126"/>
      <c r="L38" s="127" t="s">
        <v>24</v>
      </c>
      <c r="M38" s="127"/>
      <c r="N38" s="127" t="s">
        <v>24</v>
      </c>
      <c r="O38" s="127"/>
      <c r="P38" s="126"/>
      <c r="Q38" s="127" t="s">
        <v>24</v>
      </c>
      <c r="R38" s="127"/>
      <c r="S38" s="127" t="s">
        <v>24</v>
      </c>
      <c r="T38" s="127" t="s">
        <v>132</v>
      </c>
      <c r="U38" s="126"/>
      <c r="V38" s="127" t="s">
        <v>30</v>
      </c>
      <c r="W38" s="127"/>
      <c r="X38" s="127" t="s">
        <v>30</v>
      </c>
      <c r="Y38" s="127">
        <v>100</v>
      </c>
      <c r="Z38" s="126"/>
      <c r="AA38" s="127" t="s">
        <v>30</v>
      </c>
      <c r="AB38" s="127"/>
      <c r="AC38" s="127" t="s">
        <v>30</v>
      </c>
      <c r="AD38" s="127">
        <v>90</v>
      </c>
    </row>
    <row r="39" spans="1:30" ht="9" customHeight="1" x14ac:dyDescent="0.25">
      <c r="A39" s="125" t="s">
        <v>57</v>
      </c>
      <c r="B39" s="126" t="s">
        <v>30</v>
      </c>
      <c r="C39" s="126"/>
      <c r="D39" s="126" t="s">
        <v>30</v>
      </c>
      <c r="E39" s="127">
        <v>100</v>
      </c>
      <c r="F39" s="126"/>
      <c r="G39" s="127" t="s">
        <v>30</v>
      </c>
      <c r="H39" s="127"/>
      <c r="I39" s="127" t="s">
        <v>30</v>
      </c>
      <c r="J39" s="127">
        <v>100</v>
      </c>
      <c r="K39" s="126"/>
      <c r="L39" s="127" t="s">
        <v>30</v>
      </c>
      <c r="M39" s="127"/>
      <c r="N39" s="127" t="s">
        <v>30</v>
      </c>
      <c r="O39" s="127">
        <v>100</v>
      </c>
      <c r="P39" s="126"/>
      <c r="Q39" s="127" t="s">
        <v>24</v>
      </c>
      <c r="R39" s="127"/>
      <c r="S39" s="127" t="s">
        <v>24</v>
      </c>
      <c r="T39" s="127" t="s">
        <v>132</v>
      </c>
      <c r="U39" s="126"/>
      <c r="V39" s="127" t="s">
        <v>30</v>
      </c>
      <c r="W39" s="127"/>
      <c r="X39" s="127" t="s">
        <v>30</v>
      </c>
      <c r="Y39" s="127">
        <v>100</v>
      </c>
      <c r="Z39" s="126"/>
      <c r="AA39" s="127" t="s">
        <v>30</v>
      </c>
      <c r="AB39" s="127"/>
      <c r="AC39" s="127" t="s">
        <v>30</v>
      </c>
      <c r="AD39" s="127">
        <v>100</v>
      </c>
    </row>
    <row r="40" spans="1:30" ht="9" customHeight="1" x14ac:dyDescent="0.25">
      <c r="A40" s="125" t="s">
        <v>58</v>
      </c>
      <c r="B40" s="126" t="s">
        <v>30</v>
      </c>
      <c r="C40" s="126"/>
      <c r="D40" s="126" t="s">
        <v>24</v>
      </c>
      <c r="E40" s="127"/>
      <c r="F40" s="126"/>
      <c r="G40" s="127" t="s">
        <v>30</v>
      </c>
      <c r="H40" s="127"/>
      <c r="I40" s="127" t="s">
        <v>24</v>
      </c>
      <c r="J40" s="127"/>
      <c r="K40" s="126"/>
      <c r="L40" s="127" t="s">
        <v>132</v>
      </c>
      <c r="M40" s="127"/>
      <c r="N40" s="127" t="s">
        <v>132</v>
      </c>
      <c r="O40" s="127"/>
      <c r="P40" s="126"/>
      <c r="Q40" s="127" t="s">
        <v>24</v>
      </c>
      <c r="R40" s="127"/>
      <c r="S40" s="127" t="s">
        <v>24</v>
      </c>
      <c r="T40" s="127"/>
      <c r="U40" s="126"/>
      <c r="V40" s="127" t="s">
        <v>30</v>
      </c>
      <c r="W40" s="127"/>
      <c r="X40" s="127" t="s">
        <v>30</v>
      </c>
      <c r="Y40" s="127">
        <v>95</v>
      </c>
      <c r="Z40" s="126"/>
      <c r="AA40" s="127" t="s">
        <v>30</v>
      </c>
      <c r="AB40" s="127"/>
      <c r="AC40" s="127" t="s">
        <v>24</v>
      </c>
      <c r="AD40" s="127"/>
    </row>
    <row r="41" spans="1:30" ht="9" customHeight="1" x14ac:dyDescent="0.25">
      <c r="A41" s="125" t="s">
        <v>59</v>
      </c>
      <c r="B41" s="126" t="s">
        <v>30</v>
      </c>
      <c r="C41" s="126"/>
      <c r="D41" s="126" t="s">
        <v>30</v>
      </c>
      <c r="E41" s="127">
        <v>100</v>
      </c>
      <c r="F41" s="126"/>
      <c r="G41" s="127" t="s">
        <v>30</v>
      </c>
      <c r="H41" s="127"/>
      <c r="I41" s="127" t="s">
        <v>30</v>
      </c>
      <c r="J41" s="127">
        <v>100</v>
      </c>
      <c r="K41" s="126"/>
      <c r="L41" s="127" t="s">
        <v>24</v>
      </c>
      <c r="M41" s="127"/>
      <c r="N41" s="127" t="s">
        <v>24</v>
      </c>
      <c r="O41" s="127"/>
      <c r="P41" s="126"/>
      <c r="Q41" s="127" t="s">
        <v>24</v>
      </c>
      <c r="R41" s="127"/>
      <c r="S41" s="127" t="s">
        <v>24</v>
      </c>
      <c r="T41" s="127" t="s">
        <v>132</v>
      </c>
      <c r="U41" s="126"/>
      <c r="V41" s="127" t="s">
        <v>30</v>
      </c>
      <c r="W41" s="127"/>
      <c r="X41" s="127" t="s">
        <v>30</v>
      </c>
      <c r="Y41" s="127">
        <v>99</v>
      </c>
      <c r="Z41" s="126"/>
      <c r="AA41" s="127" t="s">
        <v>30</v>
      </c>
      <c r="AB41" s="127"/>
      <c r="AC41" s="127" t="s">
        <v>30</v>
      </c>
      <c r="AD41" s="127">
        <v>20</v>
      </c>
    </row>
    <row r="42" spans="1:30" ht="9" customHeight="1" x14ac:dyDescent="0.25">
      <c r="A42" s="125" t="s">
        <v>60</v>
      </c>
      <c r="B42" s="126" t="s">
        <v>30</v>
      </c>
      <c r="C42" s="126"/>
      <c r="D42" s="126" t="s">
        <v>30</v>
      </c>
      <c r="E42" s="127">
        <v>100</v>
      </c>
      <c r="F42" s="126"/>
      <c r="G42" s="127" t="s">
        <v>30</v>
      </c>
      <c r="H42" s="127"/>
      <c r="I42" s="127" t="s">
        <v>30</v>
      </c>
      <c r="J42" s="127">
        <v>100</v>
      </c>
      <c r="K42" s="126"/>
      <c r="L42" s="127" t="s">
        <v>24</v>
      </c>
      <c r="M42" s="127"/>
      <c r="N42" s="127" t="s">
        <v>24</v>
      </c>
      <c r="O42" s="127"/>
      <c r="P42" s="126"/>
      <c r="Q42" s="127" t="s">
        <v>24</v>
      </c>
      <c r="R42" s="127"/>
      <c r="S42" s="127" t="s">
        <v>24</v>
      </c>
      <c r="T42" s="127" t="s">
        <v>132</v>
      </c>
      <c r="U42" s="126"/>
      <c r="V42" s="127" t="s">
        <v>30</v>
      </c>
      <c r="W42" s="127"/>
      <c r="X42" s="127" t="s">
        <v>30</v>
      </c>
      <c r="Y42" s="127">
        <v>100</v>
      </c>
      <c r="Z42" s="126"/>
      <c r="AA42" s="127" t="s">
        <v>24</v>
      </c>
      <c r="AB42" s="127"/>
      <c r="AC42" s="127" t="s">
        <v>24</v>
      </c>
      <c r="AD42" s="127" t="s">
        <v>132</v>
      </c>
    </row>
    <row r="43" spans="1:30" ht="9" customHeight="1" x14ac:dyDescent="0.25">
      <c r="A43" s="125" t="s">
        <v>158</v>
      </c>
      <c r="B43" s="126" t="s">
        <v>30</v>
      </c>
      <c r="C43" s="126"/>
      <c r="D43" s="126" t="s">
        <v>30</v>
      </c>
      <c r="E43" s="127">
        <v>100</v>
      </c>
      <c r="F43" s="126"/>
      <c r="G43" s="127" t="s">
        <v>30</v>
      </c>
      <c r="H43" s="127"/>
      <c r="I43" s="127" t="s">
        <v>30</v>
      </c>
      <c r="J43" s="127">
        <v>100</v>
      </c>
      <c r="K43" s="126"/>
      <c r="L43" s="127" t="s">
        <v>24</v>
      </c>
      <c r="M43" s="127"/>
      <c r="N43" s="127" t="s">
        <v>24</v>
      </c>
      <c r="O43" s="127"/>
      <c r="P43" s="126"/>
      <c r="Q43" s="127" t="s">
        <v>24</v>
      </c>
      <c r="R43" s="127"/>
      <c r="S43" s="127" t="s">
        <v>24</v>
      </c>
      <c r="T43" s="127" t="s">
        <v>132</v>
      </c>
      <c r="U43" s="126"/>
      <c r="V43" s="127" t="s">
        <v>30</v>
      </c>
      <c r="W43" s="127"/>
      <c r="X43" s="127" t="s">
        <v>30</v>
      </c>
      <c r="Y43" s="127">
        <v>100</v>
      </c>
      <c r="Z43" s="126"/>
      <c r="AA43" s="127" t="s">
        <v>30</v>
      </c>
      <c r="AB43" s="127"/>
      <c r="AC43" s="127" t="s">
        <v>30</v>
      </c>
      <c r="AD43" s="127">
        <v>100</v>
      </c>
    </row>
    <row r="44" spans="1:30" ht="9" customHeight="1" x14ac:dyDescent="0.25">
      <c r="A44" s="125" t="s">
        <v>62</v>
      </c>
      <c r="B44" s="126" t="s">
        <v>30</v>
      </c>
      <c r="C44" s="126"/>
      <c r="D44" s="126" t="s">
        <v>30</v>
      </c>
      <c r="E44" s="127">
        <v>100</v>
      </c>
      <c r="F44" s="126"/>
      <c r="G44" s="127" t="s">
        <v>30</v>
      </c>
      <c r="H44" s="127"/>
      <c r="I44" s="127" t="s">
        <v>30</v>
      </c>
      <c r="J44" s="127">
        <v>100</v>
      </c>
      <c r="K44" s="126"/>
      <c r="L44" s="127" t="s">
        <v>24</v>
      </c>
      <c r="M44" s="127"/>
      <c r="N44" s="127" t="s">
        <v>24</v>
      </c>
      <c r="O44" s="127"/>
      <c r="P44" s="126"/>
      <c r="Q44" s="127" t="s">
        <v>24</v>
      </c>
      <c r="R44" s="127"/>
      <c r="S44" s="127" t="s">
        <v>24</v>
      </c>
      <c r="T44" s="127" t="s">
        <v>132</v>
      </c>
      <c r="U44" s="126"/>
      <c r="V44" s="127" t="s">
        <v>30</v>
      </c>
      <c r="W44" s="127"/>
      <c r="X44" s="127" t="s">
        <v>30</v>
      </c>
      <c r="Y44" s="127">
        <v>100</v>
      </c>
      <c r="Z44" s="126"/>
      <c r="AA44" s="127" t="s">
        <v>30</v>
      </c>
      <c r="AB44" s="127"/>
      <c r="AC44" s="127" t="s">
        <v>24</v>
      </c>
      <c r="AD44" s="127" t="s">
        <v>132</v>
      </c>
    </row>
    <row r="45" spans="1:30" ht="9" customHeight="1" x14ac:dyDescent="0.25">
      <c r="A45" s="125" t="s">
        <v>63</v>
      </c>
      <c r="B45" s="126" t="s">
        <v>30</v>
      </c>
      <c r="C45" s="126"/>
      <c r="D45" s="126" t="s">
        <v>30</v>
      </c>
      <c r="E45" s="127">
        <v>100</v>
      </c>
      <c r="F45" s="126"/>
      <c r="G45" s="127" t="s">
        <v>30</v>
      </c>
      <c r="H45" s="127"/>
      <c r="I45" s="127" t="s">
        <v>30</v>
      </c>
      <c r="J45" s="127">
        <v>100</v>
      </c>
      <c r="K45" s="126"/>
      <c r="L45" s="127" t="s">
        <v>30</v>
      </c>
      <c r="M45" s="127"/>
      <c r="N45" s="127" t="s">
        <v>24</v>
      </c>
      <c r="O45" s="127"/>
      <c r="P45" s="126"/>
      <c r="Q45" s="127" t="s">
        <v>24</v>
      </c>
      <c r="R45" s="127"/>
      <c r="S45" s="127" t="s">
        <v>24</v>
      </c>
      <c r="T45" s="127" t="s">
        <v>132</v>
      </c>
      <c r="U45" s="126"/>
      <c r="V45" s="127" t="s">
        <v>24</v>
      </c>
      <c r="W45" s="127"/>
      <c r="X45" s="127" t="s">
        <v>24</v>
      </c>
      <c r="Y45" s="127" t="s">
        <v>132</v>
      </c>
      <c r="Z45" s="126"/>
      <c r="AA45" s="127" t="s">
        <v>30</v>
      </c>
      <c r="AB45" s="127"/>
      <c r="AC45" s="127" t="s">
        <v>24</v>
      </c>
      <c r="AD45" s="127" t="s">
        <v>132</v>
      </c>
    </row>
    <row r="46" spans="1:30" ht="9" customHeight="1" x14ac:dyDescent="0.25">
      <c r="A46" s="125" t="s">
        <v>64</v>
      </c>
      <c r="B46" s="126" t="s">
        <v>24</v>
      </c>
      <c r="C46" s="126"/>
      <c r="D46" s="126" t="s">
        <v>24</v>
      </c>
      <c r="E46" s="127"/>
      <c r="F46" s="126"/>
      <c r="G46" s="127" t="s">
        <v>30</v>
      </c>
      <c r="H46" s="127"/>
      <c r="I46" s="127" t="s">
        <v>30</v>
      </c>
      <c r="J46" s="127">
        <v>100</v>
      </c>
      <c r="K46" s="126"/>
      <c r="L46" s="127" t="s">
        <v>24</v>
      </c>
      <c r="M46" s="127"/>
      <c r="N46" s="127" t="s">
        <v>24</v>
      </c>
      <c r="O46" s="127"/>
      <c r="P46" s="126"/>
      <c r="Q46" s="127" t="s">
        <v>30</v>
      </c>
      <c r="R46" s="127"/>
      <c r="S46" s="127" t="s">
        <v>30</v>
      </c>
      <c r="T46" s="127">
        <v>100</v>
      </c>
      <c r="U46" s="126"/>
      <c r="V46" s="127" t="s">
        <v>30</v>
      </c>
      <c r="W46" s="127"/>
      <c r="X46" s="127" t="s">
        <v>30</v>
      </c>
      <c r="Y46" s="127">
        <v>100</v>
      </c>
      <c r="Z46" s="126"/>
      <c r="AA46" s="127" t="s">
        <v>30</v>
      </c>
      <c r="AB46" s="127"/>
      <c r="AC46" s="127" t="s">
        <v>30</v>
      </c>
      <c r="AD46" s="127">
        <v>100</v>
      </c>
    </row>
    <row r="47" spans="1:30" ht="9" customHeight="1" x14ac:dyDescent="0.25">
      <c r="A47" s="125" t="s">
        <v>65</v>
      </c>
      <c r="B47" s="126" t="s">
        <v>30</v>
      </c>
      <c r="C47" s="126"/>
      <c r="D47" s="126" t="s">
        <v>30</v>
      </c>
      <c r="E47" s="127">
        <v>100</v>
      </c>
      <c r="F47" s="126"/>
      <c r="G47" s="127" t="s">
        <v>30</v>
      </c>
      <c r="H47" s="127"/>
      <c r="I47" s="127" t="s">
        <v>30</v>
      </c>
      <c r="J47" s="127">
        <v>100</v>
      </c>
      <c r="K47" s="126"/>
      <c r="L47" s="127" t="s">
        <v>24</v>
      </c>
      <c r="M47" s="127"/>
      <c r="N47" s="127" t="s">
        <v>24</v>
      </c>
      <c r="O47" s="127"/>
      <c r="P47" s="126"/>
      <c r="Q47" s="127" t="s">
        <v>24</v>
      </c>
      <c r="R47" s="127"/>
      <c r="S47" s="127" t="s">
        <v>24</v>
      </c>
      <c r="T47" s="127" t="s">
        <v>132</v>
      </c>
      <c r="U47" s="126"/>
      <c r="V47" s="127" t="s">
        <v>30</v>
      </c>
      <c r="W47" s="127"/>
      <c r="X47" s="127" t="s">
        <v>30</v>
      </c>
      <c r="Y47" s="127">
        <v>100</v>
      </c>
      <c r="Z47" s="126"/>
      <c r="AA47" s="127" t="s">
        <v>30</v>
      </c>
      <c r="AB47" s="127"/>
      <c r="AC47" s="127" t="s">
        <v>30</v>
      </c>
      <c r="AD47" s="127">
        <v>10</v>
      </c>
    </row>
    <row r="48" spans="1:30" ht="9" customHeight="1" x14ac:dyDescent="0.25">
      <c r="A48" s="125" t="s">
        <v>66</v>
      </c>
      <c r="B48" s="126" t="s">
        <v>30</v>
      </c>
      <c r="C48" s="126"/>
      <c r="D48" s="126" t="s">
        <v>30</v>
      </c>
      <c r="E48" s="127">
        <v>100</v>
      </c>
      <c r="F48" s="126"/>
      <c r="G48" s="127" t="s">
        <v>30</v>
      </c>
      <c r="H48" s="127"/>
      <c r="I48" s="127" t="s">
        <v>30</v>
      </c>
      <c r="J48" s="127">
        <v>100</v>
      </c>
      <c r="K48" s="126"/>
      <c r="L48" s="127" t="s">
        <v>30</v>
      </c>
      <c r="M48" s="127"/>
      <c r="N48" s="127" t="s">
        <v>30</v>
      </c>
      <c r="O48" s="127">
        <v>100</v>
      </c>
      <c r="P48" s="126"/>
      <c r="Q48" s="127" t="s">
        <v>24</v>
      </c>
      <c r="R48" s="127"/>
      <c r="S48" s="127" t="s">
        <v>24</v>
      </c>
      <c r="T48" s="127" t="s">
        <v>132</v>
      </c>
      <c r="U48" s="126"/>
      <c r="V48" s="127" t="s">
        <v>30</v>
      </c>
      <c r="W48" s="127"/>
      <c r="X48" s="127" t="s">
        <v>30</v>
      </c>
      <c r="Y48" s="127">
        <v>100</v>
      </c>
      <c r="Z48" s="126"/>
      <c r="AA48" s="127" t="s">
        <v>30</v>
      </c>
      <c r="AB48" s="127"/>
      <c r="AC48" s="127" t="s">
        <v>30</v>
      </c>
      <c r="AD48" s="127">
        <v>100</v>
      </c>
    </row>
    <row r="49" spans="1:30" ht="9" customHeight="1" x14ac:dyDescent="0.25">
      <c r="A49" s="125" t="s">
        <v>67</v>
      </c>
      <c r="B49" s="126" t="s">
        <v>30</v>
      </c>
      <c r="C49" s="126"/>
      <c r="D49" s="126" t="s">
        <v>30</v>
      </c>
      <c r="E49" s="127" t="s">
        <v>132</v>
      </c>
      <c r="F49" s="126"/>
      <c r="G49" s="127" t="s">
        <v>30</v>
      </c>
      <c r="H49" s="127"/>
      <c r="I49" s="127" t="s">
        <v>30</v>
      </c>
      <c r="J49" s="127" t="s">
        <v>132</v>
      </c>
      <c r="K49" s="126"/>
      <c r="L49" s="127" t="s">
        <v>24</v>
      </c>
      <c r="M49" s="127"/>
      <c r="N49" s="127" t="s">
        <v>24</v>
      </c>
      <c r="O49" s="127"/>
      <c r="P49" s="126"/>
      <c r="Q49" s="127" t="s">
        <v>24</v>
      </c>
      <c r="R49" s="127"/>
      <c r="S49" s="127" t="s">
        <v>24</v>
      </c>
      <c r="T49" s="127" t="s">
        <v>132</v>
      </c>
      <c r="U49" s="126"/>
      <c r="V49" s="127" t="s">
        <v>30</v>
      </c>
      <c r="W49" s="127"/>
      <c r="X49" s="127" t="s">
        <v>30</v>
      </c>
      <c r="Y49" s="127">
        <v>100</v>
      </c>
      <c r="Z49" s="126"/>
      <c r="AA49" s="127" t="s">
        <v>30</v>
      </c>
      <c r="AB49" s="127"/>
      <c r="AC49" s="127" t="s">
        <v>30</v>
      </c>
      <c r="AD49" s="127">
        <v>100</v>
      </c>
    </row>
    <row r="50" spans="1:30" ht="9" customHeight="1" x14ac:dyDescent="0.25">
      <c r="A50" s="125" t="s">
        <v>68</v>
      </c>
      <c r="B50" s="126" t="s">
        <v>30</v>
      </c>
      <c r="C50" s="126"/>
      <c r="D50" s="126" t="s">
        <v>30</v>
      </c>
      <c r="E50" s="127">
        <v>100</v>
      </c>
      <c r="F50" s="126"/>
      <c r="G50" s="127" t="s">
        <v>30</v>
      </c>
      <c r="H50" s="127"/>
      <c r="I50" s="127" t="s">
        <v>30</v>
      </c>
      <c r="J50" s="127">
        <v>100</v>
      </c>
      <c r="K50" s="126"/>
      <c r="L50" s="127" t="s">
        <v>24</v>
      </c>
      <c r="M50" s="127"/>
      <c r="N50" s="127" t="s">
        <v>24</v>
      </c>
      <c r="O50" s="127"/>
      <c r="P50" s="126"/>
      <c r="Q50" s="127" t="s">
        <v>24</v>
      </c>
      <c r="R50" s="127"/>
      <c r="S50" s="127" t="s">
        <v>24</v>
      </c>
      <c r="T50" s="127" t="s">
        <v>132</v>
      </c>
      <c r="U50" s="126"/>
      <c r="V50" s="127" t="s">
        <v>30</v>
      </c>
      <c r="W50" s="127"/>
      <c r="X50" s="127" t="s">
        <v>30</v>
      </c>
      <c r="Y50" s="127">
        <v>100</v>
      </c>
      <c r="Z50" s="126"/>
      <c r="AA50" s="127" t="s">
        <v>30</v>
      </c>
      <c r="AB50" s="127"/>
      <c r="AC50" s="127" t="s">
        <v>30</v>
      </c>
      <c r="AD50" s="127">
        <v>30</v>
      </c>
    </row>
    <row r="51" spans="1:30" ht="9" customHeight="1" x14ac:dyDescent="0.25">
      <c r="A51" s="125" t="s">
        <v>69</v>
      </c>
      <c r="B51" s="126" t="s">
        <v>30</v>
      </c>
      <c r="C51" s="126"/>
      <c r="D51" s="126" t="s">
        <v>30</v>
      </c>
      <c r="E51" s="127" t="s">
        <v>132</v>
      </c>
      <c r="F51" s="126"/>
      <c r="G51" s="127" t="s">
        <v>30</v>
      </c>
      <c r="H51" s="127"/>
      <c r="I51" s="127" t="s">
        <v>30</v>
      </c>
      <c r="J51" s="127" t="s">
        <v>132</v>
      </c>
      <c r="K51" s="126"/>
      <c r="L51" s="127" t="s">
        <v>24</v>
      </c>
      <c r="M51" s="127"/>
      <c r="N51" s="127" t="s">
        <v>24</v>
      </c>
      <c r="O51" s="127"/>
      <c r="P51" s="126"/>
      <c r="Q51" s="127" t="s">
        <v>24</v>
      </c>
      <c r="R51" s="127"/>
      <c r="S51" s="127" t="s">
        <v>24</v>
      </c>
      <c r="T51" s="127" t="s">
        <v>132</v>
      </c>
      <c r="U51" s="126"/>
      <c r="V51" s="127" t="s">
        <v>30</v>
      </c>
      <c r="W51" s="127"/>
      <c r="X51" s="127" t="s">
        <v>30</v>
      </c>
      <c r="Y51" s="127">
        <v>100</v>
      </c>
      <c r="Z51" s="126"/>
      <c r="AA51" s="127" t="s">
        <v>30</v>
      </c>
      <c r="AB51" s="127"/>
      <c r="AC51" s="127" t="s">
        <v>30</v>
      </c>
      <c r="AD51" s="127" t="s">
        <v>132</v>
      </c>
    </row>
    <row r="52" spans="1:30" ht="9" customHeight="1" x14ac:dyDescent="0.25">
      <c r="A52" s="125" t="s">
        <v>70</v>
      </c>
      <c r="B52" s="126" t="s">
        <v>30</v>
      </c>
      <c r="C52" s="126"/>
      <c r="D52" s="126" t="s">
        <v>30</v>
      </c>
      <c r="E52" s="127">
        <v>72</v>
      </c>
      <c r="F52" s="126"/>
      <c r="G52" s="127" t="s">
        <v>30</v>
      </c>
      <c r="H52" s="127"/>
      <c r="I52" s="127" t="s">
        <v>30</v>
      </c>
      <c r="J52" s="127">
        <v>61.2</v>
      </c>
      <c r="K52" s="126"/>
      <c r="L52" s="127" t="s">
        <v>24</v>
      </c>
      <c r="M52" s="127"/>
      <c r="N52" s="127" t="s">
        <v>24</v>
      </c>
      <c r="O52" s="127"/>
      <c r="P52" s="126"/>
      <c r="Q52" s="127" t="s">
        <v>24</v>
      </c>
      <c r="R52" s="127"/>
      <c r="S52" s="127" t="s">
        <v>24</v>
      </c>
      <c r="T52" s="127" t="s">
        <v>132</v>
      </c>
      <c r="U52" s="126"/>
      <c r="V52" s="127" t="s">
        <v>30</v>
      </c>
      <c r="W52" s="127"/>
      <c r="X52" s="127" t="s">
        <v>30</v>
      </c>
      <c r="Y52" s="127">
        <v>100</v>
      </c>
      <c r="Z52" s="126"/>
      <c r="AA52" s="127" t="s">
        <v>30</v>
      </c>
      <c r="AB52" s="127"/>
      <c r="AC52" s="127" t="s">
        <v>30</v>
      </c>
      <c r="AD52" s="127">
        <v>52.3</v>
      </c>
    </row>
    <row r="53" spans="1:30" ht="9" customHeight="1" x14ac:dyDescent="0.25">
      <c r="A53" s="125" t="s">
        <v>159</v>
      </c>
      <c r="B53" s="126" t="s">
        <v>30</v>
      </c>
      <c r="C53" s="126"/>
      <c r="D53" s="126" t="s">
        <v>24</v>
      </c>
      <c r="E53" s="127"/>
      <c r="F53" s="126"/>
      <c r="G53" s="127" t="s">
        <v>30</v>
      </c>
      <c r="H53" s="127"/>
      <c r="I53" s="127" t="s">
        <v>30</v>
      </c>
      <c r="J53" s="127">
        <v>100</v>
      </c>
      <c r="K53" s="126"/>
      <c r="L53" s="127" t="s">
        <v>24</v>
      </c>
      <c r="M53" s="127"/>
      <c r="N53" s="127" t="s">
        <v>24</v>
      </c>
      <c r="O53" s="127"/>
      <c r="P53" s="126"/>
      <c r="Q53" s="127" t="s">
        <v>24</v>
      </c>
      <c r="R53" s="127"/>
      <c r="S53" s="127" t="s">
        <v>24</v>
      </c>
      <c r="T53" s="127"/>
      <c r="U53" s="126"/>
      <c r="V53" s="127" t="s">
        <v>30</v>
      </c>
      <c r="W53" s="127"/>
      <c r="X53" s="127" t="s">
        <v>30</v>
      </c>
      <c r="Y53" s="127">
        <v>100</v>
      </c>
      <c r="Z53" s="126"/>
      <c r="AA53" s="127" t="s">
        <v>30</v>
      </c>
      <c r="AB53" s="127"/>
      <c r="AC53" s="127" t="s">
        <v>30</v>
      </c>
      <c r="AD53" s="127">
        <v>100</v>
      </c>
    </row>
    <row r="54" spans="1:30" ht="9" customHeight="1" x14ac:dyDescent="0.25">
      <c r="A54" s="125" t="s">
        <v>72</v>
      </c>
      <c r="B54" s="126" t="s">
        <v>30</v>
      </c>
      <c r="C54" s="126"/>
      <c r="D54" s="126" t="s">
        <v>30</v>
      </c>
      <c r="E54" s="127">
        <v>50</v>
      </c>
      <c r="F54" s="126"/>
      <c r="G54" s="127" t="s">
        <v>30</v>
      </c>
      <c r="H54" s="127"/>
      <c r="I54" s="127" t="s">
        <v>30</v>
      </c>
      <c r="J54" s="127">
        <v>50</v>
      </c>
      <c r="K54" s="126"/>
      <c r="L54" s="127" t="s">
        <v>24</v>
      </c>
      <c r="M54" s="127"/>
      <c r="N54" s="127" t="s">
        <v>24</v>
      </c>
      <c r="O54" s="127"/>
      <c r="P54" s="126"/>
      <c r="Q54" s="127" t="s">
        <v>24</v>
      </c>
      <c r="R54" s="127"/>
      <c r="S54" s="127" t="s">
        <v>24</v>
      </c>
      <c r="T54" s="127" t="s">
        <v>132</v>
      </c>
      <c r="U54" s="126"/>
      <c r="V54" s="127" t="s">
        <v>30</v>
      </c>
      <c r="W54" s="127"/>
      <c r="X54" s="127" t="s">
        <v>30</v>
      </c>
      <c r="Y54" s="127">
        <v>100</v>
      </c>
      <c r="Z54" s="126"/>
      <c r="AA54" s="127" t="s">
        <v>30</v>
      </c>
      <c r="AB54" s="127"/>
      <c r="AC54" s="127" t="s">
        <v>30</v>
      </c>
      <c r="AD54" s="127">
        <v>50</v>
      </c>
    </row>
    <row r="55" spans="1:30" ht="9" customHeight="1" x14ac:dyDescent="0.25">
      <c r="A55" s="125" t="s">
        <v>73</v>
      </c>
      <c r="B55" s="126" t="s">
        <v>24</v>
      </c>
      <c r="C55" s="126"/>
      <c r="D55" s="126" t="s">
        <v>24</v>
      </c>
      <c r="E55" s="127"/>
      <c r="F55" s="126"/>
      <c r="G55" s="127" t="s">
        <v>30</v>
      </c>
      <c r="H55" s="127"/>
      <c r="I55" s="127" t="s">
        <v>30</v>
      </c>
      <c r="J55" s="127">
        <v>100</v>
      </c>
      <c r="K55" s="126"/>
      <c r="L55" s="127" t="s">
        <v>24</v>
      </c>
      <c r="M55" s="127"/>
      <c r="N55" s="127" t="s">
        <v>24</v>
      </c>
      <c r="O55" s="127"/>
      <c r="P55" s="126"/>
      <c r="Q55" s="127" t="s">
        <v>24</v>
      </c>
      <c r="R55" s="127"/>
      <c r="S55" s="127" t="s">
        <v>24</v>
      </c>
      <c r="T55" s="127"/>
      <c r="U55" s="126"/>
      <c r="V55" s="127" t="s">
        <v>30</v>
      </c>
      <c r="W55" s="127"/>
      <c r="X55" s="127" t="s">
        <v>30</v>
      </c>
      <c r="Y55" s="127">
        <v>100</v>
      </c>
      <c r="Z55" s="126"/>
      <c r="AA55" s="127" t="s">
        <v>24</v>
      </c>
      <c r="AB55" s="127"/>
      <c r="AC55" s="127" t="s">
        <v>24</v>
      </c>
      <c r="AD55" s="127"/>
    </row>
    <row r="56" spans="1:30" ht="9" customHeight="1" x14ac:dyDescent="0.25">
      <c r="A56" s="125" t="s">
        <v>74</v>
      </c>
      <c r="B56" s="126" t="s">
        <v>30</v>
      </c>
      <c r="C56" s="126"/>
      <c r="D56" s="126" t="s">
        <v>30</v>
      </c>
      <c r="E56" s="127">
        <v>100</v>
      </c>
      <c r="F56" s="126"/>
      <c r="G56" s="127" t="s">
        <v>30</v>
      </c>
      <c r="H56" s="127"/>
      <c r="I56" s="127" t="s">
        <v>30</v>
      </c>
      <c r="J56" s="127">
        <v>100</v>
      </c>
      <c r="K56" s="126"/>
      <c r="L56" s="127" t="s">
        <v>24</v>
      </c>
      <c r="M56" s="127"/>
      <c r="N56" s="127" t="s">
        <v>24</v>
      </c>
      <c r="O56" s="127"/>
      <c r="P56" s="126"/>
      <c r="Q56" s="127" t="s">
        <v>24</v>
      </c>
      <c r="R56" s="127"/>
      <c r="S56" s="127" t="s">
        <v>24</v>
      </c>
      <c r="T56" s="127" t="s">
        <v>132</v>
      </c>
      <c r="U56" s="126"/>
      <c r="V56" s="127" t="s">
        <v>24</v>
      </c>
      <c r="W56" s="127"/>
      <c r="X56" s="127" t="s">
        <v>24</v>
      </c>
      <c r="Y56" s="127" t="s">
        <v>132</v>
      </c>
      <c r="Z56" s="126"/>
      <c r="AA56" s="127" t="s">
        <v>30</v>
      </c>
      <c r="AB56" s="127"/>
      <c r="AC56" s="127" t="s">
        <v>30</v>
      </c>
      <c r="AD56" s="127">
        <v>100</v>
      </c>
    </row>
    <row r="57" spans="1:30" ht="9" customHeight="1" x14ac:dyDescent="0.25">
      <c r="A57" s="125" t="s">
        <v>75</v>
      </c>
      <c r="B57" s="126" t="s">
        <v>24</v>
      </c>
      <c r="C57" s="126"/>
      <c r="D57" s="126" t="s">
        <v>24</v>
      </c>
      <c r="E57" s="127"/>
      <c r="F57" s="126"/>
      <c r="G57" s="127" t="s">
        <v>30</v>
      </c>
      <c r="H57" s="127"/>
      <c r="I57" s="127" t="s">
        <v>30</v>
      </c>
      <c r="J57" s="127">
        <v>90</v>
      </c>
      <c r="K57" s="126"/>
      <c r="L57" s="127" t="s">
        <v>24</v>
      </c>
      <c r="M57" s="127"/>
      <c r="N57" s="127" t="s">
        <v>24</v>
      </c>
      <c r="O57" s="127"/>
      <c r="P57" s="126"/>
      <c r="Q57" s="127" t="s">
        <v>24</v>
      </c>
      <c r="R57" s="127"/>
      <c r="S57" s="127" t="s">
        <v>24</v>
      </c>
      <c r="T57" s="127"/>
      <c r="U57" s="126"/>
      <c r="V57" s="127" t="s">
        <v>30</v>
      </c>
      <c r="W57" s="127"/>
      <c r="X57" s="127" t="s">
        <v>30</v>
      </c>
      <c r="Y57" s="127">
        <v>100</v>
      </c>
      <c r="Z57" s="126"/>
      <c r="AA57" s="127" t="s">
        <v>30</v>
      </c>
      <c r="AB57" s="127"/>
      <c r="AC57" s="127" t="s">
        <v>30</v>
      </c>
      <c r="AD57" s="127">
        <v>100</v>
      </c>
    </row>
    <row r="58" spans="1:30" ht="9" customHeight="1" x14ac:dyDescent="0.25">
      <c r="A58" s="125" t="s">
        <v>76</v>
      </c>
      <c r="B58" s="126" t="s">
        <v>30</v>
      </c>
      <c r="C58" s="126"/>
      <c r="D58" s="126" t="s">
        <v>24</v>
      </c>
      <c r="E58" s="127"/>
      <c r="F58" s="126"/>
      <c r="G58" s="127" t="s">
        <v>30</v>
      </c>
      <c r="H58" s="127"/>
      <c r="I58" s="127" t="s">
        <v>30</v>
      </c>
      <c r="J58" s="127">
        <v>100</v>
      </c>
      <c r="K58" s="126"/>
      <c r="L58" s="127" t="s">
        <v>30</v>
      </c>
      <c r="M58" s="127"/>
      <c r="N58" s="127" t="s">
        <v>24</v>
      </c>
      <c r="O58" s="127"/>
      <c r="P58" s="126"/>
      <c r="Q58" s="127" t="s">
        <v>24</v>
      </c>
      <c r="R58" s="127"/>
      <c r="S58" s="127" t="s">
        <v>24</v>
      </c>
      <c r="T58" s="127"/>
      <c r="U58" s="126"/>
      <c r="V58" s="127" t="s">
        <v>30</v>
      </c>
      <c r="W58" s="127"/>
      <c r="X58" s="127" t="s">
        <v>30</v>
      </c>
      <c r="Y58" s="127">
        <v>100</v>
      </c>
      <c r="Z58" s="126"/>
      <c r="AA58" s="127" t="s">
        <v>30</v>
      </c>
      <c r="AB58" s="127"/>
      <c r="AC58" s="127" t="s">
        <v>30</v>
      </c>
      <c r="AD58" s="127">
        <v>100</v>
      </c>
    </row>
    <row r="59" spans="1:30" ht="9" customHeight="1" x14ac:dyDescent="0.25">
      <c r="A59" s="125" t="s">
        <v>77</v>
      </c>
      <c r="B59" s="126" t="s">
        <v>30</v>
      </c>
      <c r="C59" s="126"/>
      <c r="D59" s="126" t="s">
        <v>30</v>
      </c>
      <c r="E59" s="127">
        <v>100</v>
      </c>
      <c r="F59" s="126"/>
      <c r="G59" s="127" t="s">
        <v>24</v>
      </c>
      <c r="H59" s="127"/>
      <c r="I59" s="127" t="s">
        <v>24</v>
      </c>
      <c r="J59" s="127" t="s">
        <v>132</v>
      </c>
      <c r="K59" s="126"/>
      <c r="L59" s="127" t="s">
        <v>24</v>
      </c>
      <c r="M59" s="127"/>
      <c r="N59" s="127" t="s">
        <v>24</v>
      </c>
      <c r="O59" s="127"/>
      <c r="P59" s="126"/>
      <c r="Q59" s="127" t="s">
        <v>24</v>
      </c>
      <c r="R59" s="127"/>
      <c r="S59" s="127" t="s">
        <v>24</v>
      </c>
      <c r="T59" s="127" t="s">
        <v>132</v>
      </c>
      <c r="U59" s="126"/>
      <c r="V59" s="127" t="s">
        <v>30</v>
      </c>
      <c r="W59" s="127"/>
      <c r="X59" s="127" t="s">
        <v>30</v>
      </c>
      <c r="Y59" s="127">
        <v>100</v>
      </c>
      <c r="Z59" s="126"/>
      <c r="AA59" s="127" t="s">
        <v>30</v>
      </c>
      <c r="AB59" s="127"/>
      <c r="AC59" s="127" t="s">
        <v>30</v>
      </c>
      <c r="AD59" s="127">
        <v>100</v>
      </c>
    </row>
    <row r="60" spans="1:30" ht="9" customHeight="1" x14ac:dyDescent="0.25">
      <c r="A60" s="125" t="s">
        <v>176</v>
      </c>
      <c r="B60" s="126" t="s">
        <v>24</v>
      </c>
      <c r="C60" s="126"/>
      <c r="D60" s="126" t="s">
        <v>24</v>
      </c>
      <c r="E60" s="127"/>
      <c r="F60" s="126"/>
      <c r="G60" s="127" t="s">
        <v>30</v>
      </c>
      <c r="H60" s="127"/>
      <c r="I60" s="127" t="s">
        <v>30</v>
      </c>
      <c r="J60" s="127">
        <v>100</v>
      </c>
      <c r="K60" s="126"/>
      <c r="L60" s="127" t="s">
        <v>24</v>
      </c>
      <c r="M60" s="127"/>
      <c r="N60" s="127" t="s">
        <v>24</v>
      </c>
      <c r="O60" s="127"/>
      <c r="P60" s="126"/>
      <c r="Q60" s="127" t="s">
        <v>24</v>
      </c>
      <c r="R60" s="127"/>
      <c r="S60" s="127" t="s">
        <v>24</v>
      </c>
      <c r="T60" s="127"/>
      <c r="U60" s="126"/>
      <c r="V60" s="127" t="s">
        <v>30</v>
      </c>
      <c r="W60" s="127"/>
      <c r="X60" s="127" t="s">
        <v>30</v>
      </c>
      <c r="Y60" s="127">
        <v>100</v>
      </c>
      <c r="Z60" s="126"/>
      <c r="AA60" s="127" t="s">
        <v>30</v>
      </c>
      <c r="AB60" s="127"/>
      <c r="AC60" s="127" t="s">
        <v>30</v>
      </c>
      <c r="AD60" s="127">
        <v>100</v>
      </c>
    </row>
    <row r="61" spans="1:30" ht="9" customHeight="1" x14ac:dyDescent="0.25">
      <c r="A61" s="125" t="s">
        <v>79</v>
      </c>
      <c r="B61" s="126" t="s">
        <v>30</v>
      </c>
      <c r="C61" s="126"/>
      <c r="D61" s="126" t="s">
        <v>30</v>
      </c>
      <c r="E61" s="127">
        <v>36.200000000000003</v>
      </c>
      <c r="F61" s="126"/>
      <c r="G61" s="127" t="s">
        <v>30</v>
      </c>
      <c r="H61" s="127"/>
      <c r="I61" s="127" t="s">
        <v>30</v>
      </c>
      <c r="J61" s="127">
        <v>20</v>
      </c>
      <c r="K61" s="126"/>
      <c r="L61" s="127" t="s">
        <v>24</v>
      </c>
      <c r="M61" s="127"/>
      <c r="N61" s="127" t="s">
        <v>24</v>
      </c>
      <c r="O61" s="127"/>
      <c r="P61" s="126"/>
      <c r="Q61" s="127" t="s">
        <v>24</v>
      </c>
      <c r="R61" s="127"/>
      <c r="S61" s="127" t="s">
        <v>24</v>
      </c>
      <c r="T61" s="127" t="s">
        <v>132</v>
      </c>
      <c r="U61" s="126"/>
      <c r="V61" s="127" t="s">
        <v>30</v>
      </c>
      <c r="W61" s="127"/>
      <c r="X61" s="127" t="s">
        <v>30</v>
      </c>
      <c r="Y61" s="127">
        <v>100</v>
      </c>
      <c r="Z61" s="126"/>
      <c r="AA61" s="127" t="s">
        <v>30</v>
      </c>
      <c r="AB61" s="127"/>
      <c r="AC61" s="127" t="s">
        <v>24</v>
      </c>
      <c r="AD61" s="127" t="s">
        <v>132</v>
      </c>
    </row>
    <row r="62" spans="1:30" ht="9" customHeight="1" x14ac:dyDescent="0.25">
      <c r="A62" s="125" t="s">
        <v>80</v>
      </c>
      <c r="B62" s="126" t="s">
        <v>30</v>
      </c>
      <c r="C62" s="126"/>
      <c r="D62" s="126" t="s">
        <v>24</v>
      </c>
      <c r="E62" s="127"/>
      <c r="F62" s="126"/>
      <c r="G62" s="127" t="s">
        <v>30</v>
      </c>
      <c r="H62" s="127"/>
      <c r="I62" s="127" t="s">
        <v>30</v>
      </c>
      <c r="J62" s="127">
        <v>100</v>
      </c>
      <c r="K62" s="126"/>
      <c r="L62" s="127" t="s">
        <v>24</v>
      </c>
      <c r="M62" s="127"/>
      <c r="N62" s="127" t="s">
        <v>24</v>
      </c>
      <c r="O62" s="127"/>
      <c r="P62" s="126"/>
      <c r="Q62" s="127" t="s">
        <v>24</v>
      </c>
      <c r="R62" s="127"/>
      <c r="S62" s="127" t="s">
        <v>24</v>
      </c>
      <c r="T62" s="127"/>
      <c r="U62" s="126"/>
      <c r="V62" s="127" t="s">
        <v>30</v>
      </c>
      <c r="W62" s="127"/>
      <c r="X62" s="127" t="s">
        <v>30</v>
      </c>
      <c r="Y62" s="127">
        <v>20</v>
      </c>
      <c r="Z62" s="126"/>
      <c r="AA62" s="127" t="s">
        <v>30</v>
      </c>
      <c r="AB62" s="127"/>
      <c r="AC62" s="127" t="s">
        <v>24</v>
      </c>
      <c r="AD62" s="127"/>
    </row>
    <row r="63" spans="1:30" ht="9" customHeight="1" x14ac:dyDescent="0.25">
      <c r="A63" s="125" t="s">
        <v>81</v>
      </c>
      <c r="B63" s="126" t="s">
        <v>30</v>
      </c>
      <c r="C63" s="126"/>
      <c r="D63" s="126" t="s">
        <v>30</v>
      </c>
      <c r="E63" s="127">
        <v>100</v>
      </c>
      <c r="F63" s="126"/>
      <c r="G63" s="127" t="s">
        <v>30</v>
      </c>
      <c r="H63" s="127"/>
      <c r="I63" s="127" t="s">
        <v>30</v>
      </c>
      <c r="J63" s="127">
        <v>100</v>
      </c>
      <c r="K63" s="126"/>
      <c r="L63" s="127" t="s">
        <v>24</v>
      </c>
      <c r="M63" s="127"/>
      <c r="N63" s="127" t="s">
        <v>24</v>
      </c>
      <c r="O63" s="127"/>
      <c r="P63" s="126"/>
      <c r="Q63" s="127" t="s">
        <v>24</v>
      </c>
      <c r="R63" s="127"/>
      <c r="S63" s="127" t="s">
        <v>24</v>
      </c>
      <c r="T63" s="127" t="s">
        <v>132</v>
      </c>
      <c r="U63" s="126"/>
      <c r="V63" s="127" t="s">
        <v>30</v>
      </c>
      <c r="W63" s="127"/>
      <c r="X63" s="127" t="s">
        <v>30</v>
      </c>
      <c r="Y63" s="127">
        <v>100</v>
      </c>
      <c r="Z63" s="126"/>
      <c r="AA63" s="127" t="s">
        <v>30</v>
      </c>
      <c r="AB63" s="127"/>
      <c r="AC63" s="127" t="s">
        <v>30</v>
      </c>
      <c r="AD63" s="127">
        <v>100</v>
      </c>
    </row>
    <row r="64" spans="1:30" ht="9" customHeight="1" x14ac:dyDescent="0.25">
      <c r="A64" s="125" t="s">
        <v>82</v>
      </c>
      <c r="B64" s="126" t="s">
        <v>30</v>
      </c>
      <c r="C64" s="126"/>
      <c r="D64" s="126" t="s">
        <v>30</v>
      </c>
      <c r="E64" s="127">
        <v>100</v>
      </c>
      <c r="F64" s="126"/>
      <c r="G64" s="127" t="s">
        <v>30</v>
      </c>
      <c r="H64" s="127"/>
      <c r="I64" s="127" t="s">
        <v>30</v>
      </c>
      <c r="J64" s="127">
        <v>100</v>
      </c>
      <c r="K64" s="126"/>
      <c r="L64" s="127" t="s">
        <v>30</v>
      </c>
      <c r="M64" s="127"/>
      <c r="N64" s="127" t="s">
        <v>30</v>
      </c>
      <c r="O64" s="127">
        <v>100</v>
      </c>
      <c r="P64" s="126"/>
      <c r="Q64" s="127" t="s">
        <v>24</v>
      </c>
      <c r="R64" s="127"/>
      <c r="S64" s="127" t="s">
        <v>24</v>
      </c>
      <c r="T64" s="127" t="s">
        <v>132</v>
      </c>
      <c r="U64" s="126"/>
      <c r="V64" s="127" t="s">
        <v>30</v>
      </c>
      <c r="W64" s="127"/>
      <c r="X64" s="127" t="s">
        <v>30</v>
      </c>
      <c r="Y64" s="127">
        <v>100</v>
      </c>
      <c r="Z64" s="126"/>
      <c r="AA64" s="127" t="s">
        <v>30</v>
      </c>
      <c r="AB64" s="127"/>
      <c r="AC64" s="127" t="s">
        <v>30</v>
      </c>
      <c r="AD64" s="127">
        <v>100</v>
      </c>
    </row>
    <row r="65" spans="1:30" ht="9" customHeight="1" x14ac:dyDescent="0.25">
      <c r="A65" s="125" t="s">
        <v>83</v>
      </c>
      <c r="B65" s="126" t="s">
        <v>30</v>
      </c>
      <c r="C65" s="126"/>
      <c r="D65" s="126" t="s">
        <v>30</v>
      </c>
      <c r="E65" s="127">
        <v>100</v>
      </c>
      <c r="F65" s="126"/>
      <c r="G65" s="127" t="s">
        <v>24</v>
      </c>
      <c r="H65" s="127"/>
      <c r="I65" s="127" t="s">
        <v>24</v>
      </c>
      <c r="J65" s="127" t="s">
        <v>132</v>
      </c>
      <c r="K65" s="126"/>
      <c r="L65" s="127" t="s">
        <v>30</v>
      </c>
      <c r="M65" s="127"/>
      <c r="N65" s="127" t="s">
        <v>30</v>
      </c>
      <c r="O65" s="127">
        <v>100</v>
      </c>
      <c r="P65" s="126"/>
      <c r="Q65" s="127" t="s">
        <v>24</v>
      </c>
      <c r="R65" s="127"/>
      <c r="S65" s="127" t="s">
        <v>24</v>
      </c>
      <c r="T65" s="127" t="s">
        <v>132</v>
      </c>
      <c r="U65" s="126"/>
      <c r="V65" s="127" t="s">
        <v>30</v>
      </c>
      <c r="W65" s="127"/>
      <c r="X65" s="127" t="s">
        <v>30</v>
      </c>
      <c r="Y65" s="127">
        <v>100</v>
      </c>
      <c r="Z65" s="126"/>
      <c r="AA65" s="127" t="s">
        <v>30</v>
      </c>
      <c r="AB65" s="127"/>
      <c r="AC65" s="127" t="s">
        <v>30</v>
      </c>
      <c r="AD65" s="127">
        <v>100</v>
      </c>
    </row>
    <row r="66" spans="1:30" ht="9" customHeight="1" x14ac:dyDescent="0.25">
      <c r="A66" s="125" t="s">
        <v>84</v>
      </c>
      <c r="B66" s="126" t="s">
        <v>30</v>
      </c>
      <c r="C66" s="126"/>
      <c r="D66" s="126" t="s">
        <v>30</v>
      </c>
      <c r="E66" s="127">
        <v>100</v>
      </c>
      <c r="F66" s="126"/>
      <c r="G66" s="127" t="s">
        <v>30</v>
      </c>
      <c r="H66" s="127"/>
      <c r="I66" s="127" t="s">
        <v>30</v>
      </c>
      <c r="J66" s="127">
        <v>100</v>
      </c>
      <c r="K66" s="126"/>
      <c r="L66" s="127" t="s">
        <v>24</v>
      </c>
      <c r="M66" s="127"/>
      <c r="N66" s="127" t="s">
        <v>24</v>
      </c>
      <c r="O66" s="127"/>
      <c r="P66" s="126"/>
      <c r="Q66" s="127" t="s">
        <v>24</v>
      </c>
      <c r="R66" s="127"/>
      <c r="S66" s="127" t="s">
        <v>24</v>
      </c>
      <c r="T66" s="127" t="s">
        <v>132</v>
      </c>
      <c r="U66" s="126"/>
      <c r="V66" s="127" t="s">
        <v>30</v>
      </c>
      <c r="W66" s="127"/>
      <c r="X66" s="127" t="s">
        <v>30</v>
      </c>
      <c r="Y66" s="127">
        <v>100</v>
      </c>
      <c r="Z66" s="126"/>
      <c r="AA66" s="127" t="s">
        <v>30</v>
      </c>
      <c r="AB66" s="127"/>
      <c r="AC66" s="127" t="s">
        <v>30</v>
      </c>
      <c r="AD66" s="127">
        <v>100</v>
      </c>
    </row>
    <row r="67" spans="1:30" ht="9" customHeight="1" x14ac:dyDescent="0.25">
      <c r="A67" s="125" t="s">
        <v>85</v>
      </c>
      <c r="B67" s="126" t="s">
        <v>30</v>
      </c>
      <c r="C67" s="126"/>
      <c r="D67" s="126" t="s">
        <v>24</v>
      </c>
      <c r="E67" s="127"/>
      <c r="F67" s="126"/>
      <c r="G67" s="127" t="s">
        <v>24</v>
      </c>
      <c r="H67" s="127"/>
      <c r="I67" s="127" t="s">
        <v>24</v>
      </c>
      <c r="J67" s="127"/>
      <c r="K67" s="126"/>
      <c r="L67" s="127" t="s">
        <v>30</v>
      </c>
      <c r="M67" s="127"/>
      <c r="N67" s="127" t="s">
        <v>24</v>
      </c>
      <c r="O67" s="127"/>
      <c r="P67" s="126"/>
      <c r="Q67" s="127" t="s">
        <v>24</v>
      </c>
      <c r="R67" s="127"/>
      <c r="S67" s="127" t="s">
        <v>24</v>
      </c>
      <c r="T67" s="127"/>
      <c r="U67" s="126"/>
      <c r="V67" s="127" t="s">
        <v>30</v>
      </c>
      <c r="W67" s="127"/>
      <c r="X67" s="127" t="s">
        <v>30</v>
      </c>
      <c r="Y67" s="127">
        <v>100</v>
      </c>
      <c r="Z67" s="126"/>
      <c r="AA67" s="127" t="s">
        <v>30</v>
      </c>
      <c r="AB67" s="127"/>
      <c r="AC67" s="127" t="s">
        <v>30</v>
      </c>
      <c r="AD67" s="127">
        <v>50</v>
      </c>
    </row>
    <row r="68" spans="1:30" ht="9" customHeight="1" x14ac:dyDescent="0.25">
      <c r="A68" s="125" t="s">
        <v>86</v>
      </c>
      <c r="B68" s="126" t="s">
        <v>30</v>
      </c>
      <c r="C68" s="126"/>
      <c r="D68" s="126" t="s">
        <v>30</v>
      </c>
      <c r="E68" s="127">
        <v>50</v>
      </c>
      <c r="F68" s="126"/>
      <c r="G68" s="127" t="s">
        <v>30</v>
      </c>
      <c r="H68" s="127"/>
      <c r="I68" s="127" t="s">
        <v>30</v>
      </c>
      <c r="J68" s="127">
        <v>20</v>
      </c>
      <c r="K68" s="126"/>
      <c r="L68" s="127" t="s">
        <v>24</v>
      </c>
      <c r="M68" s="127"/>
      <c r="N68" s="127" t="s">
        <v>24</v>
      </c>
      <c r="O68" s="127"/>
      <c r="P68" s="126"/>
      <c r="Q68" s="127" t="s">
        <v>24</v>
      </c>
      <c r="R68" s="127"/>
      <c r="S68" s="127" t="s">
        <v>24</v>
      </c>
      <c r="T68" s="127" t="s">
        <v>132</v>
      </c>
      <c r="U68" s="126"/>
      <c r="V68" s="127" t="s">
        <v>30</v>
      </c>
      <c r="W68" s="127"/>
      <c r="X68" s="127" t="s">
        <v>30</v>
      </c>
      <c r="Y68" s="127">
        <v>100</v>
      </c>
      <c r="Z68" s="126"/>
      <c r="AA68" s="127" t="s">
        <v>30</v>
      </c>
      <c r="AB68" s="127"/>
      <c r="AC68" s="127" t="s">
        <v>30</v>
      </c>
      <c r="AD68" s="127">
        <v>10</v>
      </c>
    </row>
    <row r="69" spans="1:30" ht="9" customHeight="1" x14ac:dyDescent="0.25">
      <c r="A69" s="125" t="s">
        <v>87</v>
      </c>
      <c r="B69" s="126" t="s">
        <v>24</v>
      </c>
      <c r="C69" s="126"/>
      <c r="D69" s="126" t="s">
        <v>24</v>
      </c>
      <c r="E69" s="127"/>
      <c r="F69" s="126"/>
      <c r="G69" s="127" t="s">
        <v>24</v>
      </c>
      <c r="H69" s="127"/>
      <c r="I69" s="127" t="s">
        <v>24</v>
      </c>
      <c r="J69" s="127"/>
      <c r="K69" s="126"/>
      <c r="L69" s="127" t="s">
        <v>24</v>
      </c>
      <c r="M69" s="127"/>
      <c r="N69" s="127" t="s">
        <v>24</v>
      </c>
      <c r="O69" s="127"/>
      <c r="P69" s="126"/>
      <c r="Q69" s="127" t="s">
        <v>24</v>
      </c>
      <c r="R69" s="127"/>
      <c r="S69" s="127" t="s">
        <v>24</v>
      </c>
      <c r="T69" s="127"/>
      <c r="U69" s="126"/>
      <c r="V69" s="127" t="s">
        <v>24</v>
      </c>
      <c r="W69" s="127"/>
      <c r="X69" s="127" t="s">
        <v>24</v>
      </c>
      <c r="Y69" s="127"/>
      <c r="Z69" s="126"/>
      <c r="AA69" s="127" t="s">
        <v>24</v>
      </c>
      <c r="AB69" s="127"/>
      <c r="AC69" s="127" t="s">
        <v>24</v>
      </c>
      <c r="AD69" s="127"/>
    </row>
    <row r="70" spans="1:30" ht="9" customHeight="1" x14ac:dyDescent="0.25">
      <c r="A70" s="125" t="s">
        <v>88</v>
      </c>
      <c r="B70" s="126" t="s">
        <v>30</v>
      </c>
      <c r="C70" s="126"/>
      <c r="D70" s="126" t="s">
        <v>24</v>
      </c>
      <c r="E70" s="127"/>
      <c r="F70" s="126"/>
      <c r="G70" s="127" t="s">
        <v>30</v>
      </c>
      <c r="H70" s="127"/>
      <c r="I70" s="127" t="s">
        <v>24</v>
      </c>
      <c r="J70" s="127"/>
      <c r="K70" s="126"/>
      <c r="L70" s="127" t="s">
        <v>30</v>
      </c>
      <c r="M70" s="127"/>
      <c r="N70" s="127" t="s">
        <v>24</v>
      </c>
      <c r="O70" s="127"/>
      <c r="P70" s="126"/>
      <c r="Q70" s="127" t="s">
        <v>30</v>
      </c>
      <c r="R70" s="127"/>
      <c r="S70" s="127" t="s">
        <v>24</v>
      </c>
      <c r="T70" s="127"/>
      <c r="U70" s="126"/>
      <c r="V70" s="127" t="s">
        <v>30</v>
      </c>
      <c r="W70" s="127"/>
      <c r="X70" s="127" t="s">
        <v>30</v>
      </c>
      <c r="Y70" s="127">
        <v>100</v>
      </c>
      <c r="Z70" s="126"/>
      <c r="AA70" s="127" t="s">
        <v>30</v>
      </c>
      <c r="AB70" s="127"/>
      <c r="AC70" s="127" t="s">
        <v>30</v>
      </c>
      <c r="AD70" s="127">
        <v>100</v>
      </c>
    </row>
    <row r="71" spans="1:30" ht="9" customHeight="1" x14ac:dyDescent="0.25">
      <c r="A71" s="125" t="s">
        <v>89</v>
      </c>
      <c r="B71" s="126" t="s">
        <v>30</v>
      </c>
      <c r="C71" s="126"/>
      <c r="D71" s="126" t="s">
        <v>30</v>
      </c>
      <c r="E71" s="127">
        <v>30</v>
      </c>
      <c r="F71" s="126"/>
      <c r="G71" s="127" t="s">
        <v>30</v>
      </c>
      <c r="H71" s="127"/>
      <c r="I71" s="127" t="s">
        <v>30</v>
      </c>
      <c r="J71" s="127">
        <v>30</v>
      </c>
      <c r="K71" s="126"/>
      <c r="L71" s="127" t="s">
        <v>30</v>
      </c>
      <c r="M71" s="127"/>
      <c r="N71" s="127" t="s">
        <v>30</v>
      </c>
      <c r="O71" s="127">
        <v>20</v>
      </c>
      <c r="P71" s="126"/>
      <c r="Q71" s="127" t="s">
        <v>24</v>
      </c>
      <c r="R71" s="127"/>
      <c r="S71" s="127" t="s">
        <v>24</v>
      </c>
      <c r="T71" s="127" t="s">
        <v>132</v>
      </c>
      <c r="U71" s="126"/>
      <c r="V71" s="127" t="s">
        <v>30</v>
      </c>
      <c r="W71" s="127"/>
      <c r="X71" s="127" t="s">
        <v>30</v>
      </c>
      <c r="Y71" s="127">
        <v>30</v>
      </c>
      <c r="Z71" s="126"/>
      <c r="AA71" s="127" t="s">
        <v>30</v>
      </c>
      <c r="AB71" s="127"/>
      <c r="AC71" s="127" t="s">
        <v>30</v>
      </c>
      <c r="AD71" s="127">
        <v>30</v>
      </c>
    </row>
    <row r="72" spans="1:30" ht="9" customHeight="1" x14ac:dyDescent="0.25">
      <c r="A72" s="125" t="s">
        <v>91</v>
      </c>
      <c r="B72" s="126" t="s">
        <v>24</v>
      </c>
      <c r="C72" s="126"/>
      <c r="D72" s="126" t="s">
        <v>24</v>
      </c>
      <c r="E72" s="127"/>
      <c r="F72" s="126"/>
      <c r="G72" s="127" t="s">
        <v>30</v>
      </c>
      <c r="H72" s="127"/>
      <c r="I72" s="127" t="s">
        <v>30</v>
      </c>
      <c r="J72" s="127">
        <v>30</v>
      </c>
      <c r="K72" s="126"/>
      <c r="L72" s="127" t="s">
        <v>24</v>
      </c>
      <c r="M72" s="127"/>
      <c r="N72" s="127" t="s">
        <v>24</v>
      </c>
      <c r="O72" s="127"/>
      <c r="P72" s="126"/>
      <c r="Q72" s="127" t="s">
        <v>24</v>
      </c>
      <c r="R72" s="127"/>
      <c r="S72" s="127" t="s">
        <v>24</v>
      </c>
      <c r="T72" s="127"/>
      <c r="U72" s="126"/>
      <c r="V72" s="127" t="s">
        <v>30</v>
      </c>
      <c r="W72" s="127"/>
      <c r="X72" s="127" t="s">
        <v>30</v>
      </c>
      <c r="Y72" s="127">
        <v>30</v>
      </c>
      <c r="Z72" s="126"/>
      <c r="AA72" s="127" t="s">
        <v>30</v>
      </c>
      <c r="AB72" s="127"/>
      <c r="AC72" s="127" t="s">
        <v>30</v>
      </c>
      <c r="AD72" s="127">
        <v>100</v>
      </c>
    </row>
    <row r="73" spans="1:30" ht="9" customHeight="1" x14ac:dyDescent="0.25">
      <c r="A73" s="125" t="s">
        <v>92</v>
      </c>
      <c r="B73" s="126" t="s">
        <v>24</v>
      </c>
      <c r="C73" s="126"/>
      <c r="D73" s="126" t="s">
        <v>24</v>
      </c>
      <c r="E73" s="127"/>
      <c r="F73" s="126"/>
      <c r="G73" s="127" t="s">
        <v>30</v>
      </c>
      <c r="H73" s="127"/>
      <c r="I73" s="127" t="s">
        <v>30</v>
      </c>
      <c r="J73" s="127">
        <v>100</v>
      </c>
      <c r="K73" s="126"/>
      <c r="L73" s="127" t="s">
        <v>24</v>
      </c>
      <c r="M73" s="127"/>
      <c r="N73" s="127" t="s">
        <v>24</v>
      </c>
      <c r="O73" s="127"/>
      <c r="P73" s="126"/>
      <c r="Q73" s="127" t="s">
        <v>24</v>
      </c>
      <c r="R73" s="127"/>
      <c r="S73" s="127" t="s">
        <v>24</v>
      </c>
      <c r="T73" s="127"/>
      <c r="U73" s="126"/>
      <c r="V73" s="127" t="s">
        <v>30</v>
      </c>
      <c r="W73" s="127"/>
      <c r="X73" s="127" t="s">
        <v>30</v>
      </c>
      <c r="Y73" s="127">
        <v>10</v>
      </c>
      <c r="Z73" s="126"/>
      <c r="AA73" s="127" t="s">
        <v>30</v>
      </c>
      <c r="AB73" s="127"/>
      <c r="AC73" s="127" t="s">
        <v>30</v>
      </c>
      <c r="AD73" s="127">
        <v>100</v>
      </c>
    </row>
    <row r="74" spans="1:30" ht="9" customHeight="1" x14ac:dyDescent="0.25">
      <c r="A74" s="125" t="s">
        <v>93</v>
      </c>
      <c r="B74" s="126" t="s">
        <v>30</v>
      </c>
      <c r="C74" s="126"/>
      <c r="D74" s="126" t="s">
        <v>24</v>
      </c>
      <c r="E74" s="127"/>
      <c r="F74" s="126"/>
      <c r="G74" s="127" t="s">
        <v>24</v>
      </c>
      <c r="H74" s="127"/>
      <c r="I74" s="127" t="s">
        <v>24</v>
      </c>
      <c r="J74" s="127"/>
      <c r="K74" s="126"/>
      <c r="L74" s="127" t="s">
        <v>24</v>
      </c>
      <c r="M74" s="127"/>
      <c r="N74" s="127" t="s">
        <v>24</v>
      </c>
      <c r="O74" s="127"/>
      <c r="P74" s="126"/>
      <c r="Q74" s="127" t="s">
        <v>24</v>
      </c>
      <c r="R74" s="127"/>
      <c r="S74" s="127" t="s">
        <v>24</v>
      </c>
      <c r="T74" s="127"/>
      <c r="U74" s="126"/>
      <c r="V74" s="127" t="s">
        <v>30</v>
      </c>
      <c r="W74" s="127"/>
      <c r="X74" s="127" t="s">
        <v>30</v>
      </c>
      <c r="Y74" s="127">
        <v>30</v>
      </c>
      <c r="Z74" s="126"/>
      <c r="AA74" s="127" t="s">
        <v>30</v>
      </c>
      <c r="AB74" s="127"/>
      <c r="AC74" s="127" t="s">
        <v>30</v>
      </c>
      <c r="AD74" s="127">
        <v>30</v>
      </c>
    </row>
    <row r="75" spans="1:30" ht="9" customHeight="1" x14ac:dyDescent="0.25">
      <c r="A75" s="125" t="s">
        <v>94</v>
      </c>
      <c r="B75" s="126" t="s">
        <v>30</v>
      </c>
      <c r="C75" s="126"/>
      <c r="D75" s="126" t="s">
        <v>24</v>
      </c>
      <c r="E75" s="127"/>
      <c r="F75" s="126"/>
      <c r="G75" s="127" t="s">
        <v>30</v>
      </c>
      <c r="H75" s="127"/>
      <c r="I75" s="127" t="s">
        <v>24</v>
      </c>
      <c r="J75" s="127"/>
      <c r="K75" s="126"/>
      <c r="L75" s="127" t="s">
        <v>30</v>
      </c>
      <c r="M75" s="127"/>
      <c r="N75" s="127" t="s">
        <v>24</v>
      </c>
      <c r="O75" s="127"/>
      <c r="P75" s="126"/>
      <c r="Q75" s="127" t="s">
        <v>24</v>
      </c>
      <c r="R75" s="127"/>
      <c r="S75" s="127" t="s">
        <v>24</v>
      </c>
      <c r="T75" s="127"/>
      <c r="U75" s="126"/>
      <c r="V75" s="127" t="s">
        <v>30</v>
      </c>
      <c r="W75" s="127"/>
      <c r="X75" s="127" t="s">
        <v>24</v>
      </c>
      <c r="Y75" s="127"/>
      <c r="Z75" s="126"/>
      <c r="AA75" s="127" t="s">
        <v>30</v>
      </c>
      <c r="AB75" s="127"/>
      <c r="AC75" s="127" t="s">
        <v>30</v>
      </c>
      <c r="AD75" s="127">
        <v>10</v>
      </c>
    </row>
    <row r="76" spans="1:30" ht="9" customHeight="1" x14ac:dyDescent="0.25">
      <c r="A76" s="125" t="s">
        <v>95</v>
      </c>
      <c r="B76" s="126" t="s">
        <v>24</v>
      </c>
      <c r="C76" s="126"/>
      <c r="D76" s="126" t="s">
        <v>24</v>
      </c>
      <c r="E76" s="127"/>
      <c r="F76" s="126"/>
      <c r="G76" s="127" t="s">
        <v>24</v>
      </c>
      <c r="H76" s="127"/>
      <c r="I76" s="127" t="s">
        <v>24</v>
      </c>
      <c r="J76" s="127"/>
      <c r="K76" s="126"/>
      <c r="L76" s="127" t="s">
        <v>24</v>
      </c>
      <c r="M76" s="127"/>
      <c r="N76" s="127" t="s">
        <v>24</v>
      </c>
      <c r="O76" s="127"/>
      <c r="P76" s="126"/>
      <c r="Q76" s="127" t="s">
        <v>24</v>
      </c>
      <c r="R76" s="127"/>
      <c r="S76" s="127" t="s">
        <v>24</v>
      </c>
      <c r="T76" s="127"/>
      <c r="U76" s="126"/>
      <c r="V76" s="127" t="s">
        <v>30</v>
      </c>
      <c r="W76" s="127"/>
      <c r="X76" s="127" t="s">
        <v>30</v>
      </c>
      <c r="Y76" s="127">
        <v>70</v>
      </c>
      <c r="Z76" s="126"/>
      <c r="AA76" s="127" t="s">
        <v>30</v>
      </c>
      <c r="AB76" s="127"/>
      <c r="AC76" s="127" t="s">
        <v>30</v>
      </c>
      <c r="AD76" s="127">
        <v>60</v>
      </c>
    </row>
    <row r="77" spans="1:30" ht="9" customHeight="1" x14ac:dyDescent="0.25">
      <c r="A77" s="125" t="s">
        <v>96</v>
      </c>
      <c r="B77" s="126" t="s">
        <v>24</v>
      </c>
      <c r="C77" s="126"/>
      <c r="D77" s="126" t="s">
        <v>24</v>
      </c>
      <c r="E77" s="127"/>
      <c r="F77" s="126"/>
      <c r="G77" s="127" t="s">
        <v>24</v>
      </c>
      <c r="H77" s="127"/>
      <c r="I77" s="127" t="s">
        <v>24</v>
      </c>
      <c r="J77" s="127"/>
      <c r="K77" s="126"/>
      <c r="L77" s="127" t="s">
        <v>24</v>
      </c>
      <c r="M77" s="127"/>
      <c r="N77" s="127" t="s">
        <v>24</v>
      </c>
      <c r="O77" s="127"/>
      <c r="P77" s="126"/>
      <c r="Q77" s="127" t="s">
        <v>24</v>
      </c>
      <c r="R77" s="127"/>
      <c r="S77" s="127" t="s">
        <v>24</v>
      </c>
      <c r="T77" s="127"/>
      <c r="U77" s="126"/>
      <c r="V77" s="127" t="s">
        <v>24</v>
      </c>
      <c r="W77" s="127"/>
      <c r="X77" s="127" t="s">
        <v>24</v>
      </c>
      <c r="Y77" s="127"/>
      <c r="Z77" s="126"/>
      <c r="AA77" s="127" t="s">
        <v>24</v>
      </c>
      <c r="AB77" s="127"/>
      <c r="AC77" s="127" t="s">
        <v>24</v>
      </c>
      <c r="AD77" s="127"/>
    </row>
    <row r="78" spans="1:30" ht="9" customHeight="1" x14ac:dyDescent="0.25">
      <c r="A78" s="125" t="s">
        <v>97</v>
      </c>
      <c r="B78" s="126" t="s">
        <v>30</v>
      </c>
      <c r="C78" s="126"/>
      <c r="D78" s="126" t="s">
        <v>30</v>
      </c>
      <c r="E78" s="127" t="s">
        <v>132</v>
      </c>
      <c r="F78" s="126"/>
      <c r="G78" s="127" t="s">
        <v>30</v>
      </c>
      <c r="H78" s="127"/>
      <c r="I78" s="127" t="s">
        <v>30</v>
      </c>
      <c r="J78" s="127">
        <v>100</v>
      </c>
      <c r="K78" s="126"/>
      <c r="L78" s="127" t="s">
        <v>30</v>
      </c>
      <c r="M78" s="127"/>
      <c r="N78" s="127" t="s">
        <v>30</v>
      </c>
      <c r="O78" s="127">
        <v>100</v>
      </c>
      <c r="P78" s="126"/>
      <c r="Q78" s="127" t="s">
        <v>24</v>
      </c>
      <c r="R78" s="127"/>
      <c r="S78" s="127" t="s">
        <v>24</v>
      </c>
      <c r="T78" s="127" t="s">
        <v>132</v>
      </c>
      <c r="U78" s="126"/>
      <c r="V78" s="127" t="s">
        <v>30</v>
      </c>
      <c r="W78" s="127"/>
      <c r="X78" s="127" t="s">
        <v>30</v>
      </c>
      <c r="Y78" s="127">
        <v>100</v>
      </c>
      <c r="Z78" s="127"/>
      <c r="AA78" s="127" t="s">
        <v>30</v>
      </c>
      <c r="AB78" s="127"/>
      <c r="AC78" s="127" t="s">
        <v>30</v>
      </c>
      <c r="AD78" s="127">
        <v>30</v>
      </c>
    </row>
    <row r="79" spans="1:30" ht="9" customHeight="1" x14ac:dyDescent="0.25">
      <c r="A79" s="125" t="s">
        <v>98</v>
      </c>
      <c r="B79" s="126" t="s">
        <v>24</v>
      </c>
      <c r="C79" s="126"/>
      <c r="D79" s="126" t="s">
        <v>24</v>
      </c>
      <c r="E79" s="127"/>
      <c r="F79" s="126"/>
      <c r="G79" s="127" t="s">
        <v>24</v>
      </c>
      <c r="H79" s="127"/>
      <c r="I79" s="127" t="s">
        <v>24</v>
      </c>
      <c r="J79" s="127"/>
      <c r="K79" s="126"/>
      <c r="L79" s="127" t="s">
        <v>24</v>
      </c>
      <c r="M79" s="127"/>
      <c r="N79" s="127" t="s">
        <v>24</v>
      </c>
      <c r="O79" s="127"/>
      <c r="P79" s="126"/>
      <c r="Q79" s="127" t="s">
        <v>24</v>
      </c>
      <c r="R79" s="127"/>
      <c r="S79" s="127" t="s">
        <v>24</v>
      </c>
      <c r="T79" s="127"/>
      <c r="U79" s="126"/>
      <c r="V79" s="127" t="s">
        <v>24</v>
      </c>
      <c r="W79" s="127"/>
      <c r="X79" s="127" t="s">
        <v>24</v>
      </c>
      <c r="Y79" s="127"/>
      <c r="Z79" s="126"/>
      <c r="AA79" s="127" t="s">
        <v>24</v>
      </c>
      <c r="AB79" s="127"/>
      <c r="AC79" s="127" t="s">
        <v>24</v>
      </c>
      <c r="AD79" s="127"/>
    </row>
    <row r="80" spans="1:30" ht="9" customHeight="1" x14ac:dyDescent="0.25">
      <c r="A80" s="125" t="s">
        <v>99</v>
      </c>
      <c r="B80" s="126" t="s">
        <v>24</v>
      </c>
      <c r="C80" s="126"/>
      <c r="D80" s="126" t="s">
        <v>24</v>
      </c>
      <c r="E80" s="127"/>
      <c r="F80" s="126"/>
      <c r="G80" s="127" t="s">
        <v>24</v>
      </c>
      <c r="H80" s="127"/>
      <c r="I80" s="127" t="s">
        <v>24</v>
      </c>
      <c r="J80" s="127"/>
      <c r="K80" s="126"/>
      <c r="L80" s="127" t="s">
        <v>24</v>
      </c>
      <c r="M80" s="127"/>
      <c r="N80" s="127" t="s">
        <v>24</v>
      </c>
      <c r="O80" s="127"/>
      <c r="P80" s="126"/>
      <c r="Q80" s="127" t="s">
        <v>24</v>
      </c>
      <c r="R80" s="127"/>
      <c r="S80" s="127" t="s">
        <v>24</v>
      </c>
      <c r="T80" s="127"/>
      <c r="U80" s="126"/>
      <c r="V80" s="127" t="s">
        <v>30</v>
      </c>
      <c r="W80" s="127"/>
      <c r="X80" s="127" t="s">
        <v>24</v>
      </c>
      <c r="Y80" s="127"/>
      <c r="Z80" s="126"/>
      <c r="AA80" s="127" t="s">
        <v>30</v>
      </c>
      <c r="AB80" s="127"/>
      <c r="AC80" s="127" t="s">
        <v>24</v>
      </c>
      <c r="AD80" s="127"/>
    </row>
    <row r="81" spans="1:30" ht="9" customHeight="1" x14ac:dyDescent="0.25">
      <c r="A81" s="125" t="s">
        <v>100</v>
      </c>
      <c r="B81" s="126" t="s">
        <v>24</v>
      </c>
      <c r="C81" s="126"/>
      <c r="D81" s="126" t="s">
        <v>24</v>
      </c>
      <c r="E81" s="127"/>
      <c r="F81" s="126"/>
      <c r="G81" s="127" t="s">
        <v>24</v>
      </c>
      <c r="H81" s="127"/>
      <c r="I81" s="127" t="s">
        <v>24</v>
      </c>
      <c r="J81" s="127"/>
      <c r="K81" s="126"/>
      <c r="L81" s="127" t="s">
        <v>24</v>
      </c>
      <c r="M81" s="127"/>
      <c r="N81" s="127" t="s">
        <v>24</v>
      </c>
      <c r="O81" s="127"/>
      <c r="P81" s="126"/>
      <c r="Q81" s="127" t="s">
        <v>24</v>
      </c>
      <c r="R81" s="127"/>
      <c r="S81" s="127" t="s">
        <v>24</v>
      </c>
      <c r="T81" s="127"/>
      <c r="U81" s="126"/>
      <c r="V81" s="127" t="s">
        <v>30</v>
      </c>
      <c r="W81" s="127"/>
      <c r="X81" s="127" t="s">
        <v>24</v>
      </c>
      <c r="Y81" s="127"/>
      <c r="Z81" s="126"/>
      <c r="AA81" s="127" t="s">
        <v>24</v>
      </c>
      <c r="AB81" s="127"/>
      <c r="AC81" s="127" t="s">
        <v>24</v>
      </c>
      <c r="AD81" s="127"/>
    </row>
    <row r="82" spans="1:30" ht="9" customHeight="1" x14ac:dyDescent="0.25">
      <c r="A82" s="125" t="s">
        <v>101</v>
      </c>
      <c r="B82" s="126" t="s">
        <v>30</v>
      </c>
      <c r="C82" s="126"/>
      <c r="D82" s="126" t="s">
        <v>24</v>
      </c>
      <c r="E82" s="127"/>
      <c r="F82" s="126"/>
      <c r="G82" s="127" t="s">
        <v>24</v>
      </c>
      <c r="H82" s="127"/>
      <c r="I82" s="127" t="s">
        <v>24</v>
      </c>
      <c r="J82" s="127"/>
      <c r="K82" s="126"/>
      <c r="L82" s="127" t="s">
        <v>24</v>
      </c>
      <c r="M82" s="127"/>
      <c r="N82" s="127" t="s">
        <v>24</v>
      </c>
      <c r="O82" s="127"/>
      <c r="P82" s="126"/>
      <c r="Q82" s="127" t="s">
        <v>24</v>
      </c>
      <c r="R82" s="127"/>
      <c r="S82" s="127" t="s">
        <v>24</v>
      </c>
      <c r="T82" s="127"/>
      <c r="U82" s="126"/>
      <c r="V82" s="127" t="s">
        <v>30</v>
      </c>
      <c r="W82" s="127"/>
      <c r="X82" s="127" t="s">
        <v>24</v>
      </c>
      <c r="Y82" s="127"/>
      <c r="Z82" s="126"/>
      <c r="AA82" s="127" t="s">
        <v>30</v>
      </c>
      <c r="AB82" s="127"/>
      <c r="AC82" s="127" t="s">
        <v>24</v>
      </c>
      <c r="AD82" s="127"/>
    </row>
    <row r="83" spans="1:30" ht="9" customHeight="1" x14ac:dyDescent="0.25">
      <c r="A83" s="125" t="s">
        <v>102</v>
      </c>
      <c r="B83" s="126" t="s">
        <v>24</v>
      </c>
      <c r="C83" s="126"/>
      <c r="D83" s="126" t="s">
        <v>24</v>
      </c>
      <c r="E83" s="127"/>
      <c r="F83" s="126"/>
      <c r="G83" s="127" t="s">
        <v>24</v>
      </c>
      <c r="H83" s="127"/>
      <c r="I83" s="127" t="s">
        <v>24</v>
      </c>
      <c r="J83" s="127"/>
      <c r="K83" s="126"/>
      <c r="L83" s="127" t="s">
        <v>24</v>
      </c>
      <c r="M83" s="127"/>
      <c r="N83" s="127" t="s">
        <v>24</v>
      </c>
      <c r="O83" s="127"/>
      <c r="P83" s="126"/>
      <c r="Q83" s="127" t="s">
        <v>24</v>
      </c>
      <c r="R83" s="127"/>
      <c r="S83" s="127" t="s">
        <v>24</v>
      </c>
      <c r="T83" s="127"/>
      <c r="U83" s="126"/>
      <c r="V83" s="127" t="s">
        <v>24</v>
      </c>
      <c r="W83" s="127"/>
      <c r="X83" s="127" t="s">
        <v>24</v>
      </c>
      <c r="Y83" s="127"/>
      <c r="Z83" s="126"/>
      <c r="AA83" s="127" t="s">
        <v>24</v>
      </c>
      <c r="AB83" s="127"/>
      <c r="AC83" s="127" t="s">
        <v>24</v>
      </c>
      <c r="AD83" s="127"/>
    </row>
    <row r="84" spans="1:30" ht="9" customHeight="1" x14ac:dyDescent="0.25">
      <c r="A84" s="125" t="s">
        <v>103</v>
      </c>
      <c r="B84" s="126" t="s">
        <v>24</v>
      </c>
      <c r="C84" s="126"/>
      <c r="D84" s="126" t="s">
        <v>24</v>
      </c>
      <c r="E84" s="127"/>
      <c r="F84" s="126"/>
      <c r="G84" s="127" t="s">
        <v>24</v>
      </c>
      <c r="H84" s="127"/>
      <c r="I84" s="127" t="s">
        <v>24</v>
      </c>
      <c r="J84" s="127"/>
      <c r="K84" s="126"/>
      <c r="L84" s="127" t="s">
        <v>24</v>
      </c>
      <c r="M84" s="127"/>
      <c r="N84" s="127" t="s">
        <v>24</v>
      </c>
      <c r="O84" s="127"/>
      <c r="P84" s="126"/>
      <c r="Q84" s="127" t="s">
        <v>24</v>
      </c>
      <c r="R84" s="127"/>
      <c r="S84" s="127" t="s">
        <v>24</v>
      </c>
      <c r="T84" s="127"/>
      <c r="U84" s="126"/>
      <c r="V84" s="127" t="s">
        <v>24</v>
      </c>
      <c r="W84" s="127"/>
      <c r="X84" s="127" t="s">
        <v>24</v>
      </c>
      <c r="Y84" s="127"/>
      <c r="Z84" s="126"/>
      <c r="AA84" s="127" t="s">
        <v>24</v>
      </c>
      <c r="AB84" s="127"/>
      <c r="AC84" s="127" t="s">
        <v>24</v>
      </c>
      <c r="AD84" s="127"/>
    </row>
    <row r="85" spans="1:30" ht="9" customHeight="1" x14ac:dyDescent="0.25">
      <c r="A85" s="125" t="s">
        <v>104</v>
      </c>
      <c r="B85" s="126" t="s">
        <v>24</v>
      </c>
      <c r="C85" s="126"/>
      <c r="D85" s="126" t="s">
        <v>24</v>
      </c>
      <c r="E85" s="127"/>
      <c r="F85" s="126"/>
      <c r="G85" s="127" t="s">
        <v>24</v>
      </c>
      <c r="H85" s="127"/>
      <c r="I85" s="127" t="s">
        <v>24</v>
      </c>
      <c r="J85" s="127"/>
      <c r="K85" s="126"/>
      <c r="L85" s="127" t="s">
        <v>24</v>
      </c>
      <c r="M85" s="127"/>
      <c r="N85" s="127" t="s">
        <v>24</v>
      </c>
      <c r="O85" s="127"/>
      <c r="P85" s="126"/>
      <c r="Q85" s="127" t="s">
        <v>24</v>
      </c>
      <c r="R85" s="127"/>
      <c r="S85" s="127" t="s">
        <v>24</v>
      </c>
      <c r="T85" s="127"/>
      <c r="U85" s="126"/>
      <c r="V85" s="127" t="s">
        <v>30</v>
      </c>
      <c r="W85" s="127"/>
      <c r="X85" s="127" t="s">
        <v>24</v>
      </c>
      <c r="Y85" s="127"/>
      <c r="Z85" s="126"/>
      <c r="AA85" s="127" t="s">
        <v>30</v>
      </c>
      <c r="AB85" s="127"/>
      <c r="AC85" s="127" t="s">
        <v>24</v>
      </c>
      <c r="AD85" s="127"/>
    </row>
    <row r="86" spans="1:30" ht="9" customHeight="1" x14ac:dyDescent="0.25">
      <c r="A86" s="125" t="s">
        <v>105</v>
      </c>
      <c r="B86" s="126" t="s">
        <v>30</v>
      </c>
      <c r="C86" s="126"/>
      <c r="D86" s="126" t="s">
        <v>30</v>
      </c>
      <c r="E86" s="127">
        <v>50</v>
      </c>
      <c r="F86" s="126"/>
      <c r="G86" s="127" t="s">
        <v>30</v>
      </c>
      <c r="H86" s="127"/>
      <c r="I86" s="127" t="s">
        <v>30</v>
      </c>
      <c r="J86" s="127">
        <v>50</v>
      </c>
      <c r="K86" s="126"/>
      <c r="L86" s="127" t="s">
        <v>30</v>
      </c>
      <c r="M86" s="127"/>
      <c r="N86" s="127" t="s">
        <v>30</v>
      </c>
      <c r="O86" s="127">
        <v>40</v>
      </c>
      <c r="P86" s="126"/>
      <c r="Q86" s="127" t="s">
        <v>24</v>
      </c>
      <c r="R86" s="127"/>
      <c r="S86" s="127" t="s">
        <v>24</v>
      </c>
      <c r="T86" s="127" t="s">
        <v>132</v>
      </c>
      <c r="U86" s="126"/>
      <c r="V86" s="127" t="s">
        <v>30</v>
      </c>
      <c r="W86" s="127"/>
      <c r="X86" s="127" t="s">
        <v>30</v>
      </c>
      <c r="Y86" s="127">
        <v>40</v>
      </c>
      <c r="Z86" s="126"/>
      <c r="AA86" s="127" t="s">
        <v>30</v>
      </c>
      <c r="AB86" s="127"/>
      <c r="AC86" s="127" t="s">
        <v>30</v>
      </c>
      <c r="AD86" s="127">
        <v>50</v>
      </c>
    </row>
    <row r="87" spans="1:30" ht="9" customHeight="1" x14ac:dyDescent="0.25">
      <c r="A87" s="125" t="s">
        <v>106</v>
      </c>
      <c r="B87" s="126" t="s">
        <v>30</v>
      </c>
      <c r="C87" s="126"/>
      <c r="D87" s="126" t="s">
        <v>24</v>
      </c>
      <c r="E87" s="127"/>
      <c r="F87" s="126"/>
      <c r="G87" s="127" t="s">
        <v>30</v>
      </c>
      <c r="H87" s="127"/>
      <c r="I87" s="127" t="s">
        <v>24</v>
      </c>
      <c r="J87" s="127"/>
      <c r="K87" s="126"/>
      <c r="L87" s="127" t="s">
        <v>30</v>
      </c>
      <c r="M87" s="127"/>
      <c r="N87" s="127" t="s">
        <v>24</v>
      </c>
      <c r="O87" s="127"/>
      <c r="P87" s="126"/>
      <c r="Q87" s="127" t="s">
        <v>24</v>
      </c>
      <c r="R87" s="127"/>
      <c r="S87" s="127" t="s">
        <v>24</v>
      </c>
      <c r="T87" s="127"/>
      <c r="U87" s="126"/>
      <c r="V87" s="127" t="s">
        <v>30</v>
      </c>
      <c r="W87" s="127"/>
      <c r="X87" s="127" t="s">
        <v>24</v>
      </c>
      <c r="Y87" s="127"/>
      <c r="Z87" s="126"/>
      <c r="AA87" s="127" t="s">
        <v>30</v>
      </c>
      <c r="AB87" s="127"/>
      <c r="AC87" s="127" t="s">
        <v>24</v>
      </c>
      <c r="AD87" s="127"/>
    </row>
    <row r="88" spans="1:30" ht="9" customHeight="1" x14ac:dyDescent="0.25">
      <c r="A88" s="125" t="s">
        <v>107</v>
      </c>
      <c r="B88" s="126" t="s">
        <v>24</v>
      </c>
      <c r="C88" s="126"/>
      <c r="D88" s="126" t="s">
        <v>24</v>
      </c>
      <c r="E88" s="127"/>
      <c r="F88" s="126"/>
      <c r="G88" s="127" t="s">
        <v>24</v>
      </c>
      <c r="H88" s="127"/>
      <c r="I88" s="127" t="s">
        <v>24</v>
      </c>
      <c r="J88" s="127"/>
      <c r="K88" s="126"/>
      <c r="L88" s="127" t="s">
        <v>24</v>
      </c>
      <c r="M88" s="127"/>
      <c r="N88" s="127" t="s">
        <v>24</v>
      </c>
      <c r="O88" s="127"/>
      <c r="P88" s="126"/>
      <c r="Q88" s="127" t="s">
        <v>24</v>
      </c>
      <c r="R88" s="127"/>
      <c r="S88" s="127" t="s">
        <v>24</v>
      </c>
      <c r="T88" s="127"/>
      <c r="U88" s="126"/>
      <c r="V88" s="127" t="s">
        <v>30</v>
      </c>
      <c r="W88" s="127"/>
      <c r="X88" s="127" t="s">
        <v>24</v>
      </c>
      <c r="Y88" s="127"/>
      <c r="Z88" s="126"/>
      <c r="AA88" s="127" t="s">
        <v>24</v>
      </c>
      <c r="AB88" s="127"/>
      <c r="AC88" s="127" t="s">
        <v>24</v>
      </c>
      <c r="AD88" s="127"/>
    </row>
    <row r="89" spans="1:30" ht="9" customHeight="1" x14ac:dyDescent="0.25">
      <c r="A89" s="125" t="s">
        <v>108</v>
      </c>
      <c r="B89" s="126" t="s">
        <v>30</v>
      </c>
      <c r="C89" s="126"/>
      <c r="D89" s="126" t="s">
        <v>24</v>
      </c>
      <c r="E89" s="127"/>
      <c r="F89" s="126"/>
      <c r="G89" s="127" t="s">
        <v>24</v>
      </c>
      <c r="H89" s="127"/>
      <c r="I89" s="127" t="s">
        <v>24</v>
      </c>
      <c r="J89" s="127"/>
      <c r="K89" s="126"/>
      <c r="L89" s="127" t="s">
        <v>24</v>
      </c>
      <c r="M89" s="127"/>
      <c r="N89" s="127" t="s">
        <v>24</v>
      </c>
      <c r="O89" s="127"/>
      <c r="P89" s="126"/>
      <c r="Q89" s="127" t="s">
        <v>24</v>
      </c>
      <c r="R89" s="127"/>
      <c r="S89" s="127" t="s">
        <v>24</v>
      </c>
      <c r="T89" s="127"/>
      <c r="U89" s="126"/>
      <c r="V89" s="127" t="s">
        <v>24</v>
      </c>
      <c r="W89" s="127"/>
      <c r="X89" s="127" t="s">
        <v>24</v>
      </c>
      <c r="Y89" s="127"/>
      <c r="Z89" s="126"/>
      <c r="AA89" s="127" t="s">
        <v>30</v>
      </c>
      <c r="AB89" s="127"/>
      <c r="AC89" s="127" t="s">
        <v>24</v>
      </c>
      <c r="AD89" s="127"/>
    </row>
    <row r="90" spans="1:30" ht="9" customHeight="1" x14ac:dyDescent="0.25">
      <c r="A90" s="125" t="s">
        <v>109</v>
      </c>
      <c r="B90" s="126" t="s">
        <v>30</v>
      </c>
      <c r="C90" s="126"/>
      <c r="D90" s="126" t="s">
        <v>24</v>
      </c>
      <c r="E90" s="127"/>
      <c r="F90" s="126"/>
      <c r="G90" s="127" t="s">
        <v>24</v>
      </c>
      <c r="H90" s="127"/>
      <c r="I90" s="127" t="s">
        <v>24</v>
      </c>
      <c r="J90" s="127"/>
      <c r="K90" s="126"/>
      <c r="L90" s="127" t="s">
        <v>24</v>
      </c>
      <c r="M90" s="127"/>
      <c r="N90" s="127" t="s">
        <v>24</v>
      </c>
      <c r="O90" s="127"/>
      <c r="P90" s="126"/>
      <c r="Q90" s="127" t="s">
        <v>24</v>
      </c>
      <c r="R90" s="127"/>
      <c r="S90" s="127" t="s">
        <v>24</v>
      </c>
      <c r="T90" s="127"/>
      <c r="U90" s="126"/>
      <c r="V90" s="127" t="s">
        <v>30</v>
      </c>
      <c r="W90" s="127"/>
      <c r="X90" s="127" t="s">
        <v>24</v>
      </c>
      <c r="Y90" s="127"/>
      <c r="Z90" s="126"/>
      <c r="AA90" s="127" t="s">
        <v>30</v>
      </c>
      <c r="AB90" s="127"/>
      <c r="AC90" s="127" t="s">
        <v>24</v>
      </c>
      <c r="AD90" s="127"/>
    </row>
    <row r="91" spans="1:30" ht="9" customHeight="1" x14ac:dyDescent="0.25">
      <c r="A91" s="125" t="s">
        <v>110</v>
      </c>
      <c r="B91" s="126" t="s">
        <v>30</v>
      </c>
      <c r="C91" s="126"/>
      <c r="D91" s="126" t="s">
        <v>30</v>
      </c>
      <c r="E91" s="127">
        <v>100</v>
      </c>
      <c r="F91" s="126"/>
      <c r="G91" s="127" t="s">
        <v>30</v>
      </c>
      <c r="H91" s="127"/>
      <c r="I91" s="127" t="s">
        <v>30</v>
      </c>
      <c r="J91" s="127">
        <v>100</v>
      </c>
      <c r="K91" s="126"/>
      <c r="L91" s="127" t="s">
        <v>30</v>
      </c>
      <c r="M91" s="127"/>
      <c r="N91" s="127" t="s">
        <v>24</v>
      </c>
      <c r="O91" s="127"/>
      <c r="P91" s="126"/>
      <c r="Q91" s="127" t="s">
        <v>24</v>
      </c>
      <c r="R91" s="127"/>
      <c r="S91" s="127" t="s">
        <v>24</v>
      </c>
      <c r="T91" s="127" t="s">
        <v>132</v>
      </c>
      <c r="U91" s="126"/>
      <c r="V91" s="127" t="s">
        <v>30</v>
      </c>
      <c r="W91" s="127"/>
      <c r="X91" s="127" t="s">
        <v>30</v>
      </c>
      <c r="Y91" s="127">
        <v>100</v>
      </c>
      <c r="Z91" s="126"/>
      <c r="AA91" s="127" t="s">
        <v>30</v>
      </c>
      <c r="AB91" s="127"/>
      <c r="AC91" s="127" t="s">
        <v>30</v>
      </c>
      <c r="AD91" s="127">
        <v>100</v>
      </c>
    </row>
    <row r="92" spans="1:30" ht="9" customHeight="1" x14ac:dyDescent="0.25">
      <c r="A92" s="125" t="s">
        <v>111</v>
      </c>
      <c r="B92" s="126" t="s">
        <v>30</v>
      </c>
      <c r="C92" s="126"/>
      <c r="D92" s="126" t="s">
        <v>24</v>
      </c>
      <c r="E92" s="127"/>
      <c r="F92" s="126"/>
      <c r="G92" s="127" t="s">
        <v>30</v>
      </c>
      <c r="H92" s="127"/>
      <c r="I92" s="127" t="s">
        <v>24</v>
      </c>
      <c r="J92" s="127"/>
      <c r="K92" s="126"/>
      <c r="L92" s="127" t="s">
        <v>30</v>
      </c>
      <c r="M92" s="127"/>
      <c r="N92" s="127" t="s">
        <v>24</v>
      </c>
      <c r="O92" s="127"/>
      <c r="P92" s="126"/>
      <c r="Q92" s="127" t="s">
        <v>24</v>
      </c>
      <c r="R92" s="127"/>
      <c r="S92" s="127" t="s">
        <v>24</v>
      </c>
      <c r="T92" s="127"/>
      <c r="U92" s="126"/>
      <c r="V92" s="127" t="s">
        <v>30</v>
      </c>
      <c r="W92" s="127"/>
      <c r="X92" s="127" t="s">
        <v>30</v>
      </c>
      <c r="Y92" s="127">
        <v>100</v>
      </c>
      <c r="Z92" s="126"/>
      <c r="AA92" s="127" t="s">
        <v>30</v>
      </c>
      <c r="AB92" s="127"/>
      <c r="AC92" s="127" t="s">
        <v>24</v>
      </c>
      <c r="AD92" s="127"/>
    </row>
    <row r="93" spans="1:30" ht="9" customHeight="1" x14ac:dyDescent="0.25">
      <c r="A93" s="125" t="s">
        <v>112</v>
      </c>
      <c r="B93" s="126" t="s">
        <v>30</v>
      </c>
      <c r="C93" s="126"/>
      <c r="D93" s="126" t="s">
        <v>30</v>
      </c>
      <c r="E93" s="127">
        <v>100</v>
      </c>
      <c r="F93" s="126"/>
      <c r="G93" s="127" t="s">
        <v>24</v>
      </c>
      <c r="H93" s="127"/>
      <c r="I93" s="127" t="s">
        <v>24</v>
      </c>
      <c r="J93" s="127" t="s">
        <v>132</v>
      </c>
      <c r="K93" s="126"/>
      <c r="L93" s="127" t="s">
        <v>24</v>
      </c>
      <c r="M93" s="127"/>
      <c r="N93" s="127" t="s">
        <v>24</v>
      </c>
      <c r="O93" s="127"/>
      <c r="P93" s="126"/>
      <c r="Q93" s="127" t="s">
        <v>24</v>
      </c>
      <c r="R93" s="127"/>
      <c r="S93" s="127" t="s">
        <v>24</v>
      </c>
      <c r="T93" s="127" t="s">
        <v>132</v>
      </c>
      <c r="U93" s="126"/>
      <c r="V93" s="127" t="s">
        <v>30</v>
      </c>
      <c r="W93" s="127"/>
      <c r="X93" s="127" t="s">
        <v>24</v>
      </c>
      <c r="Y93" s="127" t="s">
        <v>132</v>
      </c>
      <c r="Z93" s="126"/>
      <c r="AA93" s="127" t="s">
        <v>30</v>
      </c>
      <c r="AB93" s="127"/>
      <c r="AC93" s="127" t="s">
        <v>30</v>
      </c>
      <c r="AD93" s="127">
        <v>100</v>
      </c>
    </row>
    <row r="94" spans="1:30" ht="9" customHeight="1" x14ac:dyDescent="0.25">
      <c r="A94" s="125" t="s">
        <v>113</v>
      </c>
      <c r="B94" s="126" t="s">
        <v>24</v>
      </c>
      <c r="C94" s="126"/>
      <c r="D94" s="126" t="s">
        <v>24</v>
      </c>
      <c r="E94" s="127" t="s">
        <v>132</v>
      </c>
      <c r="F94" s="126"/>
      <c r="G94" s="127" t="s">
        <v>30</v>
      </c>
      <c r="H94" s="127"/>
      <c r="I94" s="127" t="s">
        <v>30</v>
      </c>
      <c r="J94" s="127" t="s">
        <v>132</v>
      </c>
      <c r="K94" s="126"/>
      <c r="L94" s="127" t="s">
        <v>30</v>
      </c>
      <c r="M94" s="127"/>
      <c r="N94" s="127" t="s">
        <v>30</v>
      </c>
      <c r="O94" s="127" t="s">
        <v>132</v>
      </c>
      <c r="P94" s="126"/>
      <c r="Q94" s="127" t="s">
        <v>24</v>
      </c>
      <c r="R94" s="127"/>
      <c r="S94" s="127" t="s">
        <v>24</v>
      </c>
      <c r="T94" s="127" t="s">
        <v>132</v>
      </c>
      <c r="U94" s="126"/>
      <c r="V94" s="127" t="s">
        <v>24</v>
      </c>
      <c r="W94" s="127"/>
      <c r="X94" s="127" t="s">
        <v>24</v>
      </c>
      <c r="Y94" s="127" t="s">
        <v>132</v>
      </c>
      <c r="Z94" s="126"/>
      <c r="AA94" s="127" t="s">
        <v>24</v>
      </c>
      <c r="AB94" s="127"/>
      <c r="AC94" s="127" t="s">
        <v>24</v>
      </c>
      <c r="AD94" s="127" t="s">
        <v>132</v>
      </c>
    </row>
    <row r="95" spans="1:30" ht="9" customHeight="1" x14ac:dyDescent="0.25">
      <c r="A95" s="125" t="s">
        <v>114</v>
      </c>
      <c r="B95" s="126" t="s">
        <v>30</v>
      </c>
      <c r="C95" s="126"/>
      <c r="D95" s="126" t="s">
        <v>24</v>
      </c>
      <c r="E95" s="127"/>
      <c r="F95" s="126"/>
      <c r="G95" s="127" t="s">
        <v>30</v>
      </c>
      <c r="H95" s="127"/>
      <c r="I95" s="127" t="s">
        <v>24</v>
      </c>
      <c r="J95" s="127"/>
      <c r="K95" s="126"/>
      <c r="L95" s="127" t="s">
        <v>24</v>
      </c>
      <c r="M95" s="127"/>
      <c r="N95" s="127" t="s">
        <v>24</v>
      </c>
      <c r="O95" s="127"/>
      <c r="P95" s="126"/>
      <c r="Q95" s="127" t="s">
        <v>24</v>
      </c>
      <c r="R95" s="127"/>
      <c r="S95" s="127" t="s">
        <v>24</v>
      </c>
      <c r="T95" s="127"/>
      <c r="U95" s="126"/>
      <c r="V95" s="127" t="s">
        <v>30</v>
      </c>
      <c r="W95" s="127"/>
      <c r="X95" s="127" t="s">
        <v>24</v>
      </c>
      <c r="Y95" s="127"/>
      <c r="Z95" s="126"/>
      <c r="AA95" s="127" t="s">
        <v>30</v>
      </c>
      <c r="AB95" s="127"/>
      <c r="AC95" s="127" t="s">
        <v>24</v>
      </c>
      <c r="AD95" s="127"/>
    </row>
    <row r="96" spans="1:30" ht="9" customHeight="1" x14ac:dyDescent="0.25">
      <c r="A96" s="125" t="s">
        <v>115</v>
      </c>
      <c r="B96" s="126" t="s">
        <v>30</v>
      </c>
      <c r="C96" s="126"/>
      <c r="D96" s="126" t="s">
        <v>30</v>
      </c>
      <c r="E96" s="127">
        <v>100</v>
      </c>
      <c r="F96" s="126"/>
      <c r="G96" s="127" t="s">
        <v>30</v>
      </c>
      <c r="H96" s="127"/>
      <c r="I96" s="127" t="s">
        <v>30</v>
      </c>
      <c r="J96" s="127">
        <v>100</v>
      </c>
      <c r="K96" s="126"/>
      <c r="L96" s="127" t="s">
        <v>24</v>
      </c>
      <c r="M96" s="127"/>
      <c r="N96" s="127" t="s">
        <v>24</v>
      </c>
      <c r="O96" s="127"/>
      <c r="P96" s="126"/>
      <c r="Q96" s="127" t="s">
        <v>24</v>
      </c>
      <c r="R96" s="127"/>
      <c r="S96" s="127" t="s">
        <v>24</v>
      </c>
      <c r="T96" s="127" t="s">
        <v>132</v>
      </c>
      <c r="U96" s="126"/>
      <c r="V96" s="127" t="s">
        <v>30</v>
      </c>
      <c r="W96" s="127"/>
      <c r="X96" s="127" t="s">
        <v>30</v>
      </c>
      <c r="Y96" s="127">
        <v>85</v>
      </c>
      <c r="Z96" s="126"/>
      <c r="AA96" s="127" t="s">
        <v>30</v>
      </c>
      <c r="AB96" s="127"/>
      <c r="AC96" s="127" t="s">
        <v>30</v>
      </c>
      <c r="AD96" s="127">
        <v>51</v>
      </c>
    </row>
    <row r="97" spans="1:30" ht="9" customHeight="1" x14ac:dyDescent="0.25">
      <c r="A97" s="125" t="s">
        <v>116</v>
      </c>
      <c r="B97" s="126" t="s">
        <v>24</v>
      </c>
      <c r="C97" s="126"/>
      <c r="D97" s="126" t="s">
        <v>24</v>
      </c>
      <c r="E97" s="127"/>
      <c r="F97" s="126"/>
      <c r="G97" s="127" t="s">
        <v>24</v>
      </c>
      <c r="H97" s="127"/>
      <c r="I97" s="127" t="s">
        <v>24</v>
      </c>
      <c r="J97" s="127"/>
      <c r="K97" s="126"/>
      <c r="L97" s="127" t="s">
        <v>24</v>
      </c>
      <c r="M97" s="127"/>
      <c r="N97" s="127" t="s">
        <v>24</v>
      </c>
      <c r="O97" s="127"/>
      <c r="P97" s="126"/>
      <c r="Q97" s="127" t="s">
        <v>24</v>
      </c>
      <c r="R97" s="127"/>
      <c r="S97" s="127" t="s">
        <v>24</v>
      </c>
      <c r="T97" s="127"/>
      <c r="U97" s="126"/>
      <c r="V97" s="127" t="s">
        <v>24</v>
      </c>
      <c r="W97" s="127"/>
      <c r="X97" s="127" t="s">
        <v>24</v>
      </c>
      <c r="Y97" s="127"/>
      <c r="Z97" s="126"/>
      <c r="AA97" s="127" t="s">
        <v>24</v>
      </c>
      <c r="AB97" s="127"/>
      <c r="AC97" s="127" t="s">
        <v>24</v>
      </c>
      <c r="AD97" s="127"/>
    </row>
    <row r="98" spans="1:30" ht="9" customHeight="1" x14ac:dyDescent="0.25">
      <c r="A98" s="125" t="s">
        <v>117</v>
      </c>
      <c r="B98" s="126" t="s">
        <v>30</v>
      </c>
      <c r="C98" s="126"/>
      <c r="D98" s="126" t="s">
        <v>24</v>
      </c>
      <c r="E98" s="127"/>
      <c r="F98" s="126"/>
      <c r="G98" s="127" t="s">
        <v>30</v>
      </c>
      <c r="H98" s="127"/>
      <c r="I98" s="127" t="s">
        <v>24</v>
      </c>
      <c r="J98" s="127"/>
      <c r="K98" s="126"/>
      <c r="L98" s="127" t="s">
        <v>30</v>
      </c>
      <c r="M98" s="127"/>
      <c r="N98" s="127" t="s">
        <v>24</v>
      </c>
      <c r="O98" s="127"/>
      <c r="P98" s="126"/>
      <c r="Q98" s="127" t="s">
        <v>24</v>
      </c>
      <c r="R98" s="127"/>
      <c r="S98" s="127" t="s">
        <v>24</v>
      </c>
      <c r="T98" s="127"/>
      <c r="U98" s="126"/>
      <c r="V98" s="127" t="s">
        <v>30</v>
      </c>
      <c r="W98" s="127"/>
      <c r="X98" s="127" t="s">
        <v>24</v>
      </c>
      <c r="Y98" s="127"/>
      <c r="Z98" s="126"/>
      <c r="AA98" s="127" t="s">
        <v>30</v>
      </c>
      <c r="AB98" s="127"/>
      <c r="AC98" s="127" t="s">
        <v>24</v>
      </c>
      <c r="AD98" s="127"/>
    </row>
    <row r="99" spans="1:30" ht="9" customHeight="1" x14ac:dyDescent="0.25">
      <c r="A99" s="125" t="s">
        <v>118</v>
      </c>
      <c r="B99" s="126" t="s">
        <v>24</v>
      </c>
      <c r="C99" s="126"/>
      <c r="D99" s="126" t="s">
        <v>24</v>
      </c>
      <c r="E99" s="127"/>
      <c r="F99" s="126"/>
      <c r="G99" s="127" t="s">
        <v>24</v>
      </c>
      <c r="H99" s="127"/>
      <c r="I99" s="127" t="s">
        <v>24</v>
      </c>
      <c r="J99" s="127"/>
      <c r="K99" s="126"/>
      <c r="L99" s="127" t="s">
        <v>24</v>
      </c>
      <c r="M99" s="127"/>
      <c r="N99" s="127" t="s">
        <v>24</v>
      </c>
      <c r="O99" s="127"/>
      <c r="P99" s="126"/>
      <c r="Q99" s="127" t="s">
        <v>24</v>
      </c>
      <c r="R99" s="127"/>
      <c r="S99" s="127" t="s">
        <v>24</v>
      </c>
      <c r="T99" s="127"/>
      <c r="U99" s="126"/>
      <c r="V99" s="127" t="s">
        <v>24</v>
      </c>
      <c r="W99" s="127"/>
      <c r="X99" s="127" t="s">
        <v>24</v>
      </c>
      <c r="Y99" s="127"/>
      <c r="Z99" s="126"/>
      <c r="AA99" s="127" t="s">
        <v>24</v>
      </c>
      <c r="AB99" s="127"/>
      <c r="AC99" s="127" t="s">
        <v>24</v>
      </c>
      <c r="AD99" s="127"/>
    </row>
    <row r="100" spans="1:30" ht="9" customHeight="1" x14ac:dyDescent="0.25">
      <c r="A100" s="125" t="s">
        <v>119</v>
      </c>
      <c r="B100" s="126" t="s">
        <v>30</v>
      </c>
      <c r="C100" s="126"/>
      <c r="D100" s="126" t="s">
        <v>24</v>
      </c>
      <c r="E100" s="127"/>
      <c r="F100" s="126"/>
      <c r="G100" s="127" t="s">
        <v>24</v>
      </c>
      <c r="H100" s="127"/>
      <c r="I100" s="127" t="s">
        <v>24</v>
      </c>
      <c r="J100" s="127"/>
      <c r="K100" s="126"/>
      <c r="L100" s="127" t="s">
        <v>30</v>
      </c>
      <c r="M100" s="127"/>
      <c r="N100" s="127" t="s">
        <v>24</v>
      </c>
      <c r="O100" s="127"/>
      <c r="P100" s="126"/>
      <c r="Q100" s="127" t="s">
        <v>24</v>
      </c>
      <c r="R100" s="127"/>
      <c r="S100" s="127" t="s">
        <v>24</v>
      </c>
      <c r="T100" s="127"/>
      <c r="U100" s="126"/>
      <c r="V100" s="127" t="s">
        <v>30</v>
      </c>
      <c r="W100" s="127"/>
      <c r="X100" s="127" t="s">
        <v>24</v>
      </c>
      <c r="Y100" s="127"/>
      <c r="Z100" s="126"/>
      <c r="AA100" s="127" t="s">
        <v>30</v>
      </c>
      <c r="AB100" s="127"/>
      <c r="AC100" s="127" t="s">
        <v>24</v>
      </c>
      <c r="AD100" s="127"/>
    </row>
    <row r="101" spans="1:30" ht="9" customHeight="1" x14ac:dyDescent="0.25">
      <c r="A101" s="125" t="s">
        <v>120</v>
      </c>
      <c r="B101" s="126" t="s">
        <v>24</v>
      </c>
      <c r="C101" s="126"/>
      <c r="D101" s="126" t="s">
        <v>24</v>
      </c>
      <c r="E101" s="127"/>
      <c r="F101" s="126"/>
      <c r="G101" s="127" t="s">
        <v>24</v>
      </c>
      <c r="H101" s="127"/>
      <c r="I101" s="127" t="s">
        <v>24</v>
      </c>
      <c r="J101" s="127"/>
      <c r="K101" s="126"/>
      <c r="L101" s="127" t="s">
        <v>24</v>
      </c>
      <c r="M101" s="127"/>
      <c r="N101" s="127" t="s">
        <v>24</v>
      </c>
      <c r="O101" s="127"/>
      <c r="P101" s="126"/>
      <c r="Q101" s="127" t="s">
        <v>24</v>
      </c>
      <c r="R101" s="127"/>
      <c r="S101" s="127" t="s">
        <v>24</v>
      </c>
      <c r="T101" s="127"/>
      <c r="U101" s="126"/>
      <c r="V101" s="127" t="s">
        <v>24</v>
      </c>
      <c r="W101" s="127"/>
      <c r="X101" s="127" t="s">
        <v>24</v>
      </c>
      <c r="Y101" s="127"/>
      <c r="Z101" s="126"/>
      <c r="AA101" s="127" t="s">
        <v>24</v>
      </c>
      <c r="AB101" s="127"/>
      <c r="AC101" s="127" t="s">
        <v>24</v>
      </c>
      <c r="AD101" s="127"/>
    </row>
    <row r="102" spans="1:30" ht="9" customHeight="1" x14ac:dyDescent="0.25">
      <c r="A102" s="125" t="s">
        <v>121</v>
      </c>
      <c r="B102" s="126" t="s">
        <v>30</v>
      </c>
      <c r="C102" s="126"/>
      <c r="D102" s="126" t="s">
        <v>30</v>
      </c>
      <c r="E102" s="127">
        <v>100</v>
      </c>
      <c r="F102" s="126"/>
      <c r="G102" s="127" t="s">
        <v>24</v>
      </c>
      <c r="H102" s="127"/>
      <c r="I102" s="127" t="s">
        <v>24</v>
      </c>
      <c r="J102" s="127" t="s">
        <v>132</v>
      </c>
      <c r="K102" s="126"/>
      <c r="L102" s="127" t="s">
        <v>24</v>
      </c>
      <c r="M102" s="127"/>
      <c r="N102" s="127" t="s">
        <v>24</v>
      </c>
      <c r="O102" s="127"/>
      <c r="P102" s="126"/>
      <c r="Q102" s="127" t="s">
        <v>24</v>
      </c>
      <c r="R102" s="127"/>
      <c r="S102" s="127" t="s">
        <v>24</v>
      </c>
      <c r="T102" s="127" t="s">
        <v>132</v>
      </c>
      <c r="U102" s="126"/>
      <c r="V102" s="127" t="s">
        <v>30</v>
      </c>
      <c r="W102" s="127"/>
      <c r="X102" s="127" t="s">
        <v>30</v>
      </c>
      <c r="Y102" s="127">
        <v>60</v>
      </c>
      <c r="Z102" s="126"/>
      <c r="AA102" s="127" t="s">
        <v>30</v>
      </c>
      <c r="AB102" s="127"/>
      <c r="AC102" s="127" t="s">
        <v>24</v>
      </c>
      <c r="AD102" s="127" t="s">
        <v>132</v>
      </c>
    </row>
    <row r="103" spans="1:30" ht="9" customHeight="1" x14ac:dyDescent="0.25">
      <c r="A103" s="125" t="s">
        <v>122</v>
      </c>
      <c r="B103" s="126" t="s">
        <v>24</v>
      </c>
      <c r="C103" s="126"/>
      <c r="D103" s="126" t="s">
        <v>24</v>
      </c>
      <c r="E103" s="127"/>
      <c r="F103" s="126"/>
      <c r="G103" s="127" t="s">
        <v>24</v>
      </c>
      <c r="H103" s="127"/>
      <c r="I103" s="127" t="s">
        <v>24</v>
      </c>
      <c r="J103" s="127"/>
      <c r="K103" s="126"/>
      <c r="L103" s="127" t="s">
        <v>30</v>
      </c>
      <c r="M103" s="127"/>
      <c r="N103" s="127" t="s">
        <v>30</v>
      </c>
      <c r="O103" s="127">
        <v>100</v>
      </c>
      <c r="P103" s="126"/>
      <c r="Q103" s="127" t="s">
        <v>24</v>
      </c>
      <c r="R103" s="127"/>
      <c r="S103" s="127" t="s">
        <v>24</v>
      </c>
      <c r="T103" s="127"/>
      <c r="U103" s="126"/>
      <c r="V103" s="127" t="s">
        <v>30</v>
      </c>
      <c r="W103" s="127"/>
      <c r="X103" s="127" t="s">
        <v>30</v>
      </c>
      <c r="Y103" s="127">
        <v>100</v>
      </c>
      <c r="Z103" s="126"/>
      <c r="AA103" s="127" t="s">
        <v>24</v>
      </c>
      <c r="AB103" s="127"/>
      <c r="AC103" s="127" t="s">
        <v>24</v>
      </c>
      <c r="AD103" s="127"/>
    </row>
    <row r="104" spans="1:30" ht="9" customHeight="1" x14ac:dyDescent="0.25">
      <c r="A104" s="125" t="s">
        <v>123</v>
      </c>
      <c r="B104" s="126" t="s">
        <v>24</v>
      </c>
      <c r="C104" s="126"/>
      <c r="D104" s="126" t="s">
        <v>24</v>
      </c>
      <c r="E104" s="127"/>
      <c r="F104" s="126"/>
      <c r="G104" s="127" t="s">
        <v>24</v>
      </c>
      <c r="H104" s="127"/>
      <c r="I104" s="127" t="s">
        <v>24</v>
      </c>
      <c r="J104" s="127"/>
      <c r="K104" s="126"/>
      <c r="L104" s="127" t="s">
        <v>24</v>
      </c>
      <c r="M104" s="127"/>
      <c r="N104" s="127" t="s">
        <v>24</v>
      </c>
      <c r="O104" s="127"/>
      <c r="P104" s="126"/>
      <c r="Q104" s="127" t="s">
        <v>24</v>
      </c>
      <c r="R104" s="127"/>
      <c r="S104" s="127" t="s">
        <v>24</v>
      </c>
      <c r="T104" s="127"/>
      <c r="U104" s="126"/>
      <c r="V104" s="127" t="s">
        <v>24</v>
      </c>
      <c r="W104" s="127"/>
      <c r="X104" s="127" t="s">
        <v>24</v>
      </c>
      <c r="Y104" s="127"/>
      <c r="Z104" s="126"/>
      <c r="AA104" s="127" t="s">
        <v>24</v>
      </c>
      <c r="AB104" s="127"/>
      <c r="AC104" s="127" t="s">
        <v>24</v>
      </c>
      <c r="AD104" s="127"/>
    </row>
    <row r="105" spans="1:30" ht="9" customHeight="1" x14ac:dyDescent="0.25">
      <c r="A105" s="125" t="s">
        <v>124</v>
      </c>
      <c r="B105" s="126" t="s">
        <v>30</v>
      </c>
      <c r="C105" s="126"/>
      <c r="D105" s="126" t="s">
        <v>24</v>
      </c>
      <c r="E105" s="127"/>
      <c r="F105" s="126"/>
      <c r="G105" s="127" t="s">
        <v>30</v>
      </c>
      <c r="H105" s="127"/>
      <c r="I105" s="127" t="s">
        <v>24</v>
      </c>
      <c r="J105" s="127"/>
      <c r="K105" s="126"/>
      <c r="L105" s="127" t="s">
        <v>24</v>
      </c>
      <c r="M105" s="127"/>
      <c r="N105" s="127" t="s">
        <v>24</v>
      </c>
      <c r="O105" s="127"/>
      <c r="P105" s="126"/>
      <c r="Q105" s="127" t="s">
        <v>24</v>
      </c>
      <c r="R105" s="127"/>
      <c r="S105" s="127" t="s">
        <v>24</v>
      </c>
      <c r="T105" s="127"/>
      <c r="U105" s="126"/>
      <c r="V105" s="127" t="s">
        <v>30</v>
      </c>
      <c r="W105" s="127"/>
      <c r="X105" s="127" t="s">
        <v>24</v>
      </c>
      <c r="Y105" s="127"/>
      <c r="Z105" s="126"/>
      <c r="AA105" s="127" t="s">
        <v>30</v>
      </c>
      <c r="AB105" s="127"/>
      <c r="AC105" s="127" t="s">
        <v>24</v>
      </c>
      <c r="AD105" s="127"/>
    </row>
    <row r="106" spans="1:30" ht="9" customHeight="1" x14ac:dyDescent="0.25">
      <c r="A106" s="125" t="s">
        <v>125</v>
      </c>
      <c r="B106" s="126" t="s">
        <v>30</v>
      </c>
      <c r="C106" s="126"/>
      <c r="D106" s="126" t="s">
        <v>30</v>
      </c>
      <c r="E106" s="127" t="s">
        <v>132</v>
      </c>
      <c r="F106" s="126"/>
      <c r="G106" s="127" t="s">
        <v>30</v>
      </c>
      <c r="H106" s="127"/>
      <c r="I106" s="127" t="s">
        <v>30</v>
      </c>
      <c r="J106" s="127" t="s">
        <v>132</v>
      </c>
      <c r="K106" s="126"/>
      <c r="L106" s="127" t="s">
        <v>24</v>
      </c>
      <c r="M106" s="127"/>
      <c r="N106" s="127" t="s">
        <v>24</v>
      </c>
      <c r="O106" s="127"/>
      <c r="P106" s="126"/>
      <c r="Q106" s="127" t="s">
        <v>24</v>
      </c>
      <c r="R106" s="127"/>
      <c r="S106" s="127" t="s">
        <v>24</v>
      </c>
      <c r="T106" s="127" t="s">
        <v>132</v>
      </c>
      <c r="U106" s="126"/>
      <c r="V106" s="127" t="s">
        <v>30</v>
      </c>
      <c r="W106" s="127"/>
      <c r="X106" s="127" t="s">
        <v>30</v>
      </c>
      <c r="Y106" s="127" t="s">
        <v>132</v>
      </c>
      <c r="Z106" s="126"/>
      <c r="AA106" s="127" t="s">
        <v>30</v>
      </c>
      <c r="AB106" s="127"/>
      <c r="AC106" s="127" t="s">
        <v>30</v>
      </c>
      <c r="AD106" s="127" t="s">
        <v>132</v>
      </c>
    </row>
    <row r="107" spans="1:30" ht="9" customHeight="1" x14ac:dyDescent="0.25">
      <c r="A107" s="125" t="s">
        <v>126</v>
      </c>
      <c r="B107" s="126" t="s">
        <v>30</v>
      </c>
      <c r="C107" s="126"/>
      <c r="D107" s="126" t="s">
        <v>24</v>
      </c>
      <c r="E107" s="127"/>
      <c r="F107" s="126"/>
      <c r="G107" s="127" t="s">
        <v>30</v>
      </c>
      <c r="H107" s="127"/>
      <c r="I107" s="127" t="s">
        <v>24</v>
      </c>
      <c r="J107" s="127"/>
      <c r="K107" s="126"/>
      <c r="L107" s="127" t="s">
        <v>30</v>
      </c>
      <c r="M107" s="127"/>
      <c r="N107" s="127" t="s">
        <v>24</v>
      </c>
      <c r="O107" s="127"/>
      <c r="P107" s="126"/>
      <c r="Q107" s="127" t="s">
        <v>24</v>
      </c>
      <c r="R107" s="127"/>
      <c r="S107" s="127" t="s">
        <v>24</v>
      </c>
      <c r="T107" s="127"/>
      <c r="U107" s="126"/>
      <c r="V107" s="127" t="s">
        <v>30</v>
      </c>
      <c r="W107" s="127"/>
      <c r="X107" s="127" t="s">
        <v>24</v>
      </c>
      <c r="Y107" s="127"/>
      <c r="Z107" s="126"/>
      <c r="AA107" s="127" t="s">
        <v>30</v>
      </c>
      <c r="AB107" s="127"/>
      <c r="AC107" s="127" t="s">
        <v>24</v>
      </c>
      <c r="AD107" s="127"/>
    </row>
    <row r="108" spans="1:30" ht="9" customHeight="1" x14ac:dyDescent="0.25">
      <c r="A108" s="125" t="s">
        <v>127</v>
      </c>
      <c r="B108" s="126" t="s">
        <v>24</v>
      </c>
      <c r="C108" s="126"/>
      <c r="D108" s="126" t="s">
        <v>24</v>
      </c>
      <c r="E108" s="127"/>
      <c r="F108" s="126"/>
      <c r="G108" s="127" t="s">
        <v>24</v>
      </c>
      <c r="H108" s="127"/>
      <c r="I108" s="127" t="s">
        <v>24</v>
      </c>
      <c r="J108" s="127"/>
      <c r="K108" s="126"/>
      <c r="L108" s="127" t="s">
        <v>24</v>
      </c>
      <c r="M108" s="127"/>
      <c r="N108" s="127" t="s">
        <v>24</v>
      </c>
      <c r="O108" s="127"/>
      <c r="P108" s="126"/>
      <c r="Q108" s="127" t="s">
        <v>24</v>
      </c>
      <c r="R108" s="127"/>
      <c r="S108" s="127" t="s">
        <v>24</v>
      </c>
      <c r="T108" s="127"/>
      <c r="U108" s="126"/>
      <c r="V108" s="127" t="s">
        <v>30</v>
      </c>
      <c r="W108" s="127"/>
      <c r="X108" s="127" t="s">
        <v>24</v>
      </c>
      <c r="Y108" s="127"/>
      <c r="Z108" s="126"/>
      <c r="AA108" s="127" t="s">
        <v>30</v>
      </c>
      <c r="AB108" s="127"/>
      <c r="AC108" s="127" t="s">
        <v>24</v>
      </c>
      <c r="AD108" s="127"/>
    </row>
    <row r="109" spans="1:30" ht="9" customHeight="1" x14ac:dyDescent="0.25">
      <c r="A109" s="125" t="s">
        <v>128</v>
      </c>
      <c r="B109" s="126" t="s">
        <v>24</v>
      </c>
      <c r="C109" s="126"/>
      <c r="D109" s="126" t="s">
        <v>24</v>
      </c>
      <c r="E109" s="127"/>
      <c r="F109" s="126"/>
      <c r="G109" s="127" t="s">
        <v>24</v>
      </c>
      <c r="H109" s="127"/>
      <c r="I109" s="127" t="s">
        <v>24</v>
      </c>
      <c r="J109" s="127"/>
      <c r="K109" s="126"/>
      <c r="L109" s="127" t="s">
        <v>30</v>
      </c>
      <c r="M109" s="127"/>
      <c r="N109" s="127" t="s">
        <v>30</v>
      </c>
      <c r="O109" s="127">
        <v>90</v>
      </c>
      <c r="P109" s="126"/>
      <c r="Q109" s="127" t="s">
        <v>24</v>
      </c>
      <c r="R109" s="127"/>
      <c r="S109" s="127" t="s">
        <v>24</v>
      </c>
      <c r="T109" s="127"/>
      <c r="U109" s="126"/>
      <c r="V109" s="127" t="s">
        <v>30</v>
      </c>
      <c r="W109" s="127"/>
      <c r="X109" s="127" t="s">
        <v>30</v>
      </c>
      <c r="Y109" s="127">
        <v>25</v>
      </c>
      <c r="Z109" s="126"/>
      <c r="AA109" s="127" t="s">
        <v>30</v>
      </c>
      <c r="AB109" s="127"/>
      <c r="AC109" s="127" t="s">
        <v>30</v>
      </c>
      <c r="AD109" s="127">
        <v>15</v>
      </c>
    </row>
    <row r="110" spans="1:30" ht="9" customHeight="1" x14ac:dyDescent="0.25">
      <c r="A110" s="125" t="s">
        <v>129</v>
      </c>
      <c r="B110" s="126" t="s">
        <v>30</v>
      </c>
      <c r="C110" s="126"/>
      <c r="D110" s="126" t="s">
        <v>30</v>
      </c>
      <c r="E110" s="127">
        <v>100</v>
      </c>
      <c r="F110" s="126"/>
      <c r="G110" s="127" t="s">
        <v>24</v>
      </c>
      <c r="H110" s="127"/>
      <c r="I110" s="127" t="s">
        <v>24</v>
      </c>
      <c r="J110" s="127" t="s">
        <v>132</v>
      </c>
      <c r="K110" s="126"/>
      <c r="L110" s="127" t="s">
        <v>30</v>
      </c>
      <c r="M110" s="127"/>
      <c r="N110" s="127" t="s">
        <v>30</v>
      </c>
      <c r="O110" s="127">
        <v>84</v>
      </c>
      <c r="P110" s="126"/>
      <c r="Q110" s="127" t="s">
        <v>24</v>
      </c>
      <c r="R110" s="127"/>
      <c r="S110" s="127" t="s">
        <v>24</v>
      </c>
      <c r="T110" s="127" t="s">
        <v>132</v>
      </c>
      <c r="U110" s="126"/>
      <c r="V110" s="127" t="s">
        <v>30</v>
      </c>
      <c r="W110" s="127"/>
      <c r="X110" s="127" t="s">
        <v>30</v>
      </c>
      <c r="Y110" s="127">
        <v>100</v>
      </c>
      <c r="Z110" s="126"/>
      <c r="AA110" s="127" t="s">
        <v>30</v>
      </c>
      <c r="AB110" s="127"/>
      <c r="AC110" s="127" t="s">
        <v>30</v>
      </c>
      <c r="AD110" s="127">
        <v>50</v>
      </c>
    </row>
    <row r="111" spans="1:30" ht="9" customHeight="1" x14ac:dyDescent="0.25">
      <c r="A111" s="125" t="s">
        <v>130</v>
      </c>
      <c r="B111" s="126" t="s">
        <v>24</v>
      </c>
      <c r="C111" s="126"/>
      <c r="D111" s="126" t="s">
        <v>24</v>
      </c>
      <c r="E111" s="127"/>
      <c r="F111" s="126"/>
      <c r="G111" s="127" t="s">
        <v>24</v>
      </c>
      <c r="H111" s="127"/>
      <c r="I111" s="127" t="s">
        <v>24</v>
      </c>
      <c r="J111" s="127"/>
      <c r="K111" s="126"/>
      <c r="L111" s="127" t="s">
        <v>24</v>
      </c>
      <c r="M111" s="127"/>
      <c r="N111" s="127" t="s">
        <v>24</v>
      </c>
      <c r="O111" s="127"/>
      <c r="P111" s="126"/>
      <c r="Q111" s="127" t="s">
        <v>24</v>
      </c>
      <c r="R111" s="127"/>
      <c r="S111" s="127" t="s">
        <v>24</v>
      </c>
      <c r="T111" s="127"/>
      <c r="U111" s="126"/>
      <c r="V111" s="127" t="s">
        <v>24</v>
      </c>
      <c r="W111" s="127"/>
      <c r="X111" s="127" t="s">
        <v>24</v>
      </c>
      <c r="Y111" s="127"/>
      <c r="Z111" s="126"/>
      <c r="AA111" s="127" t="s">
        <v>24</v>
      </c>
      <c r="AB111" s="127"/>
      <c r="AC111" s="127" t="s">
        <v>24</v>
      </c>
      <c r="AD111" s="127"/>
    </row>
    <row r="112" spans="1:30" ht="9" customHeight="1" x14ac:dyDescent="0.25">
      <c r="A112" s="125" t="s">
        <v>131</v>
      </c>
      <c r="B112" s="126" t="s">
        <v>132</v>
      </c>
      <c r="C112" s="126"/>
      <c r="D112" s="126" t="s">
        <v>132</v>
      </c>
      <c r="E112" s="127" t="s">
        <v>132</v>
      </c>
      <c r="F112" s="126"/>
      <c r="G112" s="127" t="s">
        <v>132</v>
      </c>
      <c r="H112" s="127"/>
      <c r="I112" s="127" t="s">
        <v>132</v>
      </c>
      <c r="J112" s="127" t="s">
        <v>132</v>
      </c>
      <c r="K112" s="126"/>
      <c r="L112" s="127" t="s">
        <v>132</v>
      </c>
      <c r="M112" s="127"/>
      <c r="N112" s="127" t="s">
        <v>132</v>
      </c>
      <c r="O112" s="127" t="s">
        <v>132</v>
      </c>
      <c r="P112" s="126"/>
      <c r="Q112" s="127" t="s">
        <v>132</v>
      </c>
      <c r="R112" s="127"/>
      <c r="S112" s="127" t="s">
        <v>132</v>
      </c>
      <c r="T112" s="127" t="s">
        <v>132</v>
      </c>
      <c r="U112" s="126"/>
      <c r="V112" s="127" t="s">
        <v>132</v>
      </c>
      <c r="W112" s="127"/>
      <c r="X112" s="127" t="s">
        <v>132</v>
      </c>
      <c r="Y112" s="127" t="s">
        <v>132</v>
      </c>
      <c r="Z112" s="126"/>
      <c r="AA112" s="127" t="s">
        <v>132</v>
      </c>
      <c r="AB112" s="127"/>
      <c r="AC112" s="127" t="s">
        <v>132</v>
      </c>
      <c r="AD112" s="127" t="s">
        <v>132</v>
      </c>
    </row>
    <row r="113" spans="1:30" ht="9" customHeight="1" x14ac:dyDescent="0.25">
      <c r="A113" s="125" t="s">
        <v>133</v>
      </c>
      <c r="B113" s="126" t="s">
        <v>24</v>
      </c>
      <c r="C113" s="126"/>
      <c r="D113" s="126" t="s">
        <v>24</v>
      </c>
      <c r="E113" s="127"/>
      <c r="F113" s="126"/>
      <c r="G113" s="127" t="s">
        <v>24</v>
      </c>
      <c r="H113" s="127"/>
      <c r="I113" s="127" t="s">
        <v>24</v>
      </c>
      <c r="J113" s="127"/>
      <c r="K113" s="126"/>
      <c r="L113" s="127" t="s">
        <v>30</v>
      </c>
      <c r="M113" s="127"/>
      <c r="N113" s="127" t="s">
        <v>30</v>
      </c>
      <c r="O113" s="127">
        <v>80</v>
      </c>
      <c r="P113" s="126"/>
      <c r="Q113" s="127" t="s">
        <v>24</v>
      </c>
      <c r="R113" s="127"/>
      <c r="S113" s="127" t="s">
        <v>24</v>
      </c>
      <c r="T113" s="127"/>
      <c r="U113" s="126"/>
      <c r="V113" s="127" t="s">
        <v>30</v>
      </c>
      <c r="W113" s="127"/>
      <c r="X113" s="127" t="s">
        <v>30</v>
      </c>
      <c r="Y113" s="127">
        <v>100</v>
      </c>
      <c r="Z113" s="126"/>
      <c r="AA113" s="127" t="s">
        <v>24</v>
      </c>
      <c r="AB113" s="127"/>
      <c r="AC113" s="127" t="s">
        <v>24</v>
      </c>
      <c r="AD113" s="127"/>
    </row>
    <row r="114" spans="1:30" ht="9" customHeight="1" x14ac:dyDescent="0.25">
      <c r="A114" s="125" t="s">
        <v>134</v>
      </c>
      <c r="B114" s="126" t="s">
        <v>24</v>
      </c>
      <c r="C114" s="126"/>
      <c r="D114" s="126" t="s">
        <v>24</v>
      </c>
      <c r="E114" s="127"/>
      <c r="F114" s="126"/>
      <c r="G114" s="127" t="s">
        <v>24</v>
      </c>
      <c r="H114" s="127"/>
      <c r="I114" s="127" t="s">
        <v>24</v>
      </c>
      <c r="J114" s="127"/>
      <c r="K114" s="126"/>
      <c r="L114" s="127" t="s">
        <v>24</v>
      </c>
      <c r="M114" s="127"/>
      <c r="N114" s="127" t="s">
        <v>24</v>
      </c>
      <c r="O114" s="127"/>
      <c r="P114" s="126"/>
      <c r="Q114" s="127" t="s">
        <v>24</v>
      </c>
      <c r="R114" s="127"/>
      <c r="S114" s="127" t="s">
        <v>24</v>
      </c>
      <c r="T114" s="127"/>
      <c r="U114" s="126"/>
      <c r="V114" s="127" t="s">
        <v>24</v>
      </c>
      <c r="W114" s="127"/>
      <c r="X114" s="127" t="s">
        <v>24</v>
      </c>
      <c r="Y114" s="127"/>
      <c r="Z114" s="126"/>
      <c r="AA114" s="127" t="s">
        <v>24</v>
      </c>
      <c r="AB114" s="127"/>
      <c r="AC114" s="127" t="s">
        <v>24</v>
      </c>
      <c r="AD114" s="127"/>
    </row>
    <row r="115" spans="1:30" ht="9" customHeight="1" x14ac:dyDescent="0.25">
      <c r="A115" s="125" t="s">
        <v>135</v>
      </c>
      <c r="B115" s="126" t="s">
        <v>24</v>
      </c>
      <c r="C115" s="126"/>
      <c r="D115" s="126" t="s">
        <v>24</v>
      </c>
      <c r="E115" s="127"/>
      <c r="F115" s="126"/>
      <c r="G115" s="127" t="s">
        <v>30</v>
      </c>
      <c r="H115" s="127"/>
      <c r="I115" s="127" t="s">
        <v>30</v>
      </c>
      <c r="J115" s="127">
        <v>100</v>
      </c>
      <c r="K115" s="126"/>
      <c r="L115" s="127" t="s">
        <v>24</v>
      </c>
      <c r="M115" s="127"/>
      <c r="N115" s="127" t="s">
        <v>24</v>
      </c>
      <c r="O115" s="127"/>
      <c r="P115" s="126"/>
      <c r="Q115" s="127" t="s">
        <v>24</v>
      </c>
      <c r="R115" s="127"/>
      <c r="S115" s="127" t="s">
        <v>24</v>
      </c>
      <c r="T115" s="127"/>
      <c r="U115" s="126"/>
      <c r="V115" s="127" t="s">
        <v>30</v>
      </c>
      <c r="W115" s="127"/>
      <c r="X115" s="127" t="s">
        <v>30</v>
      </c>
      <c r="Y115" s="127">
        <v>100</v>
      </c>
      <c r="Z115" s="126"/>
      <c r="AA115" s="127" t="s">
        <v>30</v>
      </c>
      <c r="AB115" s="127"/>
      <c r="AC115" s="127" t="s">
        <v>30</v>
      </c>
      <c r="AD115" s="127">
        <v>100</v>
      </c>
    </row>
    <row r="116" spans="1:30" ht="9" customHeight="1" x14ac:dyDescent="0.25">
      <c r="A116" s="128" t="s">
        <v>197</v>
      </c>
      <c r="B116" s="129">
        <v>72</v>
      </c>
      <c r="C116" s="129"/>
      <c r="D116" s="129">
        <v>49</v>
      </c>
      <c r="E116" s="129"/>
      <c r="F116" s="129"/>
      <c r="G116" s="129">
        <v>65</v>
      </c>
      <c r="H116" s="129"/>
      <c r="I116" s="129">
        <v>49</v>
      </c>
      <c r="J116" s="129"/>
      <c r="K116" s="129"/>
      <c r="L116" s="129">
        <v>35</v>
      </c>
      <c r="M116" s="129"/>
      <c r="N116" s="129">
        <v>18</v>
      </c>
      <c r="O116" s="129"/>
      <c r="P116" s="129"/>
      <c r="Q116" s="129">
        <v>6</v>
      </c>
      <c r="R116" s="129"/>
      <c r="S116" s="129">
        <v>3</v>
      </c>
      <c r="T116" s="129"/>
      <c r="U116" s="129"/>
      <c r="V116" s="129">
        <v>90</v>
      </c>
      <c r="W116" s="129"/>
      <c r="X116" s="129">
        <v>72</v>
      </c>
      <c r="Y116" s="129"/>
      <c r="Z116" s="129"/>
      <c r="AA116" s="129">
        <v>85</v>
      </c>
      <c r="AB116" s="129"/>
      <c r="AC116" s="129">
        <v>63</v>
      </c>
      <c r="AD116" s="129"/>
    </row>
    <row r="117" spans="1:30" ht="5.0999999999999996" customHeight="1" x14ac:dyDescent="0.25">
      <c r="A117" s="130"/>
      <c r="B117" s="131"/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</row>
    <row r="118" spans="1:30" ht="5.0999999999999996" customHeight="1" x14ac:dyDescent="0.25">
      <c r="A118" s="95"/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  <c r="AB118" s="132"/>
      <c r="AC118" s="132"/>
      <c r="AD118" s="132"/>
    </row>
    <row r="119" spans="1:30" ht="9" customHeight="1" x14ac:dyDescent="0.25">
      <c r="A119" s="133" t="s">
        <v>137</v>
      </c>
      <c r="B119" s="46"/>
      <c r="C119" s="134"/>
      <c r="D119" s="134"/>
      <c r="E119" s="134"/>
      <c r="F119" s="134"/>
      <c r="G119" s="46"/>
      <c r="H119" s="134"/>
      <c r="I119" s="134"/>
      <c r="J119" s="134"/>
      <c r="K119" s="134"/>
      <c r="L119" s="46"/>
      <c r="M119" s="134"/>
      <c r="N119" s="134"/>
      <c r="O119" s="134"/>
      <c r="P119" s="134"/>
      <c r="Q119" s="46"/>
      <c r="R119" s="134"/>
      <c r="S119" s="134"/>
      <c r="T119" s="134"/>
      <c r="U119" s="134"/>
      <c r="V119" s="46"/>
      <c r="W119" s="134"/>
      <c r="X119" s="134"/>
      <c r="Y119" s="134"/>
      <c r="Z119" s="134"/>
      <c r="AA119" s="46"/>
      <c r="AB119" s="134"/>
      <c r="AC119" s="134"/>
      <c r="AD119" s="134"/>
    </row>
    <row r="120" spans="1:30" ht="9" customHeight="1" x14ac:dyDescent="0.25">
      <c r="A120" s="135" t="s">
        <v>289</v>
      </c>
      <c r="B120" s="46"/>
      <c r="G120" s="46"/>
      <c r="L120" s="46"/>
      <c r="Q120" s="46"/>
      <c r="V120" s="46"/>
    </row>
    <row r="121" spans="1:30" ht="9" customHeight="1" x14ac:dyDescent="0.25">
      <c r="A121" s="95" t="s">
        <v>290</v>
      </c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  <c r="AA121" s="132"/>
      <c r="AB121" s="132"/>
      <c r="AC121" s="132"/>
      <c r="AD121" s="132"/>
    </row>
    <row r="122" spans="1:30" x14ac:dyDescent="0.25">
      <c r="Z122" s="138"/>
      <c r="AA122" s="138"/>
      <c r="AB122" s="138"/>
      <c r="AC122" s="138"/>
      <c r="AD122" s="138"/>
    </row>
    <row r="123" spans="1:30" x14ac:dyDescent="0.25"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</row>
    <row r="124" spans="1:30" x14ac:dyDescent="0.25"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</row>
  </sheetData>
  <mergeCells count="20">
    <mergeCell ref="AA4:AA5"/>
    <mergeCell ref="AC4:AD4"/>
    <mergeCell ref="G4:G5"/>
    <mergeCell ref="I4:J4"/>
    <mergeCell ref="L4:L5"/>
    <mergeCell ref="N4:O4"/>
    <mergeCell ref="Q4:Q5"/>
    <mergeCell ref="S4:T4"/>
    <mergeCell ref="A1:AD1"/>
    <mergeCell ref="A3:A5"/>
    <mergeCell ref="B3:E3"/>
    <mergeCell ref="G3:J3"/>
    <mergeCell ref="L3:O3"/>
    <mergeCell ref="Q3:T3"/>
    <mergeCell ref="V3:Y3"/>
    <mergeCell ref="AA3:AD3"/>
    <mergeCell ref="B4:B5"/>
    <mergeCell ref="D4:E4"/>
    <mergeCell ref="V4:V5"/>
    <mergeCell ref="X4:Y4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 alignWithMargins="0"/>
  <rowBreaks count="2" manualBreakCount="2">
    <brk id="44" max="29" man="1"/>
    <brk id="81" max="2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4"/>
  <sheetViews>
    <sheetView showGridLines="0" view="pageBreakPreview" zoomScale="130" zoomScaleNormal="110" zoomScaleSheetLayoutView="130" workbookViewId="0">
      <pane xSplit="1" ySplit="6" topLeftCell="B100" activePane="bottomRight" state="frozen"/>
      <selection pane="topRight" activeCell="B1" sqref="B1"/>
      <selection pane="bottomLeft" activeCell="A7" sqref="A7"/>
      <selection pane="bottomRight" activeCell="Y101" sqref="Y101"/>
    </sheetView>
  </sheetViews>
  <sheetFormatPr defaultRowHeight="9" x14ac:dyDescent="0.15"/>
  <cols>
    <col min="1" max="1" width="11.7109375" style="44" customWidth="1"/>
    <col min="2" max="2" width="6" style="41" customWidth="1"/>
    <col min="3" max="3" width="0.85546875" style="41" customWidth="1"/>
    <col min="4" max="4" width="4.7109375" style="41" customWidth="1"/>
    <col min="5" max="5" width="8.7109375" style="41" customWidth="1"/>
    <col min="6" max="6" width="0.85546875" style="41" customWidth="1"/>
    <col min="7" max="7" width="6.28515625" style="41" customWidth="1"/>
    <col min="8" max="8" width="0.85546875" style="41" customWidth="1"/>
    <col min="9" max="9" width="4.7109375" style="41" customWidth="1"/>
    <col min="10" max="10" width="8.7109375" style="41" customWidth="1"/>
    <col min="11" max="11" width="0.85546875" style="41" customWidth="1"/>
    <col min="12" max="12" width="6.28515625" style="41" customWidth="1"/>
    <col min="13" max="13" width="0.85546875" style="41" customWidth="1"/>
    <col min="14" max="14" width="4.7109375" style="41" customWidth="1"/>
    <col min="15" max="15" width="8.7109375" style="41" customWidth="1"/>
    <col min="16" max="16" width="0.85546875" style="41" customWidth="1"/>
    <col min="17" max="17" width="6.28515625" style="41" customWidth="1"/>
    <col min="18" max="18" width="0.85546875" style="41" customWidth="1"/>
    <col min="19" max="19" width="4.7109375" style="41" customWidth="1"/>
    <col min="20" max="20" width="8.7109375" style="41" customWidth="1"/>
    <col min="21" max="21" width="0.85546875" style="41" customWidth="1"/>
    <col min="22" max="22" width="6.140625" style="41" customWidth="1"/>
    <col min="23" max="23" width="0.85546875" style="41" customWidth="1"/>
    <col min="24" max="24" width="4.7109375" style="41" customWidth="1"/>
    <col min="25" max="25" width="8.7109375" style="41" customWidth="1"/>
    <col min="26" max="26" width="0.85546875" style="41" customWidth="1"/>
    <col min="27" max="27" width="6.140625" style="41" customWidth="1"/>
    <col min="28" max="28" width="0.85546875" style="41" customWidth="1"/>
    <col min="29" max="29" width="4.7109375" style="41" customWidth="1"/>
    <col min="30" max="30" width="8.7109375" style="41" customWidth="1"/>
    <col min="31" max="31" width="6.5703125" style="9" bestFit="1" customWidth="1"/>
    <col min="32" max="257" width="9.140625" style="9"/>
    <col min="258" max="258" width="19.7109375" style="9" customWidth="1"/>
    <col min="259" max="259" width="6.7109375" style="9" customWidth="1"/>
    <col min="260" max="260" width="6.5703125" style="9" bestFit="1" customWidth="1"/>
    <col min="261" max="261" width="1.7109375" style="9" customWidth="1"/>
    <col min="262" max="262" width="6.7109375" style="9" customWidth="1"/>
    <col min="263" max="263" width="6.5703125" style="9" bestFit="1" customWidth="1"/>
    <col min="264" max="264" width="1.7109375" style="9" customWidth="1"/>
    <col min="265" max="265" width="6.7109375" style="9" customWidth="1"/>
    <col min="266" max="266" width="6.5703125" style="9" bestFit="1" customWidth="1"/>
    <col min="267" max="267" width="1.7109375" style="9" customWidth="1"/>
    <col min="268" max="268" width="6.7109375" style="9" customWidth="1"/>
    <col min="269" max="269" width="6.5703125" style="9" bestFit="1" customWidth="1"/>
    <col min="270" max="270" width="1.7109375" style="9" customWidth="1"/>
    <col min="271" max="272" width="9.28515625" style="9" customWidth="1"/>
    <col min="273" max="273" width="1.7109375" style="9" customWidth="1"/>
    <col min="274" max="274" width="6.7109375" style="9" customWidth="1"/>
    <col min="275" max="275" width="6.5703125" style="9" bestFit="1" customWidth="1"/>
    <col min="276" max="276" width="1.7109375" style="9" customWidth="1"/>
    <col min="277" max="277" width="6.7109375" style="9" customWidth="1"/>
    <col min="278" max="278" width="6.5703125" style="9" bestFit="1" customWidth="1"/>
    <col min="279" max="279" width="1.7109375" style="9" customWidth="1"/>
    <col min="280" max="280" width="6.7109375" style="9" customWidth="1"/>
    <col min="281" max="281" width="6.5703125" style="9" bestFit="1" customWidth="1"/>
    <col min="282" max="282" width="1.7109375" style="9" customWidth="1"/>
    <col min="283" max="283" width="6.7109375" style="9" customWidth="1"/>
    <col min="284" max="284" width="6.5703125" style="9" bestFit="1" customWidth="1"/>
    <col min="285" max="285" width="1.7109375" style="9" customWidth="1"/>
    <col min="286" max="286" width="6.7109375" style="9" customWidth="1"/>
    <col min="287" max="287" width="6.5703125" style="9" bestFit="1" customWidth="1"/>
    <col min="288" max="513" width="9.140625" style="9"/>
    <col min="514" max="514" width="19.7109375" style="9" customWidth="1"/>
    <col min="515" max="515" width="6.7109375" style="9" customWidth="1"/>
    <col min="516" max="516" width="6.5703125" style="9" bestFit="1" customWidth="1"/>
    <col min="517" max="517" width="1.7109375" style="9" customWidth="1"/>
    <col min="518" max="518" width="6.7109375" style="9" customWidth="1"/>
    <col min="519" max="519" width="6.5703125" style="9" bestFit="1" customWidth="1"/>
    <col min="520" max="520" width="1.7109375" style="9" customWidth="1"/>
    <col min="521" max="521" width="6.7109375" style="9" customWidth="1"/>
    <col min="522" max="522" width="6.5703125" style="9" bestFit="1" customWidth="1"/>
    <col min="523" max="523" width="1.7109375" style="9" customWidth="1"/>
    <col min="524" max="524" width="6.7109375" style="9" customWidth="1"/>
    <col min="525" max="525" width="6.5703125" style="9" bestFit="1" customWidth="1"/>
    <col min="526" max="526" width="1.7109375" style="9" customWidth="1"/>
    <col min="527" max="528" width="9.28515625" style="9" customWidth="1"/>
    <col min="529" max="529" width="1.7109375" style="9" customWidth="1"/>
    <col min="530" max="530" width="6.7109375" style="9" customWidth="1"/>
    <col min="531" max="531" width="6.5703125" style="9" bestFit="1" customWidth="1"/>
    <col min="532" max="532" width="1.7109375" style="9" customWidth="1"/>
    <col min="533" max="533" width="6.7109375" style="9" customWidth="1"/>
    <col min="534" max="534" width="6.5703125" style="9" bestFit="1" customWidth="1"/>
    <col min="535" max="535" width="1.7109375" style="9" customWidth="1"/>
    <col min="536" max="536" width="6.7109375" style="9" customWidth="1"/>
    <col min="537" max="537" width="6.5703125" style="9" bestFit="1" customWidth="1"/>
    <col min="538" max="538" width="1.7109375" style="9" customWidth="1"/>
    <col min="539" max="539" width="6.7109375" style="9" customWidth="1"/>
    <col min="540" max="540" width="6.5703125" style="9" bestFit="1" customWidth="1"/>
    <col min="541" max="541" width="1.7109375" style="9" customWidth="1"/>
    <col min="542" max="542" width="6.7109375" style="9" customWidth="1"/>
    <col min="543" max="543" width="6.5703125" style="9" bestFit="1" customWidth="1"/>
    <col min="544" max="769" width="9.140625" style="9"/>
    <col min="770" max="770" width="19.7109375" style="9" customWidth="1"/>
    <col min="771" max="771" width="6.7109375" style="9" customWidth="1"/>
    <col min="772" max="772" width="6.5703125" style="9" bestFit="1" customWidth="1"/>
    <col min="773" max="773" width="1.7109375" style="9" customWidth="1"/>
    <col min="774" max="774" width="6.7109375" style="9" customWidth="1"/>
    <col min="775" max="775" width="6.5703125" style="9" bestFit="1" customWidth="1"/>
    <col min="776" max="776" width="1.7109375" style="9" customWidth="1"/>
    <col min="777" max="777" width="6.7109375" style="9" customWidth="1"/>
    <col min="778" max="778" width="6.5703125" style="9" bestFit="1" customWidth="1"/>
    <col min="779" max="779" width="1.7109375" style="9" customWidth="1"/>
    <col min="780" max="780" width="6.7109375" style="9" customWidth="1"/>
    <col min="781" max="781" width="6.5703125" style="9" bestFit="1" customWidth="1"/>
    <col min="782" max="782" width="1.7109375" style="9" customWidth="1"/>
    <col min="783" max="784" width="9.28515625" style="9" customWidth="1"/>
    <col min="785" max="785" width="1.7109375" style="9" customWidth="1"/>
    <col min="786" max="786" width="6.7109375" style="9" customWidth="1"/>
    <col min="787" max="787" width="6.5703125" style="9" bestFit="1" customWidth="1"/>
    <col min="788" max="788" width="1.7109375" style="9" customWidth="1"/>
    <col min="789" max="789" width="6.7109375" style="9" customWidth="1"/>
    <col min="790" max="790" width="6.5703125" style="9" bestFit="1" customWidth="1"/>
    <col min="791" max="791" width="1.7109375" style="9" customWidth="1"/>
    <col min="792" max="792" width="6.7109375" style="9" customWidth="1"/>
    <col min="793" max="793" width="6.5703125" style="9" bestFit="1" customWidth="1"/>
    <col min="794" max="794" width="1.7109375" style="9" customWidth="1"/>
    <col min="795" max="795" width="6.7109375" style="9" customWidth="1"/>
    <col min="796" max="796" width="6.5703125" style="9" bestFit="1" customWidth="1"/>
    <col min="797" max="797" width="1.7109375" style="9" customWidth="1"/>
    <col min="798" max="798" width="6.7109375" style="9" customWidth="1"/>
    <col min="799" max="799" width="6.5703125" style="9" bestFit="1" customWidth="1"/>
    <col min="800" max="1025" width="9.140625" style="9"/>
    <col min="1026" max="1026" width="19.7109375" style="9" customWidth="1"/>
    <col min="1027" max="1027" width="6.7109375" style="9" customWidth="1"/>
    <col min="1028" max="1028" width="6.5703125" style="9" bestFit="1" customWidth="1"/>
    <col min="1029" max="1029" width="1.7109375" style="9" customWidth="1"/>
    <col min="1030" max="1030" width="6.7109375" style="9" customWidth="1"/>
    <col min="1031" max="1031" width="6.5703125" style="9" bestFit="1" customWidth="1"/>
    <col min="1032" max="1032" width="1.7109375" style="9" customWidth="1"/>
    <col min="1033" max="1033" width="6.7109375" style="9" customWidth="1"/>
    <col min="1034" max="1034" width="6.5703125" style="9" bestFit="1" customWidth="1"/>
    <col min="1035" max="1035" width="1.7109375" style="9" customWidth="1"/>
    <col min="1036" max="1036" width="6.7109375" style="9" customWidth="1"/>
    <col min="1037" max="1037" width="6.5703125" style="9" bestFit="1" customWidth="1"/>
    <col min="1038" max="1038" width="1.7109375" style="9" customWidth="1"/>
    <col min="1039" max="1040" width="9.28515625" style="9" customWidth="1"/>
    <col min="1041" max="1041" width="1.7109375" style="9" customWidth="1"/>
    <col min="1042" max="1042" width="6.7109375" style="9" customWidth="1"/>
    <col min="1043" max="1043" width="6.5703125" style="9" bestFit="1" customWidth="1"/>
    <col min="1044" max="1044" width="1.7109375" style="9" customWidth="1"/>
    <col min="1045" max="1045" width="6.7109375" style="9" customWidth="1"/>
    <col min="1046" max="1046" width="6.5703125" style="9" bestFit="1" customWidth="1"/>
    <col min="1047" max="1047" width="1.7109375" style="9" customWidth="1"/>
    <col min="1048" max="1048" width="6.7109375" style="9" customWidth="1"/>
    <col min="1049" max="1049" width="6.5703125" style="9" bestFit="1" customWidth="1"/>
    <col min="1050" max="1050" width="1.7109375" style="9" customWidth="1"/>
    <col min="1051" max="1051" width="6.7109375" style="9" customWidth="1"/>
    <col min="1052" max="1052" width="6.5703125" style="9" bestFit="1" customWidth="1"/>
    <col min="1053" max="1053" width="1.7109375" style="9" customWidth="1"/>
    <col min="1054" max="1054" width="6.7109375" style="9" customWidth="1"/>
    <col min="1055" max="1055" width="6.5703125" style="9" bestFit="1" customWidth="1"/>
    <col min="1056" max="1281" width="9.140625" style="9"/>
    <col min="1282" max="1282" width="19.7109375" style="9" customWidth="1"/>
    <col min="1283" max="1283" width="6.7109375" style="9" customWidth="1"/>
    <col min="1284" max="1284" width="6.5703125" style="9" bestFit="1" customWidth="1"/>
    <col min="1285" max="1285" width="1.7109375" style="9" customWidth="1"/>
    <col min="1286" max="1286" width="6.7109375" style="9" customWidth="1"/>
    <col min="1287" max="1287" width="6.5703125" style="9" bestFit="1" customWidth="1"/>
    <col min="1288" max="1288" width="1.7109375" style="9" customWidth="1"/>
    <col min="1289" max="1289" width="6.7109375" style="9" customWidth="1"/>
    <col min="1290" max="1290" width="6.5703125" style="9" bestFit="1" customWidth="1"/>
    <col min="1291" max="1291" width="1.7109375" style="9" customWidth="1"/>
    <col min="1292" max="1292" width="6.7109375" style="9" customWidth="1"/>
    <col min="1293" max="1293" width="6.5703125" style="9" bestFit="1" customWidth="1"/>
    <col min="1294" max="1294" width="1.7109375" style="9" customWidth="1"/>
    <col min="1295" max="1296" width="9.28515625" style="9" customWidth="1"/>
    <col min="1297" max="1297" width="1.7109375" style="9" customWidth="1"/>
    <col min="1298" max="1298" width="6.7109375" style="9" customWidth="1"/>
    <col min="1299" max="1299" width="6.5703125" style="9" bestFit="1" customWidth="1"/>
    <col min="1300" max="1300" width="1.7109375" style="9" customWidth="1"/>
    <col min="1301" max="1301" width="6.7109375" style="9" customWidth="1"/>
    <col min="1302" max="1302" width="6.5703125" style="9" bestFit="1" customWidth="1"/>
    <col min="1303" max="1303" width="1.7109375" style="9" customWidth="1"/>
    <col min="1304" max="1304" width="6.7109375" style="9" customWidth="1"/>
    <col min="1305" max="1305" width="6.5703125" style="9" bestFit="1" customWidth="1"/>
    <col min="1306" max="1306" width="1.7109375" style="9" customWidth="1"/>
    <col min="1307" max="1307" width="6.7109375" style="9" customWidth="1"/>
    <col min="1308" max="1308" width="6.5703125" style="9" bestFit="1" customWidth="1"/>
    <col min="1309" max="1309" width="1.7109375" style="9" customWidth="1"/>
    <col min="1310" max="1310" width="6.7109375" style="9" customWidth="1"/>
    <col min="1311" max="1311" width="6.5703125" style="9" bestFit="1" customWidth="1"/>
    <col min="1312" max="1537" width="9.140625" style="9"/>
    <col min="1538" max="1538" width="19.7109375" style="9" customWidth="1"/>
    <col min="1539" max="1539" width="6.7109375" style="9" customWidth="1"/>
    <col min="1540" max="1540" width="6.5703125" style="9" bestFit="1" customWidth="1"/>
    <col min="1541" max="1541" width="1.7109375" style="9" customWidth="1"/>
    <col min="1542" max="1542" width="6.7109375" style="9" customWidth="1"/>
    <col min="1543" max="1543" width="6.5703125" style="9" bestFit="1" customWidth="1"/>
    <col min="1544" max="1544" width="1.7109375" style="9" customWidth="1"/>
    <col min="1545" max="1545" width="6.7109375" style="9" customWidth="1"/>
    <col min="1546" max="1546" width="6.5703125" style="9" bestFit="1" customWidth="1"/>
    <col min="1547" max="1547" width="1.7109375" style="9" customWidth="1"/>
    <col min="1548" max="1548" width="6.7109375" style="9" customWidth="1"/>
    <col min="1549" max="1549" width="6.5703125" style="9" bestFit="1" customWidth="1"/>
    <col min="1550" max="1550" width="1.7109375" style="9" customWidth="1"/>
    <col min="1551" max="1552" width="9.28515625" style="9" customWidth="1"/>
    <col min="1553" max="1553" width="1.7109375" style="9" customWidth="1"/>
    <col min="1554" max="1554" width="6.7109375" style="9" customWidth="1"/>
    <col min="1555" max="1555" width="6.5703125" style="9" bestFit="1" customWidth="1"/>
    <col min="1556" max="1556" width="1.7109375" style="9" customWidth="1"/>
    <col min="1557" max="1557" width="6.7109375" style="9" customWidth="1"/>
    <col min="1558" max="1558" width="6.5703125" style="9" bestFit="1" customWidth="1"/>
    <col min="1559" max="1559" width="1.7109375" style="9" customWidth="1"/>
    <col min="1560" max="1560" width="6.7109375" style="9" customWidth="1"/>
    <col min="1561" max="1561" width="6.5703125" style="9" bestFit="1" customWidth="1"/>
    <col min="1562" max="1562" width="1.7109375" style="9" customWidth="1"/>
    <col min="1563" max="1563" width="6.7109375" style="9" customWidth="1"/>
    <col min="1564" max="1564" width="6.5703125" style="9" bestFit="1" customWidth="1"/>
    <col min="1565" max="1565" width="1.7109375" style="9" customWidth="1"/>
    <col min="1566" max="1566" width="6.7109375" style="9" customWidth="1"/>
    <col min="1567" max="1567" width="6.5703125" style="9" bestFit="1" customWidth="1"/>
    <col min="1568" max="1793" width="9.140625" style="9"/>
    <col min="1794" max="1794" width="19.7109375" style="9" customWidth="1"/>
    <col min="1795" max="1795" width="6.7109375" style="9" customWidth="1"/>
    <col min="1796" max="1796" width="6.5703125" style="9" bestFit="1" customWidth="1"/>
    <col min="1797" max="1797" width="1.7109375" style="9" customWidth="1"/>
    <col min="1798" max="1798" width="6.7109375" style="9" customWidth="1"/>
    <col min="1799" max="1799" width="6.5703125" style="9" bestFit="1" customWidth="1"/>
    <col min="1800" max="1800" width="1.7109375" style="9" customWidth="1"/>
    <col min="1801" max="1801" width="6.7109375" style="9" customWidth="1"/>
    <col min="1802" max="1802" width="6.5703125" style="9" bestFit="1" customWidth="1"/>
    <col min="1803" max="1803" width="1.7109375" style="9" customWidth="1"/>
    <col min="1804" max="1804" width="6.7109375" style="9" customWidth="1"/>
    <col min="1805" max="1805" width="6.5703125" style="9" bestFit="1" customWidth="1"/>
    <col min="1806" max="1806" width="1.7109375" style="9" customWidth="1"/>
    <col min="1807" max="1808" width="9.28515625" style="9" customWidth="1"/>
    <col min="1809" max="1809" width="1.7109375" style="9" customWidth="1"/>
    <col min="1810" max="1810" width="6.7109375" style="9" customWidth="1"/>
    <col min="1811" max="1811" width="6.5703125" style="9" bestFit="1" customWidth="1"/>
    <col min="1812" max="1812" width="1.7109375" style="9" customWidth="1"/>
    <col min="1813" max="1813" width="6.7109375" style="9" customWidth="1"/>
    <col min="1814" max="1814" width="6.5703125" style="9" bestFit="1" customWidth="1"/>
    <col min="1815" max="1815" width="1.7109375" style="9" customWidth="1"/>
    <col min="1816" max="1816" width="6.7109375" style="9" customWidth="1"/>
    <col min="1817" max="1817" width="6.5703125" style="9" bestFit="1" customWidth="1"/>
    <col min="1818" max="1818" width="1.7109375" style="9" customWidth="1"/>
    <col min="1819" max="1819" width="6.7109375" style="9" customWidth="1"/>
    <col min="1820" max="1820" width="6.5703125" style="9" bestFit="1" customWidth="1"/>
    <col min="1821" max="1821" width="1.7109375" style="9" customWidth="1"/>
    <col min="1822" max="1822" width="6.7109375" style="9" customWidth="1"/>
    <col min="1823" max="1823" width="6.5703125" style="9" bestFit="1" customWidth="1"/>
    <col min="1824" max="2049" width="9.140625" style="9"/>
    <col min="2050" max="2050" width="19.7109375" style="9" customWidth="1"/>
    <col min="2051" max="2051" width="6.7109375" style="9" customWidth="1"/>
    <col min="2052" max="2052" width="6.5703125" style="9" bestFit="1" customWidth="1"/>
    <col min="2053" max="2053" width="1.7109375" style="9" customWidth="1"/>
    <col min="2054" max="2054" width="6.7109375" style="9" customWidth="1"/>
    <col min="2055" max="2055" width="6.5703125" style="9" bestFit="1" customWidth="1"/>
    <col min="2056" max="2056" width="1.7109375" style="9" customWidth="1"/>
    <col min="2057" max="2057" width="6.7109375" style="9" customWidth="1"/>
    <col min="2058" max="2058" width="6.5703125" style="9" bestFit="1" customWidth="1"/>
    <col min="2059" max="2059" width="1.7109375" style="9" customWidth="1"/>
    <col min="2060" max="2060" width="6.7109375" style="9" customWidth="1"/>
    <col min="2061" max="2061" width="6.5703125" style="9" bestFit="1" customWidth="1"/>
    <col min="2062" max="2062" width="1.7109375" style="9" customWidth="1"/>
    <col min="2063" max="2064" width="9.28515625" style="9" customWidth="1"/>
    <col min="2065" max="2065" width="1.7109375" style="9" customWidth="1"/>
    <col min="2066" max="2066" width="6.7109375" style="9" customWidth="1"/>
    <col min="2067" max="2067" width="6.5703125" style="9" bestFit="1" customWidth="1"/>
    <col min="2068" max="2068" width="1.7109375" style="9" customWidth="1"/>
    <col min="2069" max="2069" width="6.7109375" style="9" customWidth="1"/>
    <col min="2070" max="2070" width="6.5703125" style="9" bestFit="1" customWidth="1"/>
    <col min="2071" max="2071" width="1.7109375" style="9" customWidth="1"/>
    <col min="2072" max="2072" width="6.7109375" style="9" customWidth="1"/>
    <col min="2073" max="2073" width="6.5703125" style="9" bestFit="1" customWidth="1"/>
    <col min="2074" max="2074" width="1.7109375" style="9" customWidth="1"/>
    <col min="2075" max="2075" width="6.7109375" style="9" customWidth="1"/>
    <col min="2076" max="2076" width="6.5703125" style="9" bestFit="1" customWidth="1"/>
    <col min="2077" max="2077" width="1.7109375" style="9" customWidth="1"/>
    <col min="2078" max="2078" width="6.7109375" style="9" customWidth="1"/>
    <col min="2079" max="2079" width="6.5703125" style="9" bestFit="1" customWidth="1"/>
    <col min="2080" max="2305" width="9.140625" style="9"/>
    <col min="2306" max="2306" width="19.7109375" style="9" customWidth="1"/>
    <col min="2307" max="2307" width="6.7109375" style="9" customWidth="1"/>
    <col min="2308" max="2308" width="6.5703125" style="9" bestFit="1" customWidth="1"/>
    <col min="2309" max="2309" width="1.7109375" style="9" customWidth="1"/>
    <col min="2310" max="2310" width="6.7109375" style="9" customWidth="1"/>
    <col min="2311" max="2311" width="6.5703125" style="9" bestFit="1" customWidth="1"/>
    <col min="2312" max="2312" width="1.7109375" style="9" customWidth="1"/>
    <col min="2313" max="2313" width="6.7109375" style="9" customWidth="1"/>
    <col min="2314" max="2314" width="6.5703125" style="9" bestFit="1" customWidth="1"/>
    <col min="2315" max="2315" width="1.7109375" style="9" customWidth="1"/>
    <col min="2316" max="2316" width="6.7109375" style="9" customWidth="1"/>
    <col min="2317" max="2317" width="6.5703125" style="9" bestFit="1" customWidth="1"/>
    <col min="2318" max="2318" width="1.7109375" style="9" customWidth="1"/>
    <col min="2319" max="2320" width="9.28515625" style="9" customWidth="1"/>
    <col min="2321" max="2321" width="1.7109375" style="9" customWidth="1"/>
    <col min="2322" max="2322" width="6.7109375" style="9" customWidth="1"/>
    <col min="2323" max="2323" width="6.5703125" style="9" bestFit="1" customWidth="1"/>
    <col min="2324" max="2324" width="1.7109375" style="9" customWidth="1"/>
    <col min="2325" max="2325" width="6.7109375" style="9" customWidth="1"/>
    <col min="2326" max="2326" width="6.5703125" style="9" bestFit="1" customWidth="1"/>
    <col min="2327" max="2327" width="1.7109375" style="9" customWidth="1"/>
    <col min="2328" max="2328" width="6.7109375" style="9" customWidth="1"/>
    <col min="2329" max="2329" width="6.5703125" style="9" bestFit="1" customWidth="1"/>
    <col min="2330" max="2330" width="1.7109375" style="9" customWidth="1"/>
    <col min="2331" max="2331" width="6.7109375" style="9" customWidth="1"/>
    <col min="2332" max="2332" width="6.5703125" style="9" bestFit="1" customWidth="1"/>
    <col min="2333" max="2333" width="1.7109375" style="9" customWidth="1"/>
    <col min="2334" max="2334" width="6.7109375" style="9" customWidth="1"/>
    <col min="2335" max="2335" width="6.5703125" style="9" bestFit="1" customWidth="1"/>
    <col min="2336" max="2561" width="9.140625" style="9"/>
    <col min="2562" max="2562" width="19.7109375" style="9" customWidth="1"/>
    <col min="2563" max="2563" width="6.7109375" style="9" customWidth="1"/>
    <col min="2564" max="2564" width="6.5703125" style="9" bestFit="1" customWidth="1"/>
    <col min="2565" max="2565" width="1.7109375" style="9" customWidth="1"/>
    <col min="2566" max="2566" width="6.7109375" style="9" customWidth="1"/>
    <col min="2567" max="2567" width="6.5703125" style="9" bestFit="1" customWidth="1"/>
    <col min="2568" max="2568" width="1.7109375" style="9" customWidth="1"/>
    <col min="2569" max="2569" width="6.7109375" style="9" customWidth="1"/>
    <col min="2570" max="2570" width="6.5703125" style="9" bestFit="1" customWidth="1"/>
    <col min="2571" max="2571" width="1.7109375" style="9" customWidth="1"/>
    <col min="2572" max="2572" width="6.7109375" style="9" customWidth="1"/>
    <col min="2573" max="2573" width="6.5703125" style="9" bestFit="1" customWidth="1"/>
    <col min="2574" max="2574" width="1.7109375" style="9" customWidth="1"/>
    <col min="2575" max="2576" width="9.28515625" style="9" customWidth="1"/>
    <col min="2577" max="2577" width="1.7109375" style="9" customWidth="1"/>
    <col min="2578" max="2578" width="6.7109375" style="9" customWidth="1"/>
    <col min="2579" max="2579" width="6.5703125" style="9" bestFit="1" customWidth="1"/>
    <col min="2580" max="2580" width="1.7109375" style="9" customWidth="1"/>
    <col min="2581" max="2581" width="6.7109375" style="9" customWidth="1"/>
    <col min="2582" max="2582" width="6.5703125" style="9" bestFit="1" customWidth="1"/>
    <col min="2583" max="2583" width="1.7109375" style="9" customWidth="1"/>
    <col min="2584" max="2584" width="6.7109375" style="9" customWidth="1"/>
    <col min="2585" max="2585" width="6.5703125" style="9" bestFit="1" customWidth="1"/>
    <col min="2586" max="2586" width="1.7109375" style="9" customWidth="1"/>
    <col min="2587" max="2587" width="6.7109375" style="9" customWidth="1"/>
    <col min="2588" max="2588" width="6.5703125" style="9" bestFit="1" customWidth="1"/>
    <col min="2589" max="2589" width="1.7109375" style="9" customWidth="1"/>
    <col min="2590" max="2590" width="6.7109375" style="9" customWidth="1"/>
    <col min="2591" max="2591" width="6.5703125" style="9" bestFit="1" customWidth="1"/>
    <col min="2592" max="2817" width="9.140625" style="9"/>
    <col min="2818" max="2818" width="19.7109375" style="9" customWidth="1"/>
    <col min="2819" max="2819" width="6.7109375" style="9" customWidth="1"/>
    <col min="2820" max="2820" width="6.5703125" style="9" bestFit="1" customWidth="1"/>
    <col min="2821" max="2821" width="1.7109375" style="9" customWidth="1"/>
    <col min="2822" max="2822" width="6.7109375" style="9" customWidth="1"/>
    <col min="2823" max="2823" width="6.5703125" style="9" bestFit="1" customWidth="1"/>
    <col min="2824" max="2824" width="1.7109375" style="9" customWidth="1"/>
    <col min="2825" max="2825" width="6.7109375" style="9" customWidth="1"/>
    <col min="2826" max="2826" width="6.5703125" style="9" bestFit="1" customWidth="1"/>
    <col min="2827" max="2827" width="1.7109375" style="9" customWidth="1"/>
    <col min="2828" max="2828" width="6.7109375" style="9" customWidth="1"/>
    <col min="2829" max="2829" width="6.5703125" style="9" bestFit="1" customWidth="1"/>
    <col min="2830" max="2830" width="1.7109375" style="9" customWidth="1"/>
    <col min="2831" max="2832" width="9.28515625" style="9" customWidth="1"/>
    <col min="2833" max="2833" width="1.7109375" style="9" customWidth="1"/>
    <col min="2834" max="2834" width="6.7109375" style="9" customWidth="1"/>
    <col min="2835" max="2835" width="6.5703125" style="9" bestFit="1" customWidth="1"/>
    <col min="2836" max="2836" width="1.7109375" style="9" customWidth="1"/>
    <col min="2837" max="2837" width="6.7109375" style="9" customWidth="1"/>
    <col min="2838" max="2838" width="6.5703125" style="9" bestFit="1" customWidth="1"/>
    <col min="2839" max="2839" width="1.7109375" style="9" customWidth="1"/>
    <col min="2840" max="2840" width="6.7109375" style="9" customWidth="1"/>
    <col min="2841" max="2841" width="6.5703125" style="9" bestFit="1" customWidth="1"/>
    <col min="2842" max="2842" width="1.7109375" style="9" customWidth="1"/>
    <col min="2843" max="2843" width="6.7109375" style="9" customWidth="1"/>
    <col min="2844" max="2844" width="6.5703125" style="9" bestFit="1" customWidth="1"/>
    <col min="2845" max="2845" width="1.7109375" style="9" customWidth="1"/>
    <col min="2846" max="2846" width="6.7109375" style="9" customWidth="1"/>
    <col min="2847" max="2847" width="6.5703125" style="9" bestFit="1" customWidth="1"/>
    <col min="2848" max="3073" width="9.140625" style="9"/>
    <col min="3074" max="3074" width="19.7109375" style="9" customWidth="1"/>
    <col min="3075" max="3075" width="6.7109375" style="9" customWidth="1"/>
    <col min="3076" max="3076" width="6.5703125" style="9" bestFit="1" customWidth="1"/>
    <col min="3077" max="3077" width="1.7109375" style="9" customWidth="1"/>
    <col min="3078" max="3078" width="6.7109375" style="9" customWidth="1"/>
    <col min="3079" max="3079" width="6.5703125" style="9" bestFit="1" customWidth="1"/>
    <col min="3080" max="3080" width="1.7109375" style="9" customWidth="1"/>
    <col min="3081" max="3081" width="6.7109375" style="9" customWidth="1"/>
    <col min="3082" max="3082" width="6.5703125" style="9" bestFit="1" customWidth="1"/>
    <col min="3083" max="3083" width="1.7109375" style="9" customWidth="1"/>
    <col min="3084" max="3084" width="6.7109375" style="9" customWidth="1"/>
    <col min="3085" max="3085" width="6.5703125" style="9" bestFit="1" customWidth="1"/>
    <col min="3086" max="3086" width="1.7109375" style="9" customWidth="1"/>
    <col min="3087" max="3088" width="9.28515625" style="9" customWidth="1"/>
    <col min="3089" max="3089" width="1.7109375" style="9" customWidth="1"/>
    <col min="3090" max="3090" width="6.7109375" style="9" customWidth="1"/>
    <col min="3091" max="3091" width="6.5703125" style="9" bestFit="1" customWidth="1"/>
    <col min="3092" max="3092" width="1.7109375" style="9" customWidth="1"/>
    <col min="3093" max="3093" width="6.7109375" style="9" customWidth="1"/>
    <col min="3094" max="3094" width="6.5703125" style="9" bestFit="1" customWidth="1"/>
    <col min="3095" max="3095" width="1.7109375" style="9" customWidth="1"/>
    <col min="3096" max="3096" width="6.7109375" style="9" customWidth="1"/>
    <col min="3097" max="3097" width="6.5703125" style="9" bestFit="1" customWidth="1"/>
    <col min="3098" max="3098" width="1.7109375" style="9" customWidth="1"/>
    <col min="3099" max="3099" width="6.7109375" style="9" customWidth="1"/>
    <col min="3100" max="3100" width="6.5703125" style="9" bestFit="1" customWidth="1"/>
    <col min="3101" max="3101" width="1.7109375" style="9" customWidth="1"/>
    <col min="3102" max="3102" width="6.7109375" style="9" customWidth="1"/>
    <col min="3103" max="3103" width="6.5703125" style="9" bestFit="1" customWidth="1"/>
    <col min="3104" max="3329" width="9.140625" style="9"/>
    <col min="3330" max="3330" width="19.7109375" style="9" customWidth="1"/>
    <col min="3331" max="3331" width="6.7109375" style="9" customWidth="1"/>
    <col min="3332" max="3332" width="6.5703125" style="9" bestFit="1" customWidth="1"/>
    <col min="3333" max="3333" width="1.7109375" style="9" customWidth="1"/>
    <col min="3334" max="3334" width="6.7109375" style="9" customWidth="1"/>
    <col min="3335" max="3335" width="6.5703125" style="9" bestFit="1" customWidth="1"/>
    <col min="3336" max="3336" width="1.7109375" style="9" customWidth="1"/>
    <col min="3337" max="3337" width="6.7109375" style="9" customWidth="1"/>
    <col min="3338" max="3338" width="6.5703125" style="9" bestFit="1" customWidth="1"/>
    <col min="3339" max="3339" width="1.7109375" style="9" customWidth="1"/>
    <col min="3340" max="3340" width="6.7109375" style="9" customWidth="1"/>
    <col min="3341" max="3341" width="6.5703125" style="9" bestFit="1" customWidth="1"/>
    <col min="3342" max="3342" width="1.7109375" style="9" customWidth="1"/>
    <col min="3343" max="3344" width="9.28515625" style="9" customWidth="1"/>
    <col min="3345" max="3345" width="1.7109375" style="9" customWidth="1"/>
    <col min="3346" max="3346" width="6.7109375" style="9" customWidth="1"/>
    <col min="3347" max="3347" width="6.5703125" style="9" bestFit="1" customWidth="1"/>
    <col min="3348" max="3348" width="1.7109375" style="9" customWidth="1"/>
    <col min="3349" max="3349" width="6.7109375" style="9" customWidth="1"/>
    <col min="3350" max="3350" width="6.5703125" style="9" bestFit="1" customWidth="1"/>
    <col min="3351" max="3351" width="1.7109375" style="9" customWidth="1"/>
    <col min="3352" max="3352" width="6.7109375" style="9" customWidth="1"/>
    <col min="3353" max="3353" width="6.5703125" style="9" bestFit="1" customWidth="1"/>
    <col min="3354" max="3354" width="1.7109375" style="9" customWidth="1"/>
    <col min="3355" max="3355" width="6.7109375" style="9" customWidth="1"/>
    <col min="3356" max="3356" width="6.5703125" style="9" bestFit="1" customWidth="1"/>
    <col min="3357" max="3357" width="1.7109375" style="9" customWidth="1"/>
    <col min="3358" max="3358" width="6.7109375" style="9" customWidth="1"/>
    <col min="3359" max="3359" width="6.5703125" style="9" bestFit="1" customWidth="1"/>
    <col min="3360" max="3585" width="9.140625" style="9"/>
    <col min="3586" max="3586" width="19.7109375" style="9" customWidth="1"/>
    <col min="3587" max="3587" width="6.7109375" style="9" customWidth="1"/>
    <col min="3588" max="3588" width="6.5703125" style="9" bestFit="1" customWidth="1"/>
    <col min="3589" max="3589" width="1.7109375" style="9" customWidth="1"/>
    <col min="3590" max="3590" width="6.7109375" style="9" customWidth="1"/>
    <col min="3591" max="3591" width="6.5703125" style="9" bestFit="1" customWidth="1"/>
    <col min="3592" max="3592" width="1.7109375" style="9" customWidth="1"/>
    <col min="3593" max="3593" width="6.7109375" style="9" customWidth="1"/>
    <col min="3594" max="3594" width="6.5703125" style="9" bestFit="1" customWidth="1"/>
    <col min="3595" max="3595" width="1.7109375" style="9" customWidth="1"/>
    <col min="3596" max="3596" width="6.7109375" style="9" customWidth="1"/>
    <col min="3597" max="3597" width="6.5703125" style="9" bestFit="1" customWidth="1"/>
    <col min="3598" max="3598" width="1.7109375" style="9" customWidth="1"/>
    <col min="3599" max="3600" width="9.28515625" style="9" customWidth="1"/>
    <col min="3601" max="3601" width="1.7109375" style="9" customWidth="1"/>
    <col min="3602" max="3602" width="6.7109375" style="9" customWidth="1"/>
    <col min="3603" max="3603" width="6.5703125" style="9" bestFit="1" customWidth="1"/>
    <col min="3604" max="3604" width="1.7109375" style="9" customWidth="1"/>
    <col min="3605" max="3605" width="6.7109375" style="9" customWidth="1"/>
    <col min="3606" max="3606" width="6.5703125" style="9" bestFit="1" customWidth="1"/>
    <col min="3607" max="3607" width="1.7109375" style="9" customWidth="1"/>
    <col min="3608" max="3608" width="6.7109375" style="9" customWidth="1"/>
    <col min="3609" max="3609" width="6.5703125" style="9" bestFit="1" customWidth="1"/>
    <col min="3610" max="3610" width="1.7109375" style="9" customWidth="1"/>
    <col min="3611" max="3611" width="6.7109375" style="9" customWidth="1"/>
    <col min="3612" max="3612" width="6.5703125" style="9" bestFit="1" customWidth="1"/>
    <col min="3613" max="3613" width="1.7109375" style="9" customWidth="1"/>
    <col min="3614" max="3614" width="6.7109375" style="9" customWidth="1"/>
    <col min="3615" max="3615" width="6.5703125" style="9" bestFit="1" customWidth="1"/>
    <col min="3616" max="3841" width="9.140625" style="9"/>
    <col min="3842" max="3842" width="19.7109375" style="9" customWidth="1"/>
    <col min="3843" max="3843" width="6.7109375" style="9" customWidth="1"/>
    <col min="3844" max="3844" width="6.5703125" style="9" bestFit="1" customWidth="1"/>
    <col min="3845" max="3845" width="1.7109375" style="9" customWidth="1"/>
    <col min="3846" max="3846" width="6.7109375" style="9" customWidth="1"/>
    <col min="3847" max="3847" width="6.5703125" style="9" bestFit="1" customWidth="1"/>
    <col min="3848" max="3848" width="1.7109375" style="9" customWidth="1"/>
    <col min="3849" max="3849" width="6.7109375" style="9" customWidth="1"/>
    <col min="3850" max="3850" width="6.5703125" style="9" bestFit="1" customWidth="1"/>
    <col min="3851" max="3851" width="1.7109375" style="9" customWidth="1"/>
    <col min="3852" max="3852" width="6.7109375" style="9" customWidth="1"/>
    <col min="3853" max="3853" width="6.5703125" style="9" bestFit="1" customWidth="1"/>
    <col min="3854" max="3854" width="1.7109375" style="9" customWidth="1"/>
    <col min="3855" max="3856" width="9.28515625" style="9" customWidth="1"/>
    <col min="3857" max="3857" width="1.7109375" style="9" customWidth="1"/>
    <col min="3858" max="3858" width="6.7109375" style="9" customWidth="1"/>
    <col min="3859" max="3859" width="6.5703125" style="9" bestFit="1" customWidth="1"/>
    <col min="3860" max="3860" width="1.7109375" style="9" customWidth="1"/>
    <col min="3861" max="3861" width="6.7109375" style="9" customWidth="1"/>
    <col min="3862" max="3862" width="6.5703125" style="9" bestFit="1" customWidth="1"/>
    <col min="3863" max="3863" width="1.7109375" style="9" customWidth="1"/>
    <col min="3864" max="3864" width="6.7109375" style="9" customWidth="1"/>
    <col min="3865" max="3865" width="6.5703125" style="9" bestFit="1" customWidth="1"/>
    <col min="3866" max="3866" width="1.7109375" style="9" customWidth="1"/>
    <col min="3867" max="3867" width="6.7109375" style="9" customWidth="1"/>
    <col min="3868" max="3868" width="6.5703125" style="9" bestFit="1" customWidth="1"/>
    <col min="3869" max="3869" width="1.7109375" style="9" customWidth="1"/>
    <col min="3870" max="3870" width="6.7109375" style="9" customWidth="1"/>
    <col min="3871" max="3871" width="6.5703125" style="9" bestFit="1" customWidth="1"/>
    <col min="3872" max="4097" width="9.140625" style="9"/>
    <col min="4098" max="4098" width="19.7109375" style="9" customWidth="1"/>
    <col min="4099" max="4099" width="6.7109375" style="9" customWidth="1"/>
    <col min="4100" max="4100" width="6.5703125" style="9" bestFit="1" customWidth="1"/>
    <col min="4101" max="4101" width="1.7109375" style="9" customWidth="1"/>
    <col min="4102" max="4102" width="6.7109375" style="9" customWidth="1"/>
    <col min="4103" max="4103" width="6.5703125" style="9" bestFit="1" customWidth="1"/>
    <col min="4104" max="4104" width="1.7109375" style="9" customWidth="1"/>
    <col min="4105" max="4105" width="6.7109375" style="9" customWidth="1"/>
    <col min="4106" max="4106" width="6.5703125" style="9" bestFit="1" customWidth="1"/>
    <col min="4107" max="4107" width="1.7109375" style="9" customWidth="1"/>
    <col min="4108" max="4108" width="6.7109375" style="9" customWidth="1"/>
    <col min="4109" max="4109" width="6.5703125" style="9" bestFit="1" customWidth="1"/>
    <col min="4110" max="4110" width="1.7109375" style="9" customWidth="1"/>
    <col min="4111" max="4112" width="9.28515625" style="9" customWidth="1"/>
    <col min="4113" max="4113" width="1.7109375" style="9" customWidth="1"/>
    <col min="4114" max="4114" width="6.7109375" style="9" customWidth="1"/>
    <col min="4115" max="4115" width="6.5703125" style="9" bestFit="1" customWidth="1"/>
    <col min="4116" max="4116" width="1.7109375" style="9" customWidth="1"/>
    <col min="4117" max="4117" width="6.7109375" style="9" customWidth="1"/>
    <col min="4118" max="4118" width="6.5703125" style="9" bestFit="1" customWidth="1"/>
    <col min="4119" max="4119" width="1.7109375" style="9" customWidth="1"/>
    <col min="4120" max="4120" width="6.7109375" style="9" customWidth="1"/>
    <col min="4121" max="4121" width="6.5703125" style="9" bestFit="1" customWidth="1"/>
    <col min="4122" max="4122" width="1.7109375" style="9" customWidth="1"/>
    <col min="4123" max="4123" width="6.7109375" style="9" customWidth="1"/>
    <col min="4124" max="4124" width="6.5703125" style="9" bestFit="1" customWidth="1"/>
    <col min="4125" max="4125" width="1.7109375" style="9" customWidth="1"/>
    <col min="4126" max="4126" width="6.7109375" style="9" customWidth="1"/>
    <col min="4127" max="4127" width="6.5703125" style="9" bestFit="1" customWidth="1"/>
    <col min="4128" max="4353" width="9.140625" style="9"/>
    <col min="4354" max="4354" width="19.7109375" style="9" customWidth="1"/>
    <col min="4355" max="4355" width="6.7109375" style="9" customWidth="1"/>
    <col min="4356" max="4356" width="6.5703125" style="9" bestFit="1" customWidth="1"/>
    <col min="4357" max="4357" width="1.7109375" style="9" customWidth="1"/>
    <col min="4358" max="4358" width="6.7109375" style="9" customWidth="1"/>
    <col min="4359" max="4359" width="6.5703125" style="9" bestFit="1" customWidth="1"/>
    <col min="4360" max="4360" width="1.7109375" style="9" customWidth="1"/>
    <col min="4361" max="4361" width="6.7109375" style="9" customWidth="1"/>
    <col min="4362" max="4362" width="6.5703125" style="9" bestFit="1" customWidth="1"/>
    <col min="4363" max="4363" width="1.7109375" style="9" customWidth="1"/>
    <col min="4364" max="4364" width="6.7109375" style="9" customWidth="1"/>
    <col min="4365" max="4365" width="6.5703125" style="9" bestFit="1" customWidth="1"/>
    <col min="4366" max="4366" width="1.7109375" style="9" customWidth="1"/>
    <col min="4367" max="4368" width="9.28515625" style="9" customWidth="1"/>
    <col min="4369" max="4369" width="1.7109375" style="9" customWidth="1"/>
    <col min="4370" max="4370" width="6.7109375" style="9" customWidth="1"/>
    <col min="4371" max="4371" width="6.5703125" style="9" bestFit="1" customWidth="1"/>
    <col min="4372" max="4372" width="1.7109375" style="9" customWidth="1"/>
    <col min="4373" max="4373" width="6.7109375" style="9" customWidth="1"/>
    <col min="4374" max="4374" width="6.5703125" style="9" bestFit="1" customWidth="1"/>
    <col min="4375" max="4375" width="1.7109375" style="9" customWidth="1"/>
    <col min="4376" max="4376" width="6.7109375" style="9" customWidth="1"/>
    <col min="4377" max="4377" width="6.5703125" style="9" bestFit="1" customWidth="1"/>
    <col min="4378" max="4378" width="1.7109375" style="9" customWidth="1"/>
    <col min="4379" max="4379" width="6.7109375" style="9" customWidth="1"/>
    <col min="4380" max="4380" width="6.5703125" style="9" bestFit="1" customWidth="1"/>
    <col min="4381" max="4381" width="1.7109375" style="9" customWidth="1"/>
    <col min="4382" max="4382" width="6.7109375" style="9" customWidth="1"/>
    <col min="4383" max="4383" width="6.5703125" style="9" bestFit="1" customWidth="1"/>
    <col min="4384" max="4609" width="9.140625" style="9"/>
    <col min="4610" max="4610" width="19.7109375" style="9" customWidth="1"/>
    <col min="4611" max="4611" width="6.7109375" style="9" customWidth="1"/>
    <col min="4612" max="4612" width="6.5703125" style="9" bestFit="1" customWidth="1"/>
    <col min="4613" max="4613" width="1.7109375" style="9" customWidth="1"/>
    <col min="4614" max="4614" width="6.7109375" style="9" customWidth="1"/>
    <col min="4615" max="4615" width="6.5703125" style="9" bestFit="1" customWidth="1"/>
    <col min="4616" max="4616" width="1.7109375" style="9" customWidth="1"/>
    <col min="4617" max="4617" width="6.7109375" style="9" customWidth="1"/>
    <col min="4618" max="4618" width="6.5703125" style="9" bestFit="1" customWidth="1"/>
    <col min="4619" max="4619" width="1.7109375" style="9" customWidth="1"/>
    <col min="4620" max="4620" width="6.7109375" style="9" customWidth="1"/>
    <col min="4621" max="4621" width="6.5703125" style="9" bestFit="1" customWidth="1"/>
    <col min="4622" max="4622" width="1.7109375" style="9" customWidth="1"/>
    <col min="4623" max="4624" width="9.28515625" style="9" customWidth="1"/>
    <col min="4625" max="4625" width="1.7109375" style="9" customWidth="1"/>
    <col min="4626" max="4626" width="6.7109375" style="9" customWidth="1"/>
    <col min="4627" max="4627" width="6.5703125" style="9" bestFit="1" customWidth="1"/>
    <col min="4628" max="4628" width="1.7109375" style="9" customWidth="1"/>
    <col min="4629" max="4629" width="6.7109375" style="9" customWidth="1"/>
    <col min="4630" max="4630" width="6.5703125" style="9" bestFit="1" customWidth="1"/>
    <col min="4631" max="4631" width="1.7109375" style="9" customWidth="1"/>
    <col min="4632" max="4632" width="6.7109375" style="9" customWidth="1"/>
    <col min="4633" max="4633" width="6.5703125" style="9" bestFit="1" customWidth="1"/>
    <col min="4634" max="4634" width="1.7109375" style="9" customWidth="1"/>
    <col min="4635" max="4635" width="6.7109375" style="9" customWidth="1"/>
    <col min="4636" max="4636" width="6.5703125" style="9" bestFit="1" customWidth="1"/>
    <col min="4637" max="4637" width="1.7109375" style="9" customWidth="1"/>
    <col min="4638" max="4638" width="6.7109375" style="9" customWidth="1"/>
    <col min="4639" max="4639" width="6.5703125" style="9" bestFit="1" customWidth="1"/>
    <col min="4640" max="4865" width="9.140625" style="9"/>
    <col min="4866" max="4866" width="19.7109375" style="9" customWidth="1"/>
    <col min="4867" max="4867" width="6.7109375" style="9" customWidth="1"/>
    <col min="4868" max="4868" width="6.5703125" style="9" bestFit="1" customWidth="1"/>
    <col min="4869" max="4869" width="1.7109375" style="9" customWidth="1"/>
    <col min="4870" max="4870" width="6.7109375" style="9" customWidth="1"/>
    <col min="4871" max="4871" width="6.5703125" style="9" bestFit="1" customWidth="1"/>
    <col min="4872" max="4872" width="1.7109375" style="9" customWidth="1"/>
    <col min="4873" max="4873" width="6.7109375" style="9" customWidth="1"/>
    <col min="4874" max="4874" width="6.5703125" style="9" bestFit="1" customWidth="1"/>
    <col min="4875" max="4875" width="1.7109375" style="9" customWidth="1"/>
    <col min="4876" max="4876" width="6.7109375" style="9" customWidth="1"/>
    <col min="4877" max="4877" width="6.5703125" style="9" bestFit="1" customWidth="1"/>
    <col min="4878" max="4878" width="1.7109375" style="9" customWidth="1"/>
    <col min="4879" max="4880" width="9.28515625" style="9" customWidth="1"/>
    <col min="4881" max="4881" width="1.7109375" style="9" customWidth="1"/>
    <col min="4882" max="4882" width="6.7109375" style="9" customWidth="1"/>
    <col min="4883" max="4883" width="6.5703125" style="9" bestFit="1" customWidth="1"/>
    <col min="4884" max="4884" width="1.7109375" style="9" customWidth="1"/>
    <col min="4885" max="4885" width="6.7109375" style="9" customWidth="1"/>
    <col min="4886" max="4886" width="6.5703125" style="9" bestFit="1" customWidth="1"/>
    <col min="4887" max="4887" width="1.7109375" style="9" customWidth="1"/>
    <col min="4888" max="4888" width="6.7109375" style="9" customWidth="1"/>
    <col min="4889" max="4889" width="6.5703125" style="9" bestFit="1" customWidth="1"/>
    <col min="4890" max="4890" width="1.7109375" style="9" customWidth="1"/>
    <col min="4891" max="4891" width="6.7109375" style="9" customWidth="1"/>
    <col min="4892" max="4892" width="6.5703125" style="9" bestFit="1" customWidth="1"/>
    <col min="4893" max="4893" width="1.7109375" style="9" customWidth="1"/>
    <col min="4894" max="4894" width="6.7109375" style="9" customWidth="1"/>
    <col min="4895" max="4895" width="6.5703125" style="9" bestFit="1" customWidth="1"/>
    <col min="4896" max="5121" width="9.140625" style="9"/>
    <col min="5122" max="5122" width="19.7109375" style="9" customWidth="1"/>
    <col min="5123" max="5123" width="6.7109375" style="9" customWidth="1"/>
    <col min="5124" max="5124" width="6.5703125" style="9" bestFit="1" customWidth="1"/>
    <col min="5125" max="5125" width="1.7109375" style="9" customWidth="1"/>
    <col min="5126" max="5126" width="6.7109375" style="9" customWidth="1"/>
    <col min="5127" max="5127" width="6.5703125" style="9" bestFit="1" customWidth="1"/>
    <col min="5128" max="5128" width="1.7109375" style="9" customWidth="1"/>
    <col min="5129" max="5129" width="6.7109375" style="9" customWidth="1"/>
    <col min="5130" max="5130" width="6.5703125" style="9" bestFit="1" customWidth="1"/>
    <col min="5131" max="5131" width="1.7109375" style="9" customWidth="1"/>
    <col min="5132" max="5132" width="6.7109375" style="9" customWidth="1"/>
    <col min="5133" max="5133" width="6.5703125" style="9" bestFit="1" customWidth="1"/>
    <col min="5134" max="5134" width="1.7109375" style="9" customWidth="1"/>
    <col min="5135" max="5136" width="9.28515625" style="9" customWidth="1"/>
    <col min="5137" max="5137" width="1.7109375" style="9" customWidth="1"/>
    <col min="5138" max="5138" width="6.7109375" style="9" customWidth="1"/>
    <col min="5139" max="5139" width="6.5703125" style="9" bestFit="1" customWidth="1"/>
    <col min="5140" max="5140" width="1.7109375" style="9" customWidth="1"/>
    <col min="5141" max="5141" width="6.7109375" style="9" customWidth="1"/>
    <col min="5142" max="5142" width="6.5703125" style="9" bestFit="1" customWidth="1"/>
    <col min="5143" max="5143" width="1.7109375" style="9" customWidth="1"/>
    <col min="5144" max="5144" width="6.7109375" style="9" customWidth="1"/>
    <col min="5145" max="5145" width="6.5703125" style="9" bestFit="1" customWidth="1"/>
    <col min="5146" max="5146" width="1.7109375" style="9" customWidth="1"/>
    <col min="5147" max="5147" width="6.7109375" style="9" customWidth="1"/>
    <col min="5148" max="5148" width="6.5703125" style="9" bestFit="1" customWidth="1"/>
    <col min="5149" max="5149" width="1.7109375" style="9" customWidth="1"/>
    <col min="5150" max="5150" width="6.7109375" style="9" customWidth="1"/>
    <col min="5151" max="5151" width="6.5703125" style="9" bestFit="1" customWidth="1"/>
    <col min="5152" max="5377" width="9.140625" style="9"/>
    <col min="5378" max="5378" width="19.7109375" style="9" customWidth="1"/>
    <col min="5379" max="5379" width="6.7109375" style="9" customWidth="1"/>
    <col min="5380" max="5380" width="6.5703125" style="9" bestFit="1" customWidth="1"/>
    <col min="5381" max="5381" width="1.7109375" style="9" customWidth="1"/>
    <col min="5382" max="5382" width="6.7109375" style="9" customWidth="1"/>
    <col min="5383" max="5383" width="6.5703125" style="9" bestFit="1" customWidth="1"/>
    <col min="5384" max="5384" width="1.7109375" style="9" customWidth="1"/>
    <col min="5385" max="5385" width="6.7109375" style="9" customWidth="1"/>
    <col min="5386" max="5386" width="6.5703125" style="9" bestFit="1" customWidth="1"/>
    <col min="5387" max="5387" width="1.7109375" style="9" customWidth="1"/>
    <col min="5388" max="5388" width="6.7109375" style="9" customWidth="1"/>
    <col min="5389" max="5389" width="6.5703125" style="9" bestFit="1" customWidth="1"/>
    <col min="5390" max="5390" width="1.7109375" style="9" customWidth="1"/>
    <col min="5391" max="5392" width="9.28515625" style="9" customWidth="1"/>
    <col min="5393" max="5393" width="1.7109375" style="9" customWidth="1"/>
    <col min="5394" max="5394" width="6.7109375" style="9" customWidth="1"/>
    <col min="5395" max="5395" width="6.5703125" style="9" bestFit="1" customWidth="1"/>
    <col min="5396" max="5396" width="1.7109375" style="9" customWidth="1"/>
    <col min="5397" max="5397" width="6.7109375" style="9" customWidth="1"/>
    <col min="5398" max="5398" width="6.5703125" style="9" bestFit="1" customWidth="1"/>
    <col min="5399" max="5399" width="1.7109375" style="9" customWidth="1"/>
    <col min="5400" max="5400" width="6.7109375" style="9" customWidth="1"/>
    <col min="5401" max="5401" width="6.5703125" style="9" bestFit="1" customWidth="1"/>
    <col min="5402" max="5402" width="1.7109375" style="9" customWidth="1"/>
    <col min="5403" max="5403" width="6.7109375" style="9" customWidth="1"/>
    <col min="5404" max="5404" width="6.5703125" style="9" bestFit="1" customWidth="1"/>
    <col min="5405" max="5405" width="1.7109375" style="9" customWidth="1"/>
    <col min="5406" max="5406" width="6.7109375" style="9" customWidth="1"/>
    <col min="5407" max="5407" width="6.5703125" style="9" bestFit="1" customWidth="1"/>
    <col min="5408" max="5633" width="9.140625" style="9"/>
    <col min="5634" max="5634" width="19.7109375" style="9" customWidth="1"/>
    <col min="5635" max="5635" width="6.7109375" style="9" customWidth="1"/>
    <col min="5636" max="5636" width="6.5703125" style="9" bestFit="1" customWidth="1"/>
    <col min="5637" max="5637" width="1.7109375" style="9" customWidth="1"/>
    <col min="5638" max="5638" width="6.7109375" style="9" customWidth="1"/>
    <col min="5639" max="5639" width="6.5703125" style="9" bestFit="1" customWidth="1"/>
    <col min="5640" max="5640" width="1.7109375" style="9" customWidth="1"/>
    <col min="5641" max="5641" width="6.7109375" style="9" customWidth="1"/>
    <col min="5642" max="5642" width="6.5703125" style="9" bestFit="1" customWidth="1"/>
    <col min="5643" max="5643" width="1.7109375" style="9" customWidth="1"/>
    <col min="5644" max="5644" width="6.7109375" style="9" customWidth="1"/>
    <col min="5645" max="5645" width="6.5703125" style="9" bestFit="1" customWidth="1"/>
    <col min="5646" max="5646" width="1.7109375" style="9" customWidth="1"/>
    <col min="5647" max="5648" width="9.28515625" style="9" customWidth="1"/>
    <col min="5649" max="5649" width="1.7109375" style="9" customWidth="1"/>
    <col min="5650" max="5650" width="6.7109375" style="9" customWidth="1"/>
    <col min="5651" max="5651" width="6.5703125" style="9" bestFit="1" customWidth="1"/>
    <col min="5652" max="5652" width="1.7109375" style="9" customWidth="1"/>
    <col min="5653" max="5653" width="6.7109375" style="9" customWidth="1"/>
    <col min="5654" max="5654" width="6.5703125" style="9" bestFit="1" customWidth="1"/>
    <col min="5655" max="5655" width="1.7109375" style="9" customWidth="1"/>
    <col min="5656" max="5656" width="6.7109375" style="9" customWidth="1"/>
    <col min="5657" max="5657" width="6.5703125" style="9" bestFit="1" customWidth="1"/>
    <col min="5658" max="5658" width="1.7109375" style="9" customWidth="1"/>
    <col min="5659" max="5659" width="6.7109375" style="9" customWidth="1"/>
    <col min="5660" max="5660" width="6.5703125" style="9" bestFit="1" customWidth="1"/>
    <col min="5661" max="5661" width="1.7109375" style="9" customWidth="1"/>
    <col min="5662" max="5662" width="6.7109375" style="9" customWidth="1"/>
    <col min="5663" max="5663" width="6.5703125" style="9" bestFit="1" customWidth="1"/>
    <col min="5664" max="5889" width="9.140625" style="9"/>
    <col min="5890" max="5890" width="19.7109375" style="9" customWidth="1"/>
    <col min="5891" max="5891" width="6.7109375" style="9" customWidth="1"/>
    <col min="5892" max="5892" width="6.5703125" style="9" bestFit="1" customWidth="1"/>
    <col min="5893" max="5893" width="1.7109375" style="9" customWidth="1"/>
    <col min="5894" max="5894" width="6.7109375" style="9" customWidth="1"/>
    <col min="5895" max="5895" width="6.5703125" style="9" bestFit="1" customWidth="1"/>
    <col min="5896" max="5896" width="1.7109375" style="9" customWidth="1"/>
    <col min="5897" max="5897" width="6.7109375" style="9" customWidth="1"/>
    <col min="5898" max="5898" width="6.5703125" style="9" bestFit="1" customWidth="1"/>
    <col min="5899" max="5899" width="1.7109375" style="9" customWidth="1"/>
    <col min="5900" max="5900" width="6.7109375" style="9" customWidth="1"/>
    <col min="5901" max="5901" width="6.5703125" style="9" bestFit="1" customWidth="1"/>
    <col min="5902" max="5902" width="1.7109375" style="9" customWidth="1"/>
    <col min="5903" max="5904" width="9.28515625" style="9" customWidth="1"/>
    <col min="5905" max="5905" width="1.7109375" style="9" customWidth="1"/>
    <col min="5906" max="5906" width="6.7109375" style="9" customWidth="1"/>
    <col min="5907" max="5907" width="6.5703125" style="9" bestFit="1" customWidth="1"/>
    <col min="5908" max="5908" width="1.7109375" style="9" customWidth="1"/>
    <col min="5909" max="5909" width="6.7109375" style="9" customWidth="1"/>
    <col min="5910" max="5910" width="6.5703125" style="9" bestFit="1" customWidth="1"/>
    <col min="5911" max="5911" width="1.7109375" style="9" customWidth="1"/>
    <col min="5912" max="5912" width="6.7109375" style="9" customWidth="1"/>
    <col min="5913" max="5913" width="6.5703125" style="9" bestFit="1" customWidth="1"/>
    <col min="5914" max="5914" width="1.7109375" style="9" customWidth="1"/>
    <col min="5915" max="5915" width="6.7109375" style="9" customWidth="1"/>
    <col min="5916" max="5916" width="6.5703125" style="9" bestFit="1" customWidth="1"/>
    <col min="5917" max="5917" width="1.7109375" style="9" customWidth="1"/>
    <col min="5918" max="5918" width="6.7109375" style="9" customWidth="1"/>
    <col min="5919" max="5919" width="6.5703125" style="9" bestFit="1" customWidth="1"/>
    <col min="5920" max="6145" width="9.140625" style="9"/>
    <col min="6146" max="6146" width="19.7109375" style="9" customWidth="1"/>
    <col min="6147" max="6147" width="6.7109375" style="9" customWidth="1"/>
    <col min="6148" max="6148" width="6.5703125" style="9" bestFit="1" customWidth="1"/>
    <col min="6149" max="6149" width="1.7109375" style="9" customWidth="1"/>
    <col min="6150" max="6150" width="6.7109375" style="9" customWidth="1"/>
    <col min="6151" max="6151" width="6.5703125" style="9" bestFit="1" customWidth="1"/>
    <col min="6152" max="6152" width="1.7109375" style="9" customWidth="1"/>
    <col min="6153" max="6153" width="6.7109375" style="9" customWidth="1"/>
    <col min="6154" max="6154" width="6.5703125" style="9" bestFit="1" customWidth="1"/>
    <col min="6155" max="6155" width="1.7109375" style="9" customWidth="1"/>
    <col min="6156" max="6156" width="6.7109375" style="9" customWidth="1"/>
    <col min="6157" max="6157" width="6.5703125" style="9" bestFit="1" customWidth="1"/>
    <col min="6158" max="6158" width="1.7109375" style="9" customWidth="1"/>
    <col min="6159" max="6160" width="9.28515625" style="9" customWidth="1"/>
    <col min="6161" max="6161" width="1.7109375" style="9" customWidth="1"/>
    <col min="6162" max="6162" width="6.7109375" style="9" customWidth="1"/>
    <col min="6163" max="6163" width="6.5703125" style="9" bestFit="1" customWidth="1"/>
    <col min="6164" max="6164" width="1.7109375" style="9" customWidth="1"/>
    <col min="6165" max="6165" width="6.7109375" style="9" customWidth="1"/>
    <col min="6166" max="6166" width="6.5703125" style="9" bestFit="1" customWidth="1"/>
    <col min="6167" max="6167" width="1.7109375" style="9" customWidth="1"/>
    <col min="6168" max="6168" width="6.7109375" style="9" customWidth="1"/>
    <col min="6169" max="6169" width="6.5703125" style="9" bestFit="1" customWidth="1"/>
    <col min="6170" max="6170" width="1.7109375" style="9" customWidth="1"/>
    <col min="6171" max="6171" width="6.7109375" style="9" customWidth="1"/>
    <col min="6172" max="6172" width="6.5703125" style="9" bestFit="1" customWidth="1"/>
    <col min="6173" max="6173" width="1.7109375" style="9" customWidth="1"/>
    <col min="6174" max="6174" width="6.7109375" style="9" customWidth="1"/>
    <col min="6175" max="6175" width="6.5703125" style="9" bestFit="1" customWidth="1"/>
    <col min="6176" max="6401" width="9.140625" style="9"/>
    <col min="6402" max="6402" width="19.7109375" style="9" customWidth="1"/>
    <col min="6403" max="6403" width="6.7109375" style="9" customWidth="1"/>
    <col min="6404" max="6404" width="6.5703125" style="9" bestFit="1" customWidth="1"/>
    <col min="6405" max="6405" width="1.7109375" style="9" customWidth="1"/>
    <col min="6406" max="6406" width="6.7109375" style="9" customWidth="1"/>
    <col min="6407" max="6407" width="6.5703125" style="9" bestFit="1" customWidth="1"/>
    <col min="6408" max="6408" width="1.7109375" style="9" customWidth="1"/>
    <col min="6409" max="6409" width="6.7109375" style="9" customWidth="1"/>
    <col min="6410" max="6410" width="6.5703125" style="9" bestFit="1" customWidth="1"/>
    <col min="6411" max="6411" width="1.7109375" style="9" customWidth="1"/>
    <col min="6412" max="6412" width="6.7109375" style="9" customWidth="1"/>
    <col min="6413" max="6413" width="6.5703125" style="9" bestFit="1" customWidth="1"/>
    <col min="6414" max="6414" width="1.7109375" style="9" customWidth="1"/>
    <col min="6415" max="6416" width="9.28515625" style="9" customWidth="1"/>
    <col min="6417" max="6417" width="1.7109375" style="9" customWidth="1"/>
    <col min="6418" max="6418" width="6.7109375" style="9" customWidth="1"/>
    <col min="6419" max="6419" width="6.5703125" style="9" bestFit="1" customWidth="1"/>
    <col min="6420" max="6420" width="1.7109375" style="9" customWidth="1"/>
    <col min="6421" max="6421" width="6.7109375" style="9" customWidth="1"/>
    <col min="6422" max="6422" width="6.5703125" style="9" bestFit="1" customWidth="1"/>
    <col min="6423" max="6423" width="1.7109375" style="9" customWidth="1"/>
    <col min="6424" max="6424" width="6.7109375" style="9" customWidth="1"/>
    <col min="6425" max="6425" width="6.5703125" style="9" bestFit="1" customWidth="1"/>
    <col min="6426" max="6426" width="1.7109375" style="9" customWidth="1"/>
    <col min="6427" max="6427" width="6.7109375" style="9" customWidth="1"/>
    <col min="6428" max="6428" width="6.5703125" style="9" bestFit="1" customWidth="1"/>
    <col min="6429" max="6429" width="1.7109375" style="9" customWidth="1"/>
    <col min="6430" max="6430" width="6.7109375" style="9" customWidth="1"/>
    <col min="6431" max="6431" width="6.5703125" style="9" bestFit="1" customWidth="1"/>
    <col min="6432" max="6657" width="9.140625" style="9"/>
    <col min="6658" max="6658" width="19.7109375" style="9" customWidth="1"/>
    <col min="6659" max="6659" width="6.7109375" style="9" customWidth="1"/>
    <col min="6660" max="6660" width="6.5703125" style="9" bestFit="1" customWidth="1"/>
    <col min="6661" max="6661" width="1.7109375" style="9" customWidth="1"/>
    <col min="6662" max="6662" width="6.7109375" style="9" customWidth="1"/>
    <col min="6663" max="6663" width="6.5703125" style="9" bestFit="1" customWidth="1"/>
    <col min="6664" max="6664" width="1.7109375" style="9" customWidth="1"/>
    <col min="6665" max="6665" width="6.7109375" style="9" customWidth="1"/>
    <col min="6666" max="6666" width="6.5703125" style="9" bestFit="1" customWidth="1"/>
    <col min="6667" max="6667" width="1.7109375" style="9" customWidth="1"/>
    <col min="6668" max="6668" width="6.7109375" style="9" customWidth="1"/>
    <col min="6669" max="6669" width="6.5703125" style="9" bestFit="1" customWidth="1"/>
    <col min="6670" max="6670" width="1.7109375" style="9" customWidth="1"/>
    <col min="6671" max="6672" width="9.28515625" style="9" customWidth="1"/>
    <col min="6673" max="6673" width="1.7109375" style="9" customWidth="1"/>
    <col min="6674" max="6674" width="6.7109375" style="9" customWidth="1"/>
    <col min="6675" max="6675" width="6.5703125" style="9" bestFit="1" customWidth="1"/>
    <col min="6676" max="6676" width="1.7109375" style="9" customWidth="1"/>
    <col min="6677" max="6677" width="6.7109375" style="9" customWidth="1"/>
    <col min="6678" max="6678" width="6.5703125" style="9" bestFit="1" customWidth="1"/>
    <col min="6679" max="6679" width="1.7109375" style="9" customWidth="1"/>
    <col min="6680" max="6680" width="6.7109375" style="9" customWidth="1"/>
    <col min="6681" max="6681" width="6.5703125" style="9" bestFit="1" customWidth="1"/>
    <col min="6682" max="6682" width="1.7109375" style="9" customWidth="1"/>
    <col min="6683" max="6683" width="6.7109375" style="9" customWidth="1"/>
    <col min="6684" max="6684" width="6.5703125" style="9" bestFit="1" customWidth="1"/>
    <col min="6685" max="6685" width="1.7109375" style="9" customWidth="1"/>
    <col min="6686" max="6686" width="6.7109375" style="9" customWidth="1"/>
    <col min="6687" max="6687" width="6.5703125" style="9" bestFit="1" customWidth="1"/>
    <col min="6688" max="6913" width="9.140625" style="9"/>
    <col min="6914" max="6914" width="19.7109375" style="9" customWidth="1"/>
    <col min="6915" max="6915" width="6.7109375" style="9" customWidth="1"/>
    <col min="6916" max="6916" width="6.5703125" style="9" bestFit="1" customWidth="1"/>
    <col min="6917" max="6917" width="1.7109375" style="9" customWidth="1"/>
    <col min="6918" max="6918" width="6.7109375" style="9" customWidth="1"/>
    <col min="6919" max="6919" width="6.5703125" style="9" bestFit="1" customWidth="1"/>
    <col min="6920" max="6920" width="1.7109375" style="9" customWidth="1"/>
    <col min="6921" max="6921" width="6.7109375" style="9" customWidth="1"/>
    <col min="6922" max="6922" width="6.5703125" style="9" bestFit="1" customWidth="1"/>
    <col min="6923" max="6923" width="1.7109375" style="9" customWidth="1"/>
    <col min="6924" max="6924" width="6.7109375" style="9" customWidth="1"/>
    <col min="6925" max="6925" width="6.5703125" style="9" bestFit="1" customWidth="1"/>
    <col min="6926" max="6926" width="1.7109375" style="9" customWidth="1"/>
    <col min="6927" max="6928" width="9.28515625" style="9" customWidth="1"/>
    <col min="6929" max="6929" width="1.7109375" style="9" customWidth="1"/>
    <col min="6930" max="6930" width="6.7109375" style="9" customWidth="1"/>
    <col min="6931" max="6931" width="6.5703125" style="9" bestFit="1" customWidth="1"/>
    <col min="6932" max="6932" width="1.7109375" style="9" customWidth="1"/>
    <col min="6933" max="6933" width="6.7109375" style="9" customWidth="1"/>
    <col min="6934" max="6934" width="6.5703125" style="9" bestFit="1" customWidth="1"/>
    <col min="6935" max="6935" width="1.7109375" style="9" customWidth="1"/>
    <col min="6936" max="6936" width="6.7109375" style="9" customWidth="1"/>
    <col min="6937" max="6937" width="6.5703125" style="9" bestFit="1" customWidth="1"/>
    <col min="6938" max="6938" width="1.7109375" style="9" customWidth="1"/>
    <col min="6939" max="6939" width="6.7109375" style="9" customWidth="1"/>
    <col min="6940" max="6940" width="6.5703125" style="9" bestFit="1" customWidth="1"/>
    <col min="6941" max="6941" width="1.7109375" style="9" customWidth="1"/>
    <col min="6942" max="6942" width="6.7109375" style="9" customWidth="1"/>
    <col min="6943" max="6943" width="6.5703125" style="9" bestFit="1" customWidth="1"/>
    <col min="6944" max="7169" width="9.140625" style="9"/>
    <col min="7170" max="7170" width="19.7109375" style="9" customWidth="1"/>
    <col min="7171" max="7171" width="6.7109375" style="9" customWidth="1"/>
    <col min="7172" max="7172" width="6.5703125" style="9" bestFit="1" customWidth="1"/>
    <col min="7173" max="7173" width="1.7109375" style="9" customWidth="1"/>
    <col min="7174" max="7174" width="6.7109375" style="9" customWidth="1"/>
    <col min="7175" max="7175" width="6.5703125" style="9" bestFit="1" customWidth="1"/>
    <col min="7176" max="7176" width="1.7109375" style="9" customWidth="1"/>
    <col min="7177" max="7177" width="6.7109375" style="9" customWidth="1"/>
    <col min="7178" max="7178" width="6.5703125" style="9" bestFit="1" customWidth="1"/>
    <col min="7179" max="7179" width="1.7109375" style="9" customWidth="1"/>
    <col min="7180" max="7180" width="6.7109375" style="9" customWidth="1"/>
    <col min="7181" max="7181" width="6.5703125" style="9" bestFit="1" customWidth="1"/>
    <col min="7182" max="7182" width="1.7109375" style="9" customWidth="1"/>
    <col min="7183" max="7184" width="9.28515625" style="9" customWidth="1"/>
    <col min="7185" max="7185" width="1.7109375" style="9" customWidth="1"/>
    <col min="7186" max="7186" width="6.7109375" style="9" customWidth="1"/>
    <col min="7187" max="7187" width="6.5703125" style="9" bestFit="1" customWidth="1"/>
    <col min="7188" max="7188" width="1.7109375" style="9" customWidth="1"/>
    <col min="7189" max="7189" width="6.7109375" style="9" customWidth="1"/>
    <col min="7190" max="7190" width="6.5703125" style="9" bestFit="1" customWidth="1"/>
    <col min="7191" max="7191" width="1.7109375" style="9" customWidth="1"/>
    <col min="7192" max="7192" width="6.7109375" style="9" customWidth="1"/>
    <col min="7193" max="7193" width="6.5703125" style="9" bestFit="1" customWidth="1"/>
    <col min="7194" max="7194" width="1.7109375" style="9" customWidth="1"/>
    <col min="7195" max="7195" width="6.7109375" style="9" customWidth="1"/>
    <col min="7196" max="7196" width="6.5703125" style="9" bestFit="1" customWidth="1"/>
    <col min="7197" max="7197" width="1.7109375" style="9" customWidth="1"/>
    <col min="7198" max="7198" width="6.7109375" style="9" customWidth="1"/>
    <col min="7199" max="7199" width="6.5703125" style="9" bestFit="1" customWidth="1"/>
    <col min="7200" max="7425" width="9.140625" style="9"/>
    <col min="7426" max="7426" width="19.7109375" style="9" customWidth="1"/>
    <col min="7427" max="7427" width="6.7109375" style="9" customWidth="1"/>
    <col min="7428" max="7428" width="6.5703125" style="9" bestFit="1" customWidth="1"/>
    <col min="7429" max="7429" width="1.7109375" style="9" customWidth="1"/>
    <col min="7430" max="7430" width="6.7109375" style="9" customWidth="1"/>
    <col min="7431" max="7431" width="6.5703125" style="9" bestFit="1" customWidth="1"/>
    <col min="7432" max="7432" width="1.7109375" style="9" customWidth="1"/>
    <col min="7433" max="7433" width="6.7109375" style="9" customWidth="1"/>
    <col min="7434" max="7434" width="6.5703125" style="9" bestFit="1" customWidth="1"/>
    <col min="7435" max="7435" width="1.7109375" style="9" customWidth="1"/>
    <col min="7436" max="7436" width="6.7109375" style="9" customWidth="1"/>
    <col min="7437" max="7437" width="6.5703125" style="9" bestFit="1" customWidth="1"/>
    <col min="7438" max="7438" width="1.7109375" style="9" customWidth="1"/>
    <col min="7439" max="7440" width="9.28515625" style="9" customWidth="1"/>
    <col min="7441" max="7441" width="1.7109375" style="9" customWidth="1"/>
    <col min="7442" max="7442" width="6.7109375" style="9" customWidth="1"/>
    <col min="7443" max="7443" width="6.5703125" style="9" bestFit="1" customWidth="1"/>
    <col min="7444" max="7444" width="1.7109375" style="9" customWidth="1"/>
    <col min="7445" max="7445" width="6.7109375" style="9" customWidth="1"/>
    <col min="7446" max="7446" width="6.5703125" style="9" bestFit="1" customWidth="1"/>
    <col min="7447" max="7447" width="1.7109375" style="9" customWidth="1"/>
    <col min="7448" max="7448" width="6.7109375" style="9" customWidth="1"/>
    <col min="7449" max="7449" width="6.5703125" style="9" bestFit="1" customWidth="1"/>
    <col min="7450" max="7450" width="1.7109375" style="9" customWidth="1"/>
    <col min="7451" max="7451" width="6.7109375" style="9" customWidth="1"/>
    <col min="7452" max="7452" width="6.5703125" style="9" bestFit="1" customWidth="1"/>
    <col min="7453" max="7453" width="1.7109375" style="9" customWidth="1"/>
    <col min="7454" max="7454" width="6.7109375" style="9" customWidth="1"/>
    <col min="7455" max="7455" width="6.5703125" style="9" bestFit="1" customWidth="1"/>
    <col min="7456" max="7681" width="9.140625" style="9"/>
    <col min="7682" max="7682" width="19.7109375" style="9" customWidth="1"/>
    <col min="7683" max="7683" width="6.7109375" style="9" customWidth="1"/>
    <col min="7684" max="7684" width="6.5703125" style="9" bestFit="1" customWidth="1"/>
    <col min="7685" max="7685" width="1.7109375" style="9" customWidth="1"/>
    <col min="7686" max="7686" width="6.7109375" style="9" customWidth="1"/>
    <col min="7687" max="7687" width="6.5703125" style="9" bestFit="1" customWidth="1"/>
    <col min="7688" max="7688" width="1.7109375" style="9" customWidth="1"/>
    <col min="7689" max="7689" width="6.7109375" style="9" customWidth="1"/>
    <col min="7690" max="7690" width="6.5703125" style="9" bestFit="1" customWidth="1"/>
    <col min="7691" max="7691" width="1.7109375" style="9" customWidth="1"/>
    <col min="7692" max="7692" width="6.7109375" style="9" customWidth="1"/>
    <col min="7693" max="7693" width="6.5703125" style="9" bestFit="1" customWidth="1"/>
    <col min="7694" max="7694" width="1.7109375" style="9" customWidth="1"/>
    <col min="7695" max="7696" width="9.28515625" style="9" customWidth="1"/>
    <col min="7697" max="7697" width="1.7109375" style="9" customWidth="1"/>
    <col min="7698" max="7698" width="6.7109375" style="9" customWidth="1"/>
    <col min="7699" max="7699" width="6.5703125" style="9" bestFit="1" customWidth="1"/>
    <col min="7700" max="7700" width="1.7109375" style="9" customWidth="1"/>
    <col min="7701" max="7701" width="6.7109375" style="9" customWidth="1"/>
    <col min="7702" max="7702" width="6.5703125" style="9" bestFit="1" customWidth="1"/>
    <col min="7703" max="7703" width="1.7109375" style="9" customWidth="1"/>
    <col min="7704" max="7704" width="6.7109375" style="9" customWidth="1"/>
    <col min="7705" max="7705" width="6.5703125" style="9" bestFit="1" customWidth="1"/>
    <col min="7706" max="7706" width="1.7109375" style="9" customWidth="1"/>
    <col min="7707" max="7707" width="6.7109375" style="9" customWidth="1"/>
    <col min="7708" max="7708" width="6.5703125" style="9" bestFit="1" customWidth="1"/>
    <col min="7709" max="7709" width="1.7109375" style="9" customWidth="1"/>
    <col min="7710" max="7710" width="6.7109375" style="9" customWidth="1"/>
    <col min="7711" max="7711" width="6.5703125" style="9" bestFit="1" customWidth="1"/>
    <col min="7712" max="7937" width="9.140625" style="9"/>
    <col min="7938" max="7938" width="19.7109375" style="9" customWidth="1"/>
    <col min="7939" max="7939" width="6.7109375" style="9" customWidth="1"/>
    <col min="7940" max="7940" width="6.5703125" style="9" bestFit="1" customWidth="1"/>
    <col min="7941" max="7941" width="1.7109375" style="9" customWidth="1"/>
    <col min="7942" max="7942" width="6.7109375" style="9" customWidth="1"/>
    <col min="7943" max="7943" width="6.5703125" style="9" bestFit="1" customWidth="1"/>
    <col min="7944" max="7944" width="1.7109375" style="9" customWidth="1"/>
    <col min="7945" max="7945" width="6.7109375" style="9" customWidth="1"/>
    <col min="7946" max="7946" width="6.5703125" style="9" bestFit="1" customWidth="1"/>
    <col min="7947" max="7947" width="1.7109375" style="9" customWidth="1"/>
    <col min="7948" max="7948" width="6.7109375" style="9" customWidth="1"/>
    <col min="7949" max="7949" width="6.5703125" style="9" bestFit="1" customWidth="1"/>
    <col min="7950" max="7950" width="1.7109375" style="9" customWidth="1"/>
    <col min="7951" max="7952" width="9.28515625" style="9" customWidth="1"/>
    <col min="7953" max="7953" width="1.7109375" style="9" customWidth="1"/>
    <col min="7954" max="7954" width="6.7109375" style="9" customWidth="1"/>
    <col min="7955" max="7955" width="6.5703125" style="9" bestFit="1" customWidth="1"/>
    <col min="7956" max="7956" width="1.7109375" style="9" customWidth="1"/>
    <col min="7957" max="7957" width="6.7109375" style="9" customWidth="1"/>
    <col min="7958" max="7958" width="6.5703125" style="9" bestFit="1" customWidth="1"/>
    <col min="7959" max="7959" width="1.7109375" style="9" customWidth="1"/>
    <col min="7960" max="7960" width="6.7109375" style="9" customWidth="1"/>
    <col min="7961" max="7961" width="6.5703125" style="9" bestFit="1" customWidth="1"/>
    <col min="7962" max="7962" width="1.7109375" style="9" customWidth="1"/>
    <col min="7963" max="7963" width="6.7109375" style="9" customWidth="1"/>
    <col min="7964" max="7964" width="6.5703125" style="9" bestFit="1" customWidth="1"/>
    <col min="7965" max="7965" width="1.7109375" style="9" customWidth="1"/>
    <col min="7966" max="7966" width="6.7109375" style="9" customWidth="1"/>
    <col min="7967" max="7967" width="6.5703125" style="9" bestFit="1" customWidth="1"/>
    <col min="7968" max="8193" width="9.140625" style="9"/>
    <col min="8194" max="8194" width="19.7109375" style="9" customWidth="1"/>
    <col min="8195" max="8195" width="6.7109375" style="9" customWidth="1"/>
    <col min="8196" max="8196" width="6.5703125" style="9" bestFit="1" customWidth="1"/>
    <col min="8197" max="8197" width="1.7109375" style="9" customWidth="1"/>
    <col min="8198" max="8198" width="6.7109375" style="9" customWidth="1"/>
    <col min="8199" max="8199" width="6.5703125" style="9" bestFit="1" customWidth="1"/>
    <col min="8200" max="8200" width="1.7109375" style="9" customWidth="1"/>
    <col min="8201" max="8201" width="6.7109375" style="9" customWidth="1"/>
    <col min="8202" max="8202" width="6.5703125" style="9" bestFit="1" customWidth="1"/>
    <col min="8203" max="8203" width="1.7109375" style="9" customWidth="1"/>
    <col min="8204" max="8204" width="6.7109375" style="9" customWidth="1"/>
    <col min="8205" max="8205" width="6.5703125" style="9" bestFit="1" customWidth="1"/>
    <col min="8206" max="8206" width="1.7109375" style="9" customWidth="1"/>
    <col min="8207" max="8208" width="9.28515625" style="9" customWidth="1"/>
    <col min="8209" max="8209" width="1.7109375" style="9" customWidth="1"/>
    <col min="8210" max="8210" width="6.7109375" style="9" customWidth="1"/>
    <col min="8211" max="8211" width="6.5703125" style="9" bestFit="1" customWidth="1"/>
    <col min="8212" max="8212" width="1.7109375" style="9" customWidth="1"/>
    <col min="8213" max="8213" width="6.7109375" style="9" customWidth="1"/>
    <col min="8214" max="8214" width="6.5703125" style="9" bestFit="1" customWidth="1"/>
    <col min="8215" max="8215" width="1.7109375" style="9" customWidth="1"/>
    <col min="8216" max="8216" width="6.7109375" style="9" customWidth="1"/>
    <col min="8217" max="8217" width="6.5703125" style="9" bestFit="1" customWidth="1"/>
    <col min="8218" max="8218" width="1.7109375" style="9" customWidth="1"/>
    <col min="8219" max="8219" width="6.7109375" style="9" customWidth="1"/>
    <col min="8220" max="8220" width="6.5703125" style="9" bestFit="1" customWidth="1"/>
    <col min="8221" max="8221" width="1.7109375" style="9" customWidth="1"/>
    <col min="8222" max="8222" width="6.7109375" style="9" customWidth="1"/>
    <col min="8223" max="8223" width="6.5703125" style="9" bestFit="1" customWidth="1"/>
    <col min="8224" max="8449" width="9.140625" style="9"/>
    <col min="8450" max="8450" width="19.7109375" style="9" customWidth="1"/>
    <col min="8451" max="8451" width="6.7109375" style="9" customWidth="1"/>
    <col min="8452" max="8452" width="6.5703125" style="9" bestFit="1" customWidth="1"/>
    <col min="8453" max="8453" width="1.7109375" style="9" customWidth="1"/>
    <col min="8454" max="8454" width="6.7109375" style="9" customWidth="1"/>
    <col min="8455" max="8455" width="6.5703125" style="9" bestFit="1" customWidth="1"/>
    <col min="8456" max="8456" width="1.7109375" style="9" customWidth="1"/>
    <col min="8457" max="8457" width="6.7109375" style="9" customWidth="1"/>
    <col min="8458" max="8458" width="6.5703125" style="9" bestFit="1" customWidth="1"/>
    <col min="8459" max="8459" width="1.7109375" style="9" customWidth="1"/>
    <col min="8460" max="8460" width="6.7109375" style="9" customWidth="1"/>
    <col min="8461" max="8461" width="6.5703125" style="9" bestFit="1" customWidth="1"/>
    <col min="8462" max="8462" width="1.7109375" style="9" customWidth="1"/>
    <col min="8463" max="8464" width="9.28515625" style="9" customWidth="1"/>
    <col min="8465" max="8465" width="1.7109375" style="9" customWidth="1"/>
    <col min="8466" max="8466" width="6.7109375" style="9" customWidth="1"/>
    <col min="8467" max="8467" width="6.5703125" style="9" bestFit="1" customWidth="1"/>
    <col min="8468" max="8468" width="1.7109375" style="9" customWidth="1"/>
    <col min="8469" max="8469" width="6.7109375" style="9" customWidth="1"/>
    <col min="8470" max="8470" width="6.5703125" style="9" bestFit="1" customWidth="1"/>
    <col min="8471" max="8471" width="1.7109375" style="9" customWidth="1"/>
    <col min="8472" max="8472" width="6.7109375" style="9" customWidth="1"/>
    <col min="8473" max="8473" width="6.5703125" style="9" bestFit="1" customWidth="1"/>
    <col min="8474" max="8474" width="1.7109375" style="9" customWidth="1"/>
    <col min="8475" max="8475" width="6.7109375" style="9" customWidth="1"/>
    <col min="8476" max="8476" width="6.5703125" style="9" bestFit="1" customWidth="1"/>
    <col min="8477" max="8477" width="1.7109375" style="9" customWidth="1"/>
    <col min="8478" max="8478" width="6.7109375" style="9" customWidth="1"/>
    <col min="8479" max="8479" width="6.5703125" style="9" bestFit="1" customWidth="1"/>
    <col min="8480" max="8705" width="9.140625" style="9"/>
    <col min="8706" max="8706" width="19.7109375" style="9" customWidth="1"/>
    <col min="8707" max="8707" width="6.7109375" style="9" customWidth="1"/>
    <col min="8708" max="8708" width="6.5703125" style="9" bestFit="1" customWidth="1"/>
    <col min="8709" max="8709" width="1.7109375" style="9" customWidth="1"/>
    <col min="8710" max="8710" width="6.7109375" style="9" customWidth="1"/>
    <col min="8711" max="8711" width="6.5703125" style="9" bestFit="1" customWidth="1"/>
    <col min="8712" max="8712" width="1.7109375" style="9" customWidth="1"/>
    <col min="8713" max="8713" width="6.7109375" style="9" customWidth="1"/>
    <col min="8714" max="8714" width="6.5703125" style="9" bestFit="1" customWidth="1"/>
    <col min="8715" max="8715" width="1.7109375" style="9" customWidth="1"/>
    <col min="8716" max="8716" width="6.7109375" style="9" customWidth="1"/>
    <col min="8717" max="8717" width="6.5703125" style="9" bestFit="1" customWidth="1"/>
    <col min="8718" max="8718" width="1.7109375" style="9" customWidth="1"/>
    <col min="8719" max="8720" width="9.28515625" style="9" customWidth="1"/>
    <col min="8721" max="8721" width="1.7109375" style="9" customWidth="1"/>
    <col min="8722" max="8722" width="6.7109375" style="9" customWidth="1"/>
    <col min="8723" max="8723" width="6.5703125" style="9" bestFit="1" customWidth="1"/>
    <col min="8724" max="8724" width="1.7109375" style="9" customWidth="1"/>
    <col min="8725" max="8725" width="6.7109375" style="9" customWidth="1"/>
    <col min="8726" max="8726" width="6.5703125" style="9" bestFit="1" customWidth="1"/>
    <col min="8727" max="8727" width="1.7109375" style="9" customWidth="1"/>
    <col min="8728" max="8728" width="6.7109375" style="9" customWidth="1"/>
    <col min="8729" max="8729" width="6.5703125" style="9" bestFit="1" customWidth="1"/>
    <col min="8730" max="8730" width="1.7109375" style="9" customWidth="1"/>
    <col min="8731" max="8731" width="6.7109375" style="9" customWidth="1"/>
    <col min="8732" max="8732" width="6.5703125" style="9" bestFit="1" customWidth="1"/>
    <col min="8733" max="8733" width="1.7109375" style="9" customWidth="1"/>
    <col min="8734" max="8734" width="6.7109375" style="9" customWidth="1"/>
    <col min="8735" max="8735" width="6.5703125" style="9" bestFit="1" customWidth="1"/>
    <col min="8736" max="8961" width="9.140625" style="9"/>
    <col min="8962" max="8962" width="19.7109375" style="9" customWidth="1"/>
    <col min="8963" max="8963" width="6.7109375" style="9" customWidth="1"/>
    <col min="8964" max="8964" width="6.5703125" style="9" bestFit="1" customWidth="1"/>
    <col min="8965" max="8965" width="1.7109375" style="9" customWidth="1"/>
    <col min="8966" max="8966" width="6.7109375" style="9" customWidth="1"/>
    <col min="8967" max="8967" width="6.5703125" style="9" bestFit="1" customWidth="1"/>
    <col min="8968" max="8968" width="1.7109375" style="9" customWidth="1"/>
    <col min="8969" max="8969" width="6.7109375" style="9" customWidth="1"/>
    <col min="8970" max="8970" width="6.5703125" style="9" bestFit="1" customWidth="1"/>
    <col min="8971" max="8971" width="1.7109375" style="9" customWidth="1"/>
    <col min="8972" max="8972" width="6.7109375" style="9" customWidth="1"/>
    <col min="8973" max="8973" width="6.5703125" style="9" bestFit="1" customWidth="1"/>
    <col min="8974" max="8974" width="1.7109375" style="9" customWidth="1"/>
    <col min="8975" max="8976" width="9.28515625" style="9" customWidth="1"/>
    <col min="8977" max="8977" width="1.7109375" style="9" customWidth="1"/>
    <col min="8978" max="8978" width="6.7109375" style="9" customWidth="1"/>
    <col min="8979" max="8979" width="6.5703125" style="9" bestFit="1" customWidth="1"/>
    <col min="8980" max="8980" width="1.7109375" style="9" customWidth="1"/>
    <col min="8981" max="8981" width="6.7109375" style="9" customWidth="1"/>
    <col min="8982" max="8982" width="6.5703125" style="9" bestFit="1" customWidth="1"/>
    <col min="8983" max="8983" width="1.7109375" style="9" customWidth="1"/>
    <col min="8984" max="8984" width="6.7109375" style="9" customWidth="1"/>
    <col min="8985" max="8985" width="6.5703125" style="9" bestFit="1" customWidth="1"/>
    <col min="8986" max="8986" width="1.7109375" style="9" customWidth="1"/>
    <col min="8987" max="8987" width="6.7109375" style="9" customWidth="1"/>
    <col min="8988" max="8988" width="6.5703125" style="9" bestFit="1" customWidth="1"/>
    <col min="8989" max="8989" width="1.7109375" style="9" customWidth="1"/>
    <col min="8990" max="8990" width="6.7109375" style="9" customWidth="1"/>
    <col min="8991" max="8991" width="6.5703125" style="9" bestFit="1" customWidth="1"/>
    <col min="8992" max="9217" width="9.140625" style="9"/>
    <col min="9218" max="9218" width="19.7109375" style="9" customWidth="1"/>
    <col min="9219" max="9219" width="6.7109375" style="9" customWidth="1"/>
    <col min="9220" max="9220" width="6.5703125" style="9" bestFit="1" customWidth="1"/>
    <col min="9221" max="9221" width="1.7109375" style="9" customWidth="1"/>
    <col min="9222" max="9222" width="6.7109375" style="9" customWidth="1"/>
    <col min="9223" max="9223" width="6.5703125" style="9" bestFit="1" customWidth="1"/>
    <col min="9224" max="9224" width="1.7109375" style="9" customWidth="1"/>
    <col min="9225" max="9225" width="6.7109375" style="9" customWidth="1"/>
    <col min="9226" max="9226" width="6.5703125" style="9" bestFit="1" customWidth="1"/>
    <col min="9227" max="9227" width="1.7109375" style="9" customWidth="1"/>
    <col min="9228" max="9228" width="6.7109375" style="9" customWidth="1"/>
    <col min="9229" max="9229" width="6.5703125" style="9" bestFit="1" customWidth="1"/>
    <col min="9230" max="9230" width="1.7109375" style="9" customWidth="1"/>
    <col min="9231" max="9232" width="9.28515625" style="9" customWidth="1"/>
    <col min="9233" max="9233" width="1.7109375" style="9" customWidth="1"/>
    <col min="9234" max="9234" width="6.7109375" style="9" customWidth="1"/>
    <col min="9235" max="9235" width="6.5703125" style="9" bestFit="1" customWidth="1"/>
    <col min="9236" max="9236" width="1.7109375" style="9" customWidth="1"/>
    <col min="9237" max="9237" width="6.7109375" style="9" customWidth="1"/>
    <col min="9238" max="9238" width="6.5703125" style="9" bestFit="1" customWidth="1"/>
    <col min="9239" max="9239" width="1.7109375" style="9" customWidth="1"/>
    <col min="9240" max="9240" width="6.7109375" style="9" customWidth="1"/>
    <col min="9241" max="9241" width="6.5703125" style="9" bestFit="1" customWidth="1"/>
    <col min="9242" max="9242" width="1.7109375" style="9" customWidth="1"/>
    <col min="9243" max="9243" width="6.7109375" style="9" customWidth="1"/>
    <col min="9244" max="9244" width="6.5703125" style="9" bestFit="1" customWidth="1"/>
    <col min="9245" max="9245" width="1.7109375" style="9" customWidth="1"/>
    <col min="9246" max="9246" width="6.7109375" style="9" customWidth="1"/>
    <col min="9247" max="9247" width="6.5703125" style="9" bestFit="1" customWidth="1"/>
    <col min="9248" max="9473" width="9.140625" style="9"/>
    <col min="9474" max="9474" width="19.7109375" style="9" customWidth="1"/>
    <col min="9475" max="9475" width="6.7109375" style="9" customWidth="1"/>
    <col min="9476" max="9476" width="6.5703125" style="9" bestFit="1" customWidth="1"/>
    <col min="9477" max="9477" width="1.7109375" style="9" customWidth="1"/>
    <col min="9478" max="9478" width="6.7109375" style="9" customWidth="1"/>
    <col min="9479" max="9479" width="6.5703125" style="9" bestFit="1" customWidth="1"/>
    <col min="9480" max="9480" width="1.7109375" style="9" customWidth="1"/>
    <col min="9481" max="9481" width="6.7109375" style="9" customWidth="1"/>
    <col min="9482" max="9482" width="6.5703125" style="9" bestFit="1" customWidth="1"/>
    <col min="9483" max="9483" width="1.7109375" style="9" customWidth="1"/>
    <col min="9484" max="9484" width="6.7109375" style="9" customWidth="1"/>
    <col min="9485" max="9485" width="6.5703125" style="9" bestFit="1" customWidth="1"/>
    <col min="9486" max="9486" width="1.7109375" style="9" customWidth="1"/>
    <col min="9487" max="9488" width="9.28515625" style="9" customWidth="1"/>
    <col min="9489" max="9489" width="1.7109375" style="9" customWidth="1"/>
    <col min="9490" max="9490" width="6.7109375" style="9" customWidth="1"/>
    <col min="9491" max="9491" width="6.5703125" style="9" bestFit="1" customWidth="1"/>
    <col min="9492" max="9492" width="1.7109375" style="9" customWidth="1"/>
    <col min="9493" max="9493" width="6.7109375" style="9" customWidth="1"/>
    <col min="9494" max="9494" width="6.5703125" style="9" bestFit="1" customWidth="1"/>
    <col min="9495" max="9495" width="1.7109375" style="9" customWidth="1"/>
    <col min="9496" max="9496" width="6.7109375" style="9" customWidth="1"/>
    <col min="9497" max="9497" width="6.5703125" style="9" bestFit="1" customWidth="1"/>
    <col min="9498" max="9498" width="1.7109375" style="9" customWidth="1"/>
    <col min="9499" max="9499" width="6.7109375" style="9" customWidth="1"/>
    <col min="9500" max="9500" width="6.5703125" style="9" bestFit="1" customWidth="1"/>
    <col min="9501" max="9501" width="1.7109375" style="9" customWidth="1"/>
    <col min="9502" max="9502" width="6.7109375" style="9" customWidth="1"/>
    <col min="9503" max="9503" width="6.5703125" style="9" bestFit="1" customWidth="1"/>
    <col min="9504" max="9729" width="9.140625" style="9"/>
    <col min="9730" max="9730" width="19.7109375" style="9" customWidth="1"/>
    <col min="9731" max="9731" width="6.7109375" style="9" customWidth="1"/>
    <col min="9732" max="9732" width="6.5703125" style="9" bestFit="1" customWidth="1"/>
    <col min="9733" max="9733" width="1.7109375" style="9" customWidth="1"/>
    <col min="9734" max="9734" width="6.7109375" style="9" customWidth="1"/>
    <col min="9735" max="9735" width="6.5703125" style="9" bestFit="1" customWidth="1"/>
    <col min="9736" max="9736" width="1.7109375" style="9" customWidth="1"/>
    <col min="9737" max="9737" width="6.7109375" style="9" customWidth="1"/>
    <col min="9738" max="9738" width="6.5703125" style="9" bestFit="1" customWidth="1"/>
    <col min="9739" max="9739" width="1.7109375" style="9" customWidth="1"/>
    <col min="9740" max="9740" width="6.7109375" style="9" customWidth="1"/>
    <col min="9741" max="9741" width="6.5703125" style="9" bestFit="1" customWidth="1"/>
    <col min="9742" max="9742" width="1.7109375" style="9" customWidth="1"/>
    <col min="9743" max="9744" width="9.28515625" style="9" customWidth="1"/>
    <col min="9745" max="9745" width="1.7109375" style="9" customWidth="1"/>
    <col min="9746" max="9746" width="6.7109375" style="9" customWidth="1"/>
    <col min="9747" max="9747" width="6.5703125" style="9" bestFit="1" customWidth="1"/>
    <col min="9748" max="9748" width="1.7109375" style="9" customWidth="1"/>
    <col min="9749" max="9749" width="6.7109375" style="9" customWidth="1"/>
    <col min="9750" max="9750" width="6.5703125" style="9" bestFit="1" customWidth="1"/>
    <col min="9751" max="9751" width="1.7109375" style="9" customWidth="1"/>
    <col min="9752" max="9752" width="6.7109375" style="9" customWidth="1"/>
    <col min="9753" max="9753" width="6.5703125" style="9" bestFit="1" customWidth="1"/>
    <col min="9754" max="9754" width="1.7109375" style="9" customWidth="1"/>
    <col min="9755" max="9755" width="6.7109375" style="9" customWidth="1"/>
    <col min="9756" max="9756" width="6.5703125" style="9" bestFit="1" customWidth="1"/>
    <col min="9757" max="9757" width="1.7109375" style="9" customWidth="1"/>
    <col min="9758" max="9758" width="6.7109375" style="9" customWidth="1"/>
    <col min="9759" max="9759" width="6.5703125" style="9" bestFit="1" customWidth="1"/>
    <col min="9760" max="9985" width="9.140625" style="9"/>
    <col min="9986" max="9986" width="19.7109375" style="9" customWidth="1"/>
    <col min="9987" max="9987" width="6.7109375" style="9" customWidth="1"/>
    <col min="9988" max="9988" width="6.5703125" style="9" bestFit="1" customWidth="1"/>
    <col min="9989" max="9989" width="1.7109375" style="9" customWidth="1"/>
    <col min="9990" max="9990" width="6.7109375" style="9" customWidth="1"/>
    <col min="9991" max="9991" width="6.5703125" style="9" bestFit="1" customWidth="1"/>
    <col min="9992" max="9992" width="1.7109375" style="9" customWidth="1"/>
    <col min="9993" max="9993" width="6.7109375" style="9" customWidth="1"/>
    <col min="9994" max="9994" width="6.5703125" style="9" bestFit="1" customWidth="1"/>
    <col min="9995" max="9995" width="1.7109375" style="9" customWidth="1"/>
    <col min="9996" max="9996" width="6.7109375" style="9" customWidth="1"/>
    <col min="9997" max="9997" width="6.5703125" style="9" bestFit="1" customWidth="1"/>
    <col min="9998" max="9998" width="1.7109375" style="9" customWidth="1"/>
    <col min="9999" max="10000" width="9.28515625" style="9" customWidth="1"/>
    <col min="10001" max="10001" width="1.7109375" style="9" customWidth="1"/>
    <col min="10002" max="10002" width="6.7109375" style="9" customWidth="1"/>
    <col min="10003" max="10003" width="6.5703125" style="9" bestFit="1" customWidth="1"/>
    <col min="10004" max="10004" width="1.7109375" style="9" customWidth="1"/>
    <col min="10005" max="10005" width="6.7109375" style="9" customWidth="1"/>
    <col min="10006" max="10006" width="6.5703125" style="9" bestFit="1" customWidth="1"/>
    <col min="10007" max="10007" width="1.7109375" style="9" customWidth="1"/>
    <col min="10008" max="10008" width="6.7109375" style="9" customWidth="1"/>
    <col min="10009" max="10009" width="6.5703125" style="9" bestFit="1" customWidth="1"/>
    <col min="10010" max="10010" width="1.7109375" style="9" customWidth="1"/>
    <col min="10011" max="10011" width="6.7109375" style="9" customWidth="1"/>
    <col min="10012" max="10012" width="6.5703125" style="9" bestFit="1" customWidth="1"/>
    <col min="10013" max="10013" width="1.7109375" style="9" customWidth="1"/>
    <col min="10014" max="10014" width="6.7109375" style="9" customWidth="1"/>
    <col min="10015" max="10015" width="6.5703125" style="9" bestFit="1" customWidth="1"/>
    <col min="10016" max="10241" width="9.140625" style="9"/>
    <col min="10242" max="10242" width="19.7109375" style="9" customWidth="1"/>
    <col min="10243" max="10243" width="6.7109375" style="9" customWidth="1"/>
    <col min="10244" max="10244" width="6.5703125" style="9" bestFit="1" customWidth="1"/>
    <col min="10245" max="10245" width="1.7109375" style="9" customWidth="1"/>
    <col min="10246" max="10246" width="6.7109375" style="9" customWidth="1"/>
    <col min="10247" max="10247" width="6.5703125" style="9" bestFit="1" customWidth="1"/>
    <col min="10248" max="10248" width="1.7109375" style="9" customWidth="1"/>
    <col min="10249" max="10249" width="6.7109375" style="9" customWidth="1"/>
    <col min="10250" max="10250" width="6.5703125" style="9" bestFit="1" customWidth="1"/>
    <col min="10251" max="10251" width="1.7109375" style="9" customWidth="1"/>
    <col min="10252" max="10252" width="6.7109375" style="9" customWidth="1"/>
    <col min="10253" max="10253" width="6.5703125" style="9" bestFit="1" customWidth="1"/>
    <col min="10254" max="10254" width="1.7109375" style="9" customWidth="1"/>
    <col min="10255" max="10256" width="9.28515625" style="9" customWidth="1"/>
    <col min="10257" max="10257" width="1.7109375" style="9" customWidth="1"/>
    <col min="10258" max="10258" width="6.7109375" style="9" customWidth="1"/>
    <col min="10259" max="10259" width="6.5703125" style="9" bestFit="1" customWidth="1"/>
    <col min="10260" max="10260" width="1.7109375" style="9" customWidth="1"/>
    <col min="10261" max="10261" width="6.7109375" style="9" customWidth="1"/>
    <col min="10262" max="10262" width="6.5703125" style="9" bestFit="1" customWidth="1"/>
    <col min="10263" max="10263" width="1.7109375" style="9" customWidth="1"/>
    <col min="10264" max="10264" width="6.7109375" style="9" customWidth="1"/>
    <col min="10265" max="10265" width="6.5703125" style="9" bestFit="1" customWidth="1"/>
    <col min="10266" max="10266" width="1.7109375" style="9" customWidth="1"/>
    <col min="10267" max="10267" width="6.7109375" style="9" customWidth="1"/>
    <col min="10268" max="10268" width="6.5703125" style="9" bestFit="1" customWidth="1"/>
    <col min="10269" max="10269" width="1.7109375" style="9" customWidth="1"/>
    <col min="10270" max="10270" width="6.7109375" style="9" customWidth="1"/>
    <col min="10271" max="10271" width="6.5703125" style="9" bestFit="1" customWidth="1"/>
    <col min="10272" max="10497" width="9.140625" style="9"/>
    <col min="10498" max="10498" width="19.7109375" style="9" customWidth="1"/>
    <col min="10499" max="10499" width="6.7109375" style="9" customWidth="1"/>
    <col min="10500" max="10500" width="6.5703125" style="9" bestFit="1" customWidth="1"/>
    <col min="10501" max="10501" width="1.7109375" style="9" customWidth="1"/>
    <col min="10502" max="10502" width="6.7109375" style="9" customWidth="1"/>
    <col min="10503" max="10503" width="6.5703125" style="9" bestFit="1" customWidth="1"/>
    <col min="10504" max="10504" width="1.7109375" style="9" customWidth="1"/>
    <col min="10505" max="10505" width="6.7109375" style="9" customWidth="1"/>
    <col min="10506" max="10506" width="6.5703125" style="9" bestFit="1" customWidth="1"/>
    <col min="10507" max="10507" width="1.7109375" style="9" customWidth="1"/>
    <col min="10508" max="10508" width="6.7109375" style="9" customWidth="1"/>
    <col min="10509" max="10509" width="6.5703125" style="9" bestFit="1" customWidth="1"/>
    <col min="10510" max="10510" width="1.7109375" style="9" customWidth="1"/>
    <col min="10511" max="10512" width="9.28515625" style="9" customWidth="1"/>
    <col min="10513" max="10513" width="1.7109375" style="9" customWidth="1"/>
    <col min="10514" max="10514" width="6.7109375" style="9" customWidth="1"/>
    <col min="10515" max="10515" width="6.5703125" style="9" bestFit="1" customWidth="1"/>
    <col min="10516" max="10516" width="1.7109375" style="9" customWidth="1"/>
    <col min="10517" max="10517" width="6.7109375" style="9" customWidth="1"/>
    <col min="10518" max="10518" width="6.5703125" style="9" bestFit="1" customWidth="1"/>
    <col min="10519" max="10519" width="1.7109375" style="9" customWidth="1"/>
    <col min="10520" max="10520" width="6.7109375" style="9" customWidth="1"/>
    <col min="10521" max="10521" width="6.5703125" style="9" bestFit="1" customWidth="1"/>
    <col min="10522" max="10522" width="1.7109375" style="9" customWidth="1"/>
    <col min="10523" max="10523" width="6.7109375" style="9" customWidth="1"/>
    <col min="10524" max="10524" width="6.5703125" style="9" bestFit="1" customWidth="1"/>
    <col min="10525" max="10525" width="1.7109375" style="9" customWidth="1"/>
    <col min="10526" max="10526" width="6.7109375" style="9" customWidth="1"/>
    <col min="10527" max="10527" width="6.5703125" style="9" bestFit="1" customWidth="1"/>
    <col min="10528" max="10753" width="9.140625" style="9"/>
    <col min="10754" max="10754" width="19.7109375" style="9" customWidth="1"/>
    <col min="10755" max="10755" width="6.7109375" style="9" customWidth="1"/>
    <col min="10756" max="10756" width="6.5703125" style="9" bestFit="1" customWidth="1"/>
    <col min="10757" max="10757" width="1.7109375" style="9" customWidth="1"/>
    <col min="10758" max="10758" width="6.7109375" style="9" customWidth="1"/>
    <col min="10759" max="10759" width="6.5703125" style="9" bestFit="1" customWidth="1"/>
    <col min="10760" max="10760" width="1.7109375" style="9" customWidth="1"/>
    <col min="10761" max="10761" width="6.7109375" style="9" customWidth="1"/>
    <col min="10762" max="10762" width="6.5703125" style="9" bestFit="1" customWidth="1"/>
    <col min="10763" max="10763" width="1.7109375" style="9" customWidth="1"/>
    <col min="10764" max="10764" width="6.7109375" style="9" customWidth="1"/>
    <col min="10765" max="10765" width="6.5703125" style="9" bestFit="1" customWidth="1"/>
    <col min="10766" max="10766" width="1.7109375" style="9" customWidth="1"/>
    <col min="10767" max="10768" width="9.28515625" style="9" customWidth="1"/>
    <col min="10769" max="10769" width="1.7109375" style="9" customWidth="1"/>
    <col min="10770" max="10770" width="6.7109375" style="9" customWidth="1"/>
    <col min="10771" max="10771" width="6.5703125" style="9" bestFit="1" customWidth="1"/>
    <col min="10772" max="10772" width="1.7109375" style="9" customWidth="1"/>
    <col min="10773" max="10773" width="6.7109375" style="9" customWidth="1"/>
    <col min="10774" max="10774" width="6.5703125" style="9" bestFit="1" customWidth="1"/>
    <col min="10775" max="10775" width="1.7109375" style="9" customWidth="1"/>
    <col min="10776" max="10776" width="6.7109375" style="9" customWidth="1"/>
    <col min="10777" max="10777" width="6.5703125" style="9" bestFit="1" customWidth="1"/>
    <col min="10778" max="10778" width="1.7109375" style="9" customWidth="1"/>
    <col min="10779" max="10779" width="6.7109375" style="9" customWidth="1"/>
    <col min="10780" max="10780" width="6.5703125" style="9" bestFit="1" customWidth="1"/>
    <col min="10781" max="10781" width="1.7109375" style="9" customWidth="1"/>
    <col min="10782" max="10782" width="6.7109375" style="9" customWidth="1"/>
    <col min="10783" max="10783" width="6.5703125" style="9" bestFit="1" customWidth="1"/>
    <col min="10784" max="11009" width="9.140625" style="9"/>
    <col min="11010" max="11010" width="19.7109375" style="9" customWidth="1"/>
    <col min="11011" max="11011" width="6.7109375" style="9" customWidth="1"/>
    <col min="11012" max="11012" width="6.5703125" style="9" bestFit="1" customWidth="1"/>
    <col min="11013" max="11013" width="1.7109375" style="9" customWidth="1"/>
    <col min="11014" max="11014" width="6.7109375" style="9" customWidth="1"/>
    <col min="11015" max="11015" width="6.5703125" style="9" bestFit="1" customWidth="1"/>
    <col min="11016" max="11016" width="1.7109375" style="9" customWidth="1"/>
    <col min="11017" max="11017" width="6.7109375" style="9" customWidth="1"/>
    <col min="11018" max="11018" width="6.5703125" style="9" bestFit="1" customWidth="1"/>
    <col min="11019" max="11019" width="1.7109375" style="9" customWidth="1"/>
    <col min="11020" max="11020" width="6.7109375" style="9" customWidth="1"/>
    <col min="11021" max="11021" width="6.5703125" style="9" bestFit="1" customWidth="1"/>
    <col min="11022" max="11022" width="1.7109375" style="9" customWidth="1"/>
    <col min="11023" max="11024" width="9.28515625" style="9" customWidth="1"/>
    <col min="11025" max="11025" width="1.7109375" style="9" customWidth="1"/>
    <col min="11026" max="11026" width="6.7109375" style="9" customWidth="1"/>
    <col min="11027" max="11027" width="6.5703125" style="9" bestFit="1" customWidth="1"/>
    <col min="11028" max="11028" width="1.7109375" style="9" customWidth="1"/>
    <col min="11029" max="11029" width="6.7109375" style="9" customWidth="1"/>
    <col min="11030" max="11030" width="6.5703125" style="9" bestFit="1" customWidth="1"/>
    <col min="11031" max="11031" width="1.7109375" style="9" customWidth="1"/>
    <col min="11032" max="11032" width="6.7109375" style="9" customWidth="1"/>
    <col min="11033" max="11033" width="6.5703125" style="9" bestFit="1" customWidth="1"/>
    <col min="11034" max="11034" width="1.7109375" style="9" customWidth="1"/>
    <col min="11035" max="11035" width="6.7109375" style="9" customWidth="1"/>
    <col min="11036" max="11036" width="6.5703125" style="9" bestFit="1" customWidth="1"/>
    <col min="11037" max="11037" width="1.7109375" style="9" customWidth="1"/>
    <col min="11038" max="11038" width="6.7109375" style="9" customWidth="1"/>
    <col min="11039" max="11039" width="6.5703125" style="9" bestFit="1" customWidth="1"/>
    <col min="11040" max="11265" width="9.140625" style="9"/>
    <col min="11266" max="11266" width="19.7109375" style="9" customWidth="1"/>
    <col min="11267" max="11267" width="6.7109375" style="9" customWidth="1"/>
    <col min="11268" max="11268" width="6.5703125" style="9" bestFit="1" customWidth="1"/>
    <col min="11269" max="11269" width="1.7109375" style="9" customWidth="1"/>
    <col min="11270" max="11270" width="6.7109375" style="9" customWidth="1"/>
    <col min="11271" max="11271" width="6.5703125" style="9" bestFit="1" customWidth="1"/>
    <col min="11272" max="11272" width="1.7109375" style="9" customWidth="1"/>
    <col min="11273" max="11273" width="6.7109375" style="9" customWidth="1"/>
    <col min="11274" max="11274" width="6.5703125" style="9" bestFit="1" customWidth="1"/>
    <col min="11275" max="11275" width="1.7109375" style="9" customWidth="1"/>
    <col min="11276" max="11276" width="6.7109375" style="9" customWidth="1"/>
    <col min="11277" max="11277" width="6.5703125" style="9" bestFit="1" customWidth="1"/>
    <col min="11278" max="11278" width="1.7109375" style="9" customWidth="1"/>
    <col min="11279" max="11280" width="9.28515625" style="9" customWidth="1"/>
    <col min="11281" max="11281" width="1.7109375" style="9" customWidth="1"/>
    <col min="11282" max="11282" width="6.7109375" style="9" customWidth="1"/>
    <col min="11283" max="11283" width="6.5703125" style="9" bestFit="1" customWidth="1"/>
    <col min="11284" max="11284" width="1.7109375" style="9" customWidth="1"/>
    <col min="11285" max="11285" width="6.7109375" style="9" customWidth="1"/>
    <col min="11286" max="11286" width="6.5703125" style="9" bestFit="1" customWidth="1"/>
    <col min="11287" max="11287" width="1.7109375" style="9" customWidth="1"/>
    <col min="11288" max="11288" width="6.7109375" style="9" customWidth="1"/>
    <col min="11289" max="11289" width="6.5703125" style="9" bestFit="1" customWidth="1"/>
    <col min="11290" max="11290" width="1.7109375" style="9" customWidth="1"/>
    <col min="11291" max="11291" width="6.7109375" style="9" customWidth="1"/>
    <col min="11292" max="11292" width="6.5703125" style="9" bestFit="1" customWidth="1"/>
    <col min="11293" max="11293" width="1.7109375" style="9" customWidth="1"/>
    <col min="11294" max="11294" width="6.7109375" style="9" customWidth="1"/>
    <col min="11295" max="11295" width="6.5703125" style="9" bestFit="1" customWidth="1"/>
    <col min="11296" max="11521" width="9.140625" style="9"/>
    <col min="11522" max="11522" width="19.7109375" style="9" customWidth="1"/>
    <col min="11523" max="11523" width="6.7109375" style="9" customWidth="1"/>
    <col min="11524" max="11524" width="6.5703125" style="9" bestFit="1" customWidth="1"/>
    <col min="11525" max="11525" width="1.7109375" style="9" customWidth="1"/>
    <col min="11526" max="11526" width="6.7109375" style="9" customWidth="1"/>
    <col min="11527" max="11527" width="6.5703125" style="9" bestFit="1" customWidth="1"/>
    <col min="11528" max="11528" width="1.7109375" style="9" customWidth="1"/>
    <col min="11529" max="11529" width="6.7109375" style="9" customWidth="1"/>
    <col min="11530" max="11530" width="6.5703125" style="9" bestFit="1" customWidth="1"/>
    <col min="11531" max="11531" width="1.7109375" style="9" customWidth="1"/>
    <col min="11532" max="11532" width="6.7109375" style="9" customWidth="1"/>
    <col min="11533" max="11533" width="6.5703125" style="9" bestFit="1" customWidth="1"/>
    <col min="11534" max="11534" width="1.7109375" style="9" customWidth="1"/>
    <col min="11535" max="11536" width="9.28515625" style="9" customWidth="1"/>
    <col min="11537" max="11537" width="1.7109375" style="9" customWidth="1"/>
    <col min="11538" max="11538" width="6.7109375" style="9" customWidth="1"/>
    <col min="11539" max="11539" width="6.5703125" style="9" bestFit="1" customWidth="1"/>
    <col min="11540" max="11540" width="1.7109375" style="9" customWidth="1"/>
    <col min="11541" max="11541" width="6.7109375" style="9" customWidth="1"/>
    <col min="11542" max="11542" width="6.5703125" style="9" bestFit="1" customWidth="1"/>
    <col min="11543" max="11543" width="1.7109375" style="9" customWidth="1"/>
    <col min="11544" max="11544" width="6.7109375" style="9" customWidth="1"/>
    <col min="11545" max="11545" width="6.5703125" style="9" bestFit="1" customWidth="1"/>
    <col min="11546" max="11546" width="1.7109375" style="9" customWidth="1"/>
    <col min="11547" max="11547" width="6.7109375" style="9" customWidth="1"/>
    <col min="11548" max="11548" width="6.5703125" style="9" bestFit="1" customWidth="1"/>
    <col min="11549" max="11549" width="1.7109375" style="9" customWidth="1"/>
    <col min="11550" max="11550" width="6.7109375" style="9" customWidth="1"/>
    <col min="11551" max="11551" width="6.5703125" style="9" bestFit="1" customWidth="1"/>
    <col min="11552" max="11777" width="9.140625" style="9"/>
    <col min="11778" max="11778" width="19.7109375" style="9" customWidth="1"/>
    <col min="11779" max="11779" width="6.7109375" style="9" customWidth="1"/>
    <col min="11780" max="11780" width="6.5703125" style="9" bestFit="1" customWidth="1"/>
    <col min="11781" max="11781" width="1.7109375" style="9" customWidth="1"/>
    <col min="11782" max="11782" width="6.7109375" style="9" customWidth="1"/>
    <col min="11783" max="11783" width="6.5703125" style="9" bestFit="1" customWidth="1"/>
    <col min="11784" max="11784" width="1.7109375" style="9" customWidth="1"/>
    <col min="11785" max="11785" width="6.7109375" style="9" customWidth="1"/>
    <col min="11786" max="11786" width="6.5703125" style="9" bestFit="1" customWidth="1"/>
    <col min="11787" max="11787" width="1.7109375" style="9" customWidth="1"/>
    <col min="11788" max="11788" width="6.7109375" style="9" customWidth="1"/>
    <col min="11789" max="11789" width="6.5703125" style="9" bestFit="1" customWidth="1"/>
    <col min="11790" max="11790" width="1.7109375" style="9" customWidth="1"/>
    <col min="11791" max="11792" width="9.28515625" style="9" customWidth="1"/>
    <col min="11793" max="11793" width="1.7109375" style="9" customWidth="1"/>
    <col min="11794" max="11794" width="6.7109375" style="9" customWidth="1"/>
    <col min="11795" max="11795" width="6.5703125" style="9" bestFit="1" customWidth="1"/>
    <col min="11796" max="11796" width="1.7109375" style="9" customWidth="1"/>
    <col min="11797" max="11797" width="6.7109375" style="9" customWidth="1"/>
    <col min="11798" max="11798" width="6.5703125" style="9" bestFit="1" customWidth="1"/>
    <col min="11799" max="11799" width="1.7109375" style="9" customWidth="1"/>
    <col min="11800" max="11800" width="6.7109375" style="9" customWidth="1"/>
    <col min="11801" max="11801" width="6.5703125" style="9" bestFit="1" customWidth="1"/>
    <col min="11802" max="11802" width="1.7109375" style="9" customWidth="1"/>
    <col min="11803" max="11803" width="6.7109375" style="9" customWidth="1"/>
    <col min="11804" max="11804" width="6.5703125" style="9" bestFit="1" customWidth="1"/>
    <col min="11805" max="11805" width="1.7109375" style="9" customWidth="1"/>
    <col min="11806" max="11806" width="6.7109375" style="9" customWidth="1"/>
    <col min="11807" max="11807" width="6.5703125" style="9" bestFit="1" customWidth="1"/>
    <col min="11808" max="12033" width="9.140625" style="9"/>
    <col min="12034" max="12034" width="19.7109375" style="9" customWidth="1"/>
    <col min="12035" max="12035" width="6.7109375" style="9" customWidth="1"/>
    <col min="12036" max="12036" width="6.5703125" style="9" bestFit="1" customWidth="1"/>
    <col min="12037" max="12037" width="1.7109375" style="9" customWidth="1"/>
    <col min="12038" max="12038" width="6.7109375" style="9" customWidth="1"/>
    <col min="12039" max="12039" width="6.5703125" style="9" bestFit="1" customWidth="1"/>
    <col min="12040" max="12040" width="1.7109375" style="9" customWidth="1"/>
    <col min="12041" max="12041" width="6.7109375" style="9" customWidth="1"/>
    <col min="12042" max="12042" width="6.5703125" style="9" bestFit="1" customWidth="1"/>
    <col min="12043" max="12043" width="1.7109375" style="9" customWidth="1"/>
    <col min="12044" max="12044" width="6.7109375" style="9" customWidth="1"/>
    <col min="12045" max="12045" width="6.5703125" style="9" bestFit="1" customWidth="1"/>
    <col min="12046" max="12046" width="1.7109375" style="9" customWidth="1"/>
    <col min="12047" max="12048" width="9.28515625" style="9" customWidth="1"/>
    <col min="12049" max="12049" width="1.7109375" style="9" customWidth="1"/>
    <col min="12050" max="12050" width="6.7109375" style="9" customWidth="1"/>
    <col min="12051" max="12051" width="6.5703125" style="9" bestFit="1" customWidth="1"/>
    <col min="12052" max="12052" width="1.7109375" style="9" customWidth="1"/>
    <col min="12053" max="12053" width="6.7109375" style="9" customWidth="1"/>
    <col min="12054" max="12054" width="6.5703125" style="9" bestFit="1" customWidth="1"/>
    <col min="12055" max="12055" width="1.7109375" style="9" customWidth="1"/>
    <col min="12056" max="12056" width="6.7109375" style="9" customWidth="1"/>
    <col min="12057" max="12057" width="6.5703125" style="9" bestFit="1" customWidth="1"/>
    <col min="12058" max="12058" width="1.7109375" style="9" customWidth="1"/>
    <col min="12059" max="12059" width="6.7109375" style="9" customWidth="1"/>
    <col min="12060" max="12060" width="6.5703125" style="9" bestFit="1" customWidth="1"/>
    <col min="12061" max="12061" width="1.7109375" style="9" customWidth="1"/>
    <col min="12062" max="12062" width="6.7109375" style="9" customWidth="1"/>
    <col min="12063" max="12063" width="6.5703125" style="9" bestFit="1" customWidth="1"/>
    <col min="12064" max="12289" width="9.140625" style="9"/>
    <col min="12290" max="12290" width="19.7109375" style="9" customWidth="1"/>
    <col min="12291" max="12291" width="6.7109375" style="9" customWidth="1"/>
    <col min="12292" max="12292" width="6.5703125" style="9" bestFit="1" customWidth="1"/>
    <col min="12293" max="12293" width="1.7109375" style="9" customWidth="1"/>
    <col min="12294" max="12294" width="6.7109375" style="9" customWidth="1"/>
    <col min="12295" max="12295" width="6.5703125" style="9" bestFit="1" customWidth="1"/>
    <col min="12296" max="12296" width="1.7109375" style="9" customWidth="1"/>
    <col min="12297" max="12297" width="6.7109375" style="9" customWidth="1"/>
    <col min="12298" max="12298" width="6.5703125" style="9" bestFit="1" customWidth="1"/>
    <col min="12299" max="12299" width="1.7109375" style="9" customWidth="1"/>
    <col min="12300" max="12300" width="6.7109375" style="9" customWidth="1"/>
    <col min="12301" max="12301" width="6.5703125" style="9" bestFit="1" customWidth="1"/>
    <col min="12302" max="12302" width="1.7109375" style="9" customWidth="1"/>
    <col min="12303" max="12304" width="9.28515625" style="9" customWidth="1"/>
    <col min="12305" max="12305" width="1.7109375" style="9" customWidth="1"/>
    <col min="12306" max="12306" width="6.7109375" style="9" customWidth="1"/>
    <col min="12307" max="12307" width="6.5703125" style="9" bestFit="1" customWidth="1"/>
    <col min="12308" max="12308" width="1.7109375" style="9" customWidth="1"/>
    <col min="12309" max="12309" width="6.7109375" style="9" customWidth="1"/>
    <col min="12310" max="12310" width="6.5703125" style="9" bestFit="1" customWidth="1"/>
    <col min="12311" max="12311" width="1.7109375" style="9" customWidth="1"/>
    <col min="12312" max="12312" width="6.7109375" style="9" customWidth="1"/>
    <col min="12313" max="12313" width="6.5703125" style="9" bestFit="1" customWidth="1"/>
    <col min="12314" max="12314" width="1.7109375" style="9" customWidth="1"/>
    <col min="12315" max="12315" width="6.7109375" style="9" customWidth="1"/>
    <col min="12316" max="12316" width="6.5703125" style="9" bestFit="1" customWidth="1"/>
    <col min="12317" max="12317" width="1.7109375" style="9" customWidth="1"/>
    <col min="12318" max="12318" width="6.7109375" style="9" customWidth="1"/>
    <col min="12319" max="12319" width="6.5703125" style="9" bestFit="1" customWidth="1"/>
    <col min="12320" max="12545" width="9.140625" style="9"/>
    <col min="12546" max="12546" width="19.7109375" style="9" customWidth="1"/>
    <col min="12547" max="12547" width="6.7109375" style="9" customWidth="1"/>
    <col min="12548" max="12548" width="6.5703125" style="9" bestFit="1" customWidth="1"/>
    <col min="12549" max="12549" width="1.7109375" style="9" customWidth="1"/>
    <col min="12550" max="12550" width="6.7109375" style="9" customWidth="1"/>
    <col min="12551" max="12551" width="6.5703125" style="9" bestFit="1" customWidth="1"/>
    <col min="12552" max="12552" width="1.7109375" style="9" customWidth="1"/>
    <col min="12553" max="12553" width="6.7109375" style="9" customWidth="1"/>
    <col min="12554" max="12554" width="6.5703125" style="9" bestFit="1" customWidth="1"/>
    <col min="12555" max="12555" width="1.7109375" style="9" customWidth="1"/>
    <col min="12556" max="12556" width="6.7109375" style="9" customWidth="1"/>
    <col min="12557" max="12557" width="6.5703125" style="9" bestFit="1" customWidth="1"/>
    <col min="12558" max="12558" width="1.7109375" style="9" customWidth="1"/>
    <col min="12559" max="12560" width="9.28515625" style="9" customWidth="1"/>
    <col min="12561" max="12561" width="1.7109375" style="9" customWidth="1"/>
    <col min="12562" max="12562" width="6.7109375" style="9" customWidth="1"/>
    <col min="12563" max="12563" width="6.5703125" style="9" bestFit="1" customWidth="1"/>
    <col min="12564" max="12564" width="1.7109375" style="9" customWidth="1"/>
    <col min="12565" max="12565" width="6.7109375" style="9" customWidth="1"/>
    <col min="12566" max="12566" width="6.5703125" style="9" bestFit="1" customWidth="1"/>
    <col min="12567" max="12567" width="1.7109375" style="9" customWidth="1"/>
    <col min="12568" max="12568" width="6.7109375" style="9" customWidth="1"/>
    <col min="12569" max="12569" width="6.5703125" style="9" bestFit="1" customWidth="1"/>
    <col min="12570" max="12570" width="1.7109375" style="9" customWidth="1"/>
    <col min="12571" max="12571" width="6.7109375" style="9" customWidth="1"/>
    <col min="12572" max="12572" width="6.5703125" style="9" bestFit="1" customWidth="1"/>
    <col min="12573" max="12573" width="1.7109375" style="9" customWidth="1"/>
    <col min="12574" max="12574" width="6.7109375" style="9" customWidth="1"/>
    <col min="12575" max="12575" width="6.5703125" style="9" bestFit="1" customWidth="1"/>
    <col min="12576" max="12801" width="9.140625" style="9"/>
    <col min="12802" max="12802" width="19.7109375" style="9" customWidth="1"/>
    <col min="12803" max="12803" width="6.7109375" style="9" customWidth="1"/>
    <col min="12804" max="12804" width="6.5703125" style="9" bestFit="1" customWidth="1"/>
    <col min="12805" max="12805" width="1.7109375" style="9" customWidth="1"/>
    <col min="12806" max="12806" width="6.7109375" style="9" customWidth="1"/>
    <col min="12807" max="12807" width="6.5703125" style="9" bestFit="1" customWidth="1"/>
    <col min="12808" max="12808" width="1.7109375" style="9" customWidth="1"/>
    <col min="12809" max="12809" width="6.7109375" style="9" customWidth="1"/>
    <col min="12810" max="12810" width="6.5703125" style="9" bestFit="1" customWidth="1"/>
    <col min="12811" max="12811" width="1.7109375" style="9" customWidth="1"/>
    <col min="12812" max="12812" width="6.7109375" style="9" customWidth="1"/>
    <col min="12813" max="12813" width="6.5703125" style="9" bestFit="1" customWidth="1"/>
    <col min="12814" max="12814" width="1.7109375" style="9" customWidth="1"/>
    <col min="12815" max="12816" width="9.28515625" style="9" customWidth="1"/>
    <col min="12817" max="12817" width="1.7109375" style="9" customWidth="1"/>
    <col min="12818" max="12818" width="6.7109375" style="9" customWidth="1"/>
    <col min="12819" max="12819" width="6.5703125" style="9" bestFit="1" customWidth="1"/>
    <col min="12820" max="12820" width="1.7109375" style="9" customWidth="1"/>
    <col min="12821" max="12821" width="6.7109375" style="9" customWidth="1"/>
    <col min="12822" max="12822" width="6.5703125" style="9" bestFit="1" customWidth="1"/>
    <col min="12823" max="12823" width="1.7109375" style="9" customWidth="1"/>
    <col min="12824" max="12824" width="6.7109375" style="9" customWidth="1"/>
    <col min="12825" max="12825" width="6.5703125" style="9" bestFit="1" customWidth="1"/>
    <col min="12826" max="12826" width="1.7109375" style="9" customWidth="1"/>
    <col min="12827" max="12827" width="6.7109375" style="9" customWidth="1"/>
    <col min="12828" max="12828" width="6.5703125" style="9" bestFit="1" customWidth="1"/>
    <col min="12829" max="12829" width="1.7109375" style="9" customWidth="1"/>
    <col min="12830" max="12830" width="6.7109375" style="9" customWidth="1"/>
    <col min="12831" max="12831" width="6.5703125" style="9" bestFit="1" customWidth="1"/>
    <col min="12832" max="13057" width="9.140625" style="9"/>
    <col min="13058" max="13058" width="19.7109375" style="9" customWidth="1"/>
    <col min="13059" max="13059" width="6.7109375" style="9" customWidth="1"/>
    <col min="13060" max="13060" width="6.5703125" style="9" bestFit="1" customWidth="1"/>
    <col min="13061" max="13061" width="1.7109375" style="9" customWidth="1"/>
    <col min="13062" max="13062" width="6.7109375" style="9" customWidth="1"/>
    <col min="13063" max="13063" width="6.5703125" style="9" bestFit="1" customWidth="1"/>
    <col min="13064" max="13064" width="1.7109375" style="9" customWidth="1"/>
    <col min="13065" max="13065" width="6.7109375" style="9" customWidth="1"/>
    <col min="13066" max="13066" width="6.5703125" style="9" bestFit="1" customWidth="1"/>
    <col min="13067" max="13067" width="1.7109375" style="9" customWidth="1"/>
    <col min="13068" max="13068" width="6.7109375" style="9" customWidth="1"/>
    <col min="13069" max="13069" width="6.5703125" style="9" bestFit="1" customWidth="1"/>
    <col min="13070" max="13070" width="1.7109375" style="9" customWidth="1"/>
    <col min="13071" max="13072" width="9.28515625" style="9" customWidth="1"/>
    <col min="13073" max="13073" width="1.7109375" style="9" customWidth="1"/>
    <col min="13074" max="13074" width="6.7109375" style="9" customWidth="1"/>
    <col min="13075" max="13075" width="6.5703125" style="9" bestFit="1" customWidth="1"/>
    <col min="13076" max="13076" width="1.7109375" style="9" customWidth="1"/>
    <col min="13077" max="13077" width="6.7109375" style="9" customWidth="1"/>
    <col min="13078" max="13078" width="6.5703125" style="9" bestFit="1" customWidth="1"/>
    <col min="13079" max="13079" width="1.7109375" style="9" customWidth="1"/>
    <col min="13080" max="13080" width="6.7109375" style="9" customWidth="1"/>
    <col min="13081" max="13081" width="6.5703125" style="9" bestFit="1" customWidth="1"/>
    <col min="13082" max="13082" width="1.7109375" style="9" customWidth="1"/>
    <col min="13083" max="13083" width="6.7109375" style="9" customWidth="1"/>
    <col min="13084" max="13084" width="6.5703125" style="9" bestFit="1" customWidth="1"/>
    <col min="13085" max="13085" width="1.7109375" style="9" customWidth="1"/>
    <col min="13086" max="13086" width="6.7109375" style="9" customWidth="1"/>
    <col min="13087" max="13087" width="6.5703125" style="9" bestFit="1" customWidth="1"/>
    <col min="13088" max="13313" width="9.140625" style="9"/>
    <col min="13314" max="13314" width="19.7109375" style="9" customWidth="1"/>
    <col min="13315" max="13315" width="6.7109375" style="9" customWidth="1"/>
    <col min="13316" max="13316" width="6.5703125" style="9" bestFit="1" customWidth="1"/>
    <col min="13317" max="13317" width="1.7109375" style="9" customWidth="1"/>
    <col min="13318" max="13318" width="6.7109375" style="9" customWidth="1"/>
    <col min="13319" max="13319" width="6.5703125" style="9" bestFit="1" customWidth="1"/>
    <col min="13320" max="13320" width="1.7109375" style="9" customWidth="1"/>
    <col min="13321" max="13321" width="6.7109375" style="9" customWidth="1"/>
    <col min="13322" max="13322" width="6.5703125" style="9" bestFit="1" customWidth="1"/>
    <col min="13323" max="13323" width="1.7109375" style="9" customWidth="1"/>
    <col min="13324" max="13324" width="6.7109375" style="9" customWidth="1"/>
    <col min="13325" max="13325" width="6.5703125" style="9" bestFit="1" customWidth="1"/>
    <col min="13326" max="13326" width="1.7109375" style="9" customWidth="1"/>
    <col min="13327" max="13328" width="9.28515625" style="9" customWidth="1"/>
    <col min="13329" max="13329" width="1.7109375" style="9" customWidth="1"/>
    <col min="13330" max="13330" width="6.7109375" style="9" customWidth="1"/>
    <col min="13331" max="13331" width="6.5703125" style="9" bestFit="1" customWidth="1"/>
    <col min="13332" max="13332" width="1.7109375" style="9" customWidth="1"/>
    <col min="13333" max="13333" width="6.7109375" style="9" customWidth="1"/>
    <col min="13334" max="13334" width="6.5703125" style="9" bestFit="1" customWidth="1"/>
    <col min="13335" max="13335" width="1.7109375" style="9" customWidth="1"/>
    <col min="13336" max="13336" width="6.7109375" style="9" customWidth="1"/>
    <col min="13337" max="13337" width="6.5703125" style="9" bestFit="1" customWidth="1"/>
    <col min="13338" max="13338" width="1.7109375" style="9" customWidth="1"/>
    <col min="13339" max="13339" width="6.7109375" style="9" customWidth="1"/>
    <col min="13340" max="13340" width="6.5703125" style="9" bestFit="1" customWidth="1"/>
    <col min="13341" max="13341" width="1.7109375" style="9" customWidth="1"/>
    <col min="13342" max="13342" width="6.7109375" style="9" customWidth="1"/>
    <col min="13343" max="13343" width="6.5703125" style="9" bestFit="1" customWidth="1"/>
    <col min="13344" max="13569" width="9.140625" style="9"/>
    <col min="13570" max="13570" width="19.7109375" style="9" customWidth="1"/>
    <col min="13571" max="13571" width="6.7109375" style="9" customWidth="1"/>
    <col min="13572" max="13572" width="6.5703125" style="9" bestFit="1" customWidth="1"/>
    <col min="13573" max="13573" width="1.7109375" style="9" customWidth="1"/>
    <col min="13574" max="13574" width="6.7109375" style="9" customWidth="1"/>
    <col min="13575" max="13575" width="6.5703125" style="9" bestFit="1" customWidth="1"/>
    <col min="13576" max="13576" width="1.7109375" style="9" customWidth="1"/>
    <col min="13577" max="13577" width="6.7109375" style="9" customWidth="1"/>
    <col min="13578" max="13578" width="6.5703125" style="9" bestFit="1" customWidth="1"/>
    <col min="13579" max="13579" width="1.7109375" style="9" customWidth="1"/>
    <col min="13580" max="13580" width="6.7109375" style="9" customWidth="1"/>
    <col min="13581" max="13581" width="6.5703125" style="9" bestFit="1" customWidth="1"/>
    <col min="13582" max="13582" width="1.7109375" style="9" customWidth="1"/>
    <col min="13583" max="13584" width="9.28515625" style="9" customWidth="1"/>
    <col min="13585" max="13585" width="1.7109375" style="9" customWidth="1"/>
    <col min="13586" max="13586" width="6.7109375" style="9" customWidth="1"/>
    <col min="13587" max="13587" width="6.5703125" style="9" bestFit="1" customWidth="1"/>
    <col min="13588" max="13588" width="1.7109375" style="9" customWidth="1"/>
    <col min="13589" max="13589" width="6.7109375" style="9" customWidth="1"/>
    <col min="13590" max="13590" width="6.5703125" style="9" bestFit="1" customWidth="1"/>
    <col min="13591" max="13591" width="1.7109375" style="9" customWidth="1"/>
    <col min="13592" max="13592" width="6.7109375" style="9" customWidth="1"/>
    <col min="13593" max="13593" width="6.5703125" style="9" bestFit="1" customWidth="1"/>
    <col min="13594" max="13594" width="1.7109375" style="9" customWidth="1"/>
    <col min="13595" max="13595" width="6.7109375" style="9" customWidth="1"/>
    <col min="13596" max="13596" width="6.5703125" style="9" bestFit="1" customWidth="1"/>
    <col min="13597" max="13597" width="1.7109375" style="9" customWidth="1"/>
    <col min="13598" max="13598" width="6.7109375" style="9" customWidth="1"/>
    <col min="13599" max="13599" width="6.5703125" style="9" bestFit="1" customWidth="1"/>
    <col min="13600" max="13825" width="9.140625" style="9"/>
    <col min="13826" max="13826" width="19.7109375" style="9" customWidth="1"/>
    <col min="13827" max="13827" width="6.7109375" style="9" customWidth="1"/>
    <col min="13828" max="13828" width="6.5703125" style="9" bestFit="1" customWidth="1"/>
    <col min="13829" max="13829" width="1.7109375" style="9" customWidth="1"/>
    <col min="13830" max="13830" width="6.7109375" style="9" customWidth="1"/>
    <col min="13831" max="13831" width="6.5703125" style="9" bestFit="1" customWidth="1"/>
    <col min="13832" max="13832" width="1.7109375" style="9" customWidth="1"/>
    <col min="13833" max="13833" width="6.7109375" style="9" customWidth="1"/>
    <col min="13834" max="13834" width="6.5703125" style="9" bestFit="1" customWidth="1"/>
    <col min="13835" max="13835" width="1.7109375" style="9" customWidth="1"/>
    <col min="13836" max="13836" width="6.7109375" style="9" customWidth="1"/>
    <col min="13837" max="13837" width="6.5703125" style="9" bestFit="1" customWidth="1"/>
    <col min="13838" max="13838" width="1.7109375" style="9" customWidth="1"/>
    <col min="13839" max="13840" width="9.28515625" style="9" customWidth="1"/>
    <col min="13841" max="13841" width="1.7109375" style="9" customWidth="1"/>
    <col min="13842" max="13842" width="6.7109375" style="9" customWidth="1"/>
    <col min="13843" max="13843" width="6.5703125" style="9" bestFit="1" customWidth="1"/>
    <col min="13844" max="13844" width="1.7109375" style="9" customWidth="1"/>
    <col min="13845" max="13845" width="6.7109375" style="9" customWidth="1"/>
    <col min="13846" max="13846" width="6.5703125" style="9" bestFit="1" customWidth="1"/>
    <col min="13847" max="13847" width="1.7109375" style="9" customWidth="1"/>
    <col min="13848" max="13848" width="6.7109375" style="9" customWidth="1"/>
    <col min="13849" max="13849" width="6.5703125" style="9" bestFit="1" customWidth="1"/>
    <col min="13850" max="13850" width="1.7109375" style="9" customWidth="1"/>
    <col min="13851" max="13851" width="6.7109375" style="9" customWidth="1"/>
    <col min="13852" max="13852" width="6.5703125" style="9" bestFit="1" customWidth="1"/>
    <col min="13853" max="13853" width="1.7109375" style="9" customWidth="1"/>
    <col min="13854" max="13854" width="6.7109375" style="9" customWidth="1"/>
    <col min="13855" max="13855" width="6.5703125" style="9" bestFit="1" customWidth="1"/>
    <col min="13856" max="14081" width="9.140625" style="9"/>
    <col min="14082" max="14082" width="19.7109375" style="9" customWidth="1"/>
    <col min="14083" max="14083" width="6.7109375" style="9" customWidth="1"/>
    <col min="14084" max="14084" width="6.5703125" style="9" bestFit="1" customWidth="1"/>
    <col min="14085" max="14085" width="1.7109375" style="9" customWidth="1"/>
    <col min="14086" max="14086" width="6.7109375" style="9" customWidth="1"/>
    <col min="14087" max="14087" width="6.5703125" style="9" bestFit="1" customWidth="1"/>
    <col min="14088" max="14088" width="1.7109375" style="9" customWidth="1"/>
    <col min="14089" max="14089" width="6.7109375" style="9" customWidth="1"/>
    <col min="14090" max="14090" width="6.5703125" style="9" bestFit="1" customWidth="1"/>
    <col min="14091" max="14091" width="1.7109375" style="9" customWidth="1"/>
    <col min="14092" max="14092" width="6.7109375" style="9" customWidth="1"/>
    <col min="14093" max="14093" width="6.5703125" style="9" bestFit="1" customWidth="1"/>
    <col min="14094" max="14094" width="1.7109375" style="9" customWidth="1"/>
    <col min="14095" max="14096" width="9.28515625" style="9" customWidth="1"/>
    <col min="14097" max="14097" width="1.7109375" style="9" customWidth="1"/>
    <col min="14098" max="14098" width="6.7109375" style="9" customWidth="1"/>
    <col min="14099" max="14099" width="6.5703125" style="9" bestFit="1" customWidth="1"/>
    <col min="14100" max="14100" width="1.7109375" style="9" customWidth="1"/>
    <col min="14101" max="14101" width="6.7109375" style="9" customWidth="1"/>
    <col min="14102" max="14102" width="6.5703125" style="9" bestFit="1" customWidth="1"/>
    <col min="14103" max="14103" width="1.7109375" style="9" customWidth="1"/>
    <col min="14104" max="14104" width="6.7109375" style="9" customWidth="1"/>
    <col min="14105" max="14105" width="6.5703125" style="9" bestFit="1" customWidth="1"/>
    <col min="14106" max="14106" width="1.7109375" style="9" customWidth="1"/>
    <col min="14107" max="14107" width="6.7109375" style="9" customWidth="1"/>
    <col min="14108" max="14108" width="6.5703125" style="9" bestFit="1" customWidth="1"/>
    <col min="14109" max="14109" width="1.7109375" style="9" customWidth="1"/>
    <col min="14110" max="14110" width="6.7109375" style="9" customWidth="1"/>
    <col min="14111" max="14111" width="6.5703125" style="9" bestFit="1" customWidth="1"/>
    <col min="14112" max="14337" width="9.140625" style="9"/>
    <col min="14338" max="14338" width="19.7109375" style="9" customWidth="1"/>
    <col min="14339" max="14339" width="6.7109375" style="9" customWidth="1"/>
    <col min="14340" max="14340" width="6.5703125" style="9" bestFit="1" customWidth="1"/>
    <col min="14341" max="14341" width="1.7109375" style="9" customWidth="1"/>
    <col min="14342" max="14342" width="6.7109375" style="9" customWidth="1"/>
    <col min="14343" max="14343" width="6.5703125" style="9" bestFit="1" customWidth="1"/>
    <col min="14344" max="14344" width="1.7109375" style="9" customWidth="1"/>
    <col min="14345" max="14345" width="6.7109375" style="9" customWidth="1"/>
    <col min="14346" max="14346" width="6.5703125" style="9" bestFit="1" customWidth="1"/>
    <col min="14347" max="14347" width="1.7109375" style="9" customWidth="1"/>
    <col min="14348" max="14348" width="6.7109375" style="9" customWidth="1"/>
    <col min="14349" max="14349" width="6.5703125" style="9" bestFit="1" customWidth="1"/>
    <col min="14350" max="14350" width="1.7109375" style="9" customWidth="1"/>
    <col min="14351" max="14352" width="9.28515625" style="9" customWidth="1"/>
    <col min="14353" max="14353" width="1.7109375" style="9" customWidth="1"/>
    <col min="14354" max="14354" width="6.7109375" style="9" customWidth="1"/>
    <col min="14355" max="14355" width="6.5703125" style="9" bestFit="1" customWidth="1"/>
    <col min="14356" max="14356" width="1.7109375" style="9" customWidth="1"/>
    <col min="14357" max="14357" width="6.7109375" style="9" customWidth="1"/>
    <col min="14358" max="14358" width="6.5703125" style="9" bestFit="1" customWidth="1"/>
    <col min="14359" max="14359" width="1.7109375" style="9" customWidth="1"/>
    <col min="14360" max="14360" width="6.7109375" style="9" customWidth="1"/>
    <col min="14361" max="14361" width="6.5703125" style="9" bestFit="1" customWidth="1"/>
    <col min="14362" max="14362" width="1.7109375" style="9" customWidth="1"/>
    <col min="14363" max="14363" width="6.7109375" style="9" customWidth="1"/>
    <col min="14364" max="14364" width="6.5703125" style="9" bestFit="1" customWidth="1"/>
    <col min="14365" max="14365" width="1.7109375" style="9" customWidth="1"/>
    <col min="14366" max="14366" width="6.7109375" style="9" customWidth="1"/>
    <col min="14367" max="14367" width="6.5703125" style="9" bestFit="1" customWidth="1"/>
    <col min="14368" max="14593" width="9.140625" style="9"/>
    <col min="14594" max="14594" width="19.7109375" style="9" customWidth="1"/>
    <col min="14595" max="14595" width="6.7109375" style="9" customWidth="1"/>
    <col min="14596" max="14596" width="6.5703125" style="9" bestFit="1" customWidth="1"/>
    <col min="14597" max="14597" width="1.7109375" style="9" customWidth="1"/>
    <col min="14598" max="14598" width="6.7109375" style="9" customWidth="1"/>
    <col min="14599" max="14599" width="6.5703125" style="9" bestFit="1" customWidth="1"/>
    <col min="14600" max="14600" width="1.7109375" style="9" customWidth="1"/>
    <col min="14601" max="14601" width="6.7109375" style="9" customWidth="1"/>
    <col min="14602" max="14602" width="6.5703125" style="9" bestFit="1" customWidth="1"/>
    <col min="14603" max="14603" width="1.7109375" style="9" customWidth="1"/>
    <col min="14604" max="14604" width="6.7109375" style="9" customWidth="1"/>
    <col min="14605" max="14605" width="6.5703125" style="9" bestFit="1" customWidth="1"/>
    <col min="14606" max="14606" width="1.7109375" style="9" customWidth="1"/>
    <col min="14607" max="14608" width="9.28515625" style="9" customWidth="1"/>
    <col min="14609" max="14609" width="1.7109375" style="9" customWidth="1"/>
    <col min="14610" max="14610" width="6.7109375" style="9" customWidth="1"/>
    <col min="14611" max="14611" width="6.5703125" style="9" bestFit="1" customWidth="1"/>
    <col min="14612" max="14612" width="1.7109375" style="9" customWidth="1"/>
    <col min="14613" max="14613" width="6.7109375" style="9" customWidth="1"/>
    <col min="14614" max="14614" width="6.5703125" style="9" bestFit="1" customWidth="1"/>
    <col min="14615" max="14615" width="1.7109375" style="9" customWidth="1"/>
    <col min="14616" max="14616" width="6.7109375" style="9" customWidth="1"/>
    <col min="14617" max="14617" width="6.5703125" style="9" bestFit="1" customWidth="1"/>
    <col min="14618" max="14618" width="1.7109375" style="9" customWidth="1"/>
    <col min="14619" max="14619" width="6.7109375" style="9" customWidth="1"/>
    <col min="14620" max="14620" width="6.5703125" style="9" bestFit="1" customWidth="1"/>
    <col min="14621" max="14621" width="1.7109375" style="9" customWidth="1"/>
    <col min="14622" max="14622" width="6.7109375" style="9" customWidth="1"/>
    <col min="14623" max="14623" width="6.5703125" style="9" bestFit="1" customWidth="1"/>
    <col min="14624" max="14849" width="9.140625" style="9"/>
    <col min="14850" max="14850" width="19.7109375" style="9" customWidth="1"/>
    <col min="14851" max="14851" width="6.7109375" style="9" customWidth="1"/>
    <col min="14852" max="14852" width="6.5703125" style="9" bestFit="1" customWidth="1"/>
    <col min="14853" max="14853" width="1.7109375" style="9" customWidth="1"/>
    <col min="14854" max="14854" width="6.7109375" style="9" customWidth="1"/>
    <col min="14855" max="14855" width="6.5703125" style="9" bestFit="1" customWidth="1"/>
    <col min="14856" max="14856" width="1.7109375" style="9" customWidth="1"/>
    <col min="14857" max="14857" width="6.7109375" style="9" customWidth="1"/>
    <col min="14858" max="14858" width="6.5703125" style="9" bestFit="1" customWidth="1"/>
    <col min="14859" max="14859" width="1.7109375" style="9" customWidth="1"/>
    <col min="14860" max="14860" width="6.7109375" style="9" customWidth="1"/>
    <col min="14861" max="14861" width="6.5703125" style="9" bestFit="1" customWidth="1"/>
    <col min="14862" max="14862" width="1.7109375" style="9" customWidth="1"/>
    <col min="14863" max="14864" width="9.28515625" style="9" customWidth="1"/>
    <col min="14865" max="14865" width="1.7109375" style="9" customWidth="1"/>
    <col min="14866" max="14866" width="6.7109375" style="9" customWidth="1"/>
    <col min="14867" max="14867" width="6.5703125" style="9" bestFit="1" customWidth="1"/>
    <col min="14868" max="14868" width="1.7109375" style="9" customWidth="1"/>
    <col min="14869" max="14869" width="6.7109375" style="9" customWidth="1"/>
    <col min="14870" max="14870" width="6.5703125" style="9" bestFit="1" customWidth="1"/>
    <col min="14871" max="14871" width="1.7109375" style="9" customWidth="1"/>
    <col min="14872" max="14872" width="6.7109375" style="9" customWidth="1"/>
    <col min="14873" max="14873" width="6.5703125" style="9" bestFit="1" customWidth="1"/>
    <col min="14874" max="14874" width="1.7109375" style="9" customWidth="1"/>
    <col min="14875" max="14875" width="6.7109375" style="9" customWidth="1"/>
    <col min="14876" max="14876" width="6.5703125" style="9" bestFit="1" customWidth="1"/>
    <col min="14877" max="14877" width="1.7109375" style="9" customWidth="1"/>
    <col min="14878" max="14878" width="6.7109375" style="9" customWidth="1"/>
    <col min="14879" max="14879" width="6.5703125" style="9" bestFit="1" customWidth="1"/>
    <col min="14880" max="15105" width="9.140625" style="9"/>
    <col min="15106" max="15106" width="19.7109375" style="9" customWidth="1"/>
    <col min="15107" max="15107" width="6.7109375" style="9" customWidth="1"/>
    <col min="15108" max="15108" width="6.5703125" style="9" bestFit="1" customWidth="1"/>
    <col min="15109" max="15109" width="1.7109375" style="9" customWidth="1"/>
    <col min="15110" max="15110" width="6.7109375" style="9" customWidth="1"/>
    <col min="15111" max="15111" width="6.5703125" style="9" bestFit="1" customWidth="1"/>
    <col min="15112" max="15112" width="1.7109375" style="9" customWidth="1"/>
    <col min="15113" max="15113" width="6.7109375" style="9" customWidth="1"/>
    <col min="15114" max="15114" width="6.5703125" style="9" bestFit="1" customWidth="1"/>
    <col min="15115" max="15115" width="1.7109375" style="9" customWidth="1"/>
    <col min="15116" max="15116" width="6.7109375" style="9" customWidth="1"/>
    <col min="15117" max="15117" width="6.5703125" style="9" bestFit="1" customWidth="1"/>
    <col min="15118" max="15118" width="1.7109375" style="9" customWidth="1"/>
    <col min="15119" max="15120" width="9.28515625" style="9" customWidth="1"/>
    <col min="15121" max="15121" width="1.7109375" style="9" customWidth="1"/>
    <col min="15122" max="15122" width="6.7109375" style="9" customWidth="1"/>
    <col min="15123" max="15123" width="6.5703125" style="9" bestFit="1" customWidth="1"/>
    <col min="15124" max="15124" width="1.7109375" style="9" customWidth="1"/>
    <col min="15125" max="15125" width="6.7109375" style="9" customWidth="1"/>
    <col min="15126" max="15126" width="6.5703125" style="9" bestFit="1" customWidth="1"/>
    <col min="15127" max="15127" width="1.7109375" style="9" customWidth="1"/>
    <col min="15128" max="15128" width="6.7109375" style="9" customWidth="1"/>
    <col min="15129" max="15129" width="6.5703125" style="9" bestFit="1" customWidth="1"/>
    <col min="15130" max="15130" width="1.7109375" style="9" customWidth="1"/>
    <col min="15131" max="15131" width="6.7109375" style="9" customWidth="1"/>
    <col min="15132" max="15132" width="6.5703125" style="9" bestFit="1" customWidth="1"/>
    <col min="15133" max="15133" width="1.7109375" style="9" customWidth="1"/>
    <col min="15134" max="15134" width="6.7109375" style="9" customWidth="1"/>
    <col min="15135" max="15135" width="6.5703125" style="9" bestFit="1" customWidth="1"/>
    <col min="15136" max="15361" width="9.140625" style="9"/>
    <col min="15362" max="15362" width="19.7109375" style="9" customWidth="1"/>
    <col min="15363" max="15363" width="6.7109375" style="9" customWidth="1"/>
    <col min="15364" max="15364" width="6.5703125" style="9" bestFit="1" customWidth="1"/>
    <col min="15365" max="15365" width="1.7109375" style="9" customWidth="1"/>
    <col min="15366" max="15366" width="6.7109375" style="9" customWidth="1"/>
    <col min="15367" max="15367" width="6.5703125" style="9" bestFit="1" customWidth="1"/>
    <col min="15368" max="15368" width="1.7109375" style="9" customWidth="1"/>
    <col min="15369" max="15369" width="6.7109375" style="9" customWidth="1"/>
    <col min="15370" max="15370" width="6.5703125" style="9" bestFit="1" customWidth="1"/>
    <col min="15371" max="15371" width="1.7109375" style="9" customWidth="1"/>
    <col min="15372" max="15372" width="6.7109375" style="9" customWidth="1"/>
    <col min="15373" max="15373" width="6.5703125" style="9" bestFit="1" customWidth="1"/>
    <col min="15374" max="15374" width="1.7109375" style="9" customWidth="1"/>
    <col min="15375" max="15376" width="9.28515625" style="9" customWidth="1"/>
    <col min="15377" max="15377" width="1.7109375" style="9" customWidth="1"/>
    <col min="15378" max="15378" width="6.7109375" style="9" customWidth="1"/>
    <col min="15379" max="15379" width="6.5703125" style="9" bestFit="1" customWidth="1"/>
    <col min="15380" max="15380" width="1.7109375" style="9" customWidth="1"/>
    <col min="15381" max="15381" width="6.7109375" style="9" customWidth="1"/>
    <col min="15382" max="15382" width="6.5703125" style="9" bestFit="1" customWidth="1"/>
    <col min="15383" max="15383" width="1.7109375" style="9" customWidth="1"/>
    <col min="15384" max="15384" width="6.7109375" style="9" customWidth="1"/>
    <col min="15385" max="15385" width="6.5703125" style="9" bestFit="1" customWidth="1"/>
    <col min="15386" max="15386" width="1.7109375" style="9" customWidth="1"/>
    <col min="15387" max="15387" width="6.7109375" style="9" customWidth="1"/>
    <col min="15388" max="15388" width="6.5703125" style="9" bestFit="1" customWidth="1"/>
    <col min="15389" max="15389" width="1.7109375" style="9" customWidth="1"/>
    <col min="15390" max="15390" width="6.7109375" style="9" customWidth="1"/>
    <col min="15391" max="15391" width="6.5703125" style="9" bestFit="1" customWidth="1"/>
    <col min="15392" max="15617" width="9.140625" style="9"/>
    <col min="15618" max="15618" width="19.7109375" style="9" customWidth="1"/>
    <col min="15619" max="15619" width="6.7109375" style="9" customWidth="1"/>
    <col min="15620" max="15620" width="6.5703125" style="9" bestFit="1" customWidth="1"/>
    <col min="15621" max="15621" width="1.7109375" style="9" customWidth="1"/>
    <col min="15622" max="15622" width="6.7109375" style="9" customWidth="1"/>
    <col min="15623" max="15623" width="6.5703125" style="9" bestFit="1" customWidth="1"/>
    <col min="15624" max="15624" width="1.7109375" style="9" customWidth="1"/>
    <col min="15625" max="15625" width="6.7109375" style="9" customWidth="1"/>
    <col min="15626" max="15626" width="6.5703125" style="9" bestFit="1" customWidth="1"/>
    <col min="15627" max="15627" width="1.7109375" style="9" customWidth="1"/>
    <col min="15628" max="15628" width="6.7109375" style="9" customWidth="1"/>
    <col min="15629" max="15629" width="6.5703125" style="9" bestFit="1" customWidth="1"/>
    <col min="15630" max="15630" width="1.7109375" style="9" customWidth="1"/>
    <col min="15631" max="15632" width="9.28515625" style="9" customWidth="1"/>
    <col min="15633" max="15633" width="1.7109375" style="9" customWidth="1"/>
    <col min="15634" max="15634" width="6.7109375" style="9" customWidth="1"/>
    <col min="15635" max="15635" width="6.5703125" style="9" bestFit="1" customWidth="1"/>
    <col min="15636" max="15636" width="1.7109375" style="9" customWidth="1"/>
    <col min="15637" max="15637" width="6.7109375" style="9" customWidth="1"/>
    <col min="15638" max="15638" width="6.5703125" style="9" bestFit="1" customWidth="1"/>
    <col min="15639" max="15639" width="1.7109375" style="9" customWidth="1"/>
    <col min="15640" max="15640" width="6.7109375" style="9" customWidth="1"/>
    <col min="15641" max="15641" width="6.5703125" style="9" bestFit="1" customWidth="1"/>
    <col min="15642" max="15642" width="1.7109375" style="9" customWidth="1"/>
    <col min="15643" max="15643" width="6.7109375" style="9" customWidth="1"/>
    <col min="15644" max="15644" width="6.5703125" style="9" bestFit="1" customWidth="1"/>
    <col min="15645" max="15645" width="1.7109375" style="9" customWidth="1"/>
    <col min="15646" max="15646" width="6.7109375" style="9" customWidth="1"/>
    <col min="15647" max="15647" width="6.5703125" style="9" bestFit="1" customWidth="1"/>
    <col min="15648" max="15873" width="9.140625" style="9"/>
    <col min="15874" max="15874" width="19.7109375" style="9" customWidth="1"/>
    <col min="15875" max="15875" width="6.7109375" style="9" customWidth="1"/>
    <col min="15876" max="15876" width="6.5703125" style="9" bestFit="1" customWidth="1"/>
    <col min="15877" max="15877" width="1.7109375" style="9" customWidth="1"/>
    <col min="15878" max="15878" width="6.7109375" style="9" customWidth="1"/>
    <col min="15879" max="15879" width="6.5703125" style="9" bestFit="1" customWidth="1"/>
    <col min="15880" max="15880" width="1.7109375" style="9" customWidth="1"/>
    <col min="15881" max="15881" width="6.7109375" style="9" customWidth="1"/>
    <col min="15882" max="15882" width="6.5703125" style="9" bestFit="1" customWidth="1"/>
    <col min="15883" max="15883" width="1.7109375" style="9" customWidth="1"/>
    <col min="15884" max="15884" width="6.7109375" style="9" customWidth="1"/>
    <col min="15885" max="15885" width="6.5703125" style="9" bestFit="1" customWidth="1"/>
    <col min="15886" max="15886" width="1.7109375" style="9" customWidth="1"/>
    <col min="15887" max="15888" width="9.28515625" style="9" customWidth="1"/>
    <col min="15889" max="15889" width="1.7109375" style="9" customWidth="1"/>
    <col min="15890" max="15890" width="6.7109375" style="9" customWidth="1"/>
    <col min="15891" max="15891" width="6.5703125" style="9" bestFit="1" customWidth="1"/>
    <col min="15892" max="15892" width="1.7109375" style="9" customWidth="1"/>
    <col min="15893" max="15893" width="6.7109375" style="9" customWidth="1"/>
    <col min="15894" max="15894" width="6.5703125" style="9" bestFit="1" customWidth="1"/>
    <col min="15895" max="15895" width="1.7109375" style="9" customWidth="1"/>
    <col min="15896" max="15896" width="6.7109375" style="9" customWidth="1"/>
    <col min="15897" max="15897" width="6.5703125" style="9" bestFit="1" customWidth="1"/>
    <col min="15898" max="15898" width="1.7109375" style="9" customWidth="1"/>
    <col min="15899" max="15899" width="6.7109375" style="9" customWidth="1"/>
    <col min="15900" max="15900" width="6.5703125" style="9" bestFit="1" customWidth="1"/>
    <col min="15901" max="15901" width="1.7109375" style="9" customWidth="1"/>
    <col min="15902" max="15902" width="6.7109375" style="9" customWidth="1"/>
    <col min="15903" max="15903" width="6.5703125" style="9" bestFit="1" customWidth="1"/>
    <col min="15904" max="16123" width="9.140625" style="9"/>
    <col min="16124" max="16264" width="9.140625" style="9" customWidth="1"/>
    <col min="16265" max="16384" width="9.140625" style="9"/>
  </cols>
  <sheetData>
    <row r="1" spans="1:30" s="8" customFormat="1" ht="36.6" customHeight="1" x14ac:dyDescent="0.2">
      <c r="A1" s="199" t="s">
        <v>291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</row>
    <row r="2" spans="1:30" ht="5.0999999999999996" customHeight="1" x14ac:dyDescent="0.15">
      <c r="A2" s="31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</row>
    <row r="3" spans="1:30" s="10" customFormat="1" ht="30" customHeight="1" x14ac:dyDescent="0.15">
      <c r="A3" s="216" t="s">
        <v>17</v>
      </c>
      <c r="B3" s="201" t="s">
        <v>292</v>
      </c>
      <c r="C3" s="201"/>
      <c r="D3" s="201"/>
      <c r="E3" s="201"/>
      <c r="F3" s="92"/>
      <c r="G3" s="201" t="s">
        <v>293</v>
      </c>
      <c r="H3" s="201"/>
      <c r="I3" s="201"/>
      <c r="J3" s="201"/>
      <c r="K3" s="92"/>
      <c r="L3" s="201" t="s">
        <v>294</v>
      </c>
      <c r="M3" s="201"/>
      <c r="N3" s="201"/>
      <c r="O3" s="201"/>
      <c r="P3" s="92"/>
      <c r="Q3" s="201" t="s">
        <v>295</v>
      </c>
      <c r="R3" s="201"/>
      <c r="S3" s="201"/>
      <c r="T3" s="201"/>
      <c r="U3" s="92"/>
      <c r="V3" s="201" t="s">
        <v>296</v>
      </c>
      <c r="W3" s="201"/>
      <c r="X3" s="201"/>
      <c r="Y3" s="201"/>
      <c r="Z3" s="92"/>
      <c r="AA3" s="201" t="s">
        <v>297</v>
      </c>
      <c r="AB3" s="201"/>
      <c r="AC3" s="201"/>
      <c r="AD3" s="201"/>
    </row>
    <row r="4" spans="1:30" s="10" customFormat="1" ht="15" customHeight="1" x14ac:dyDescent="0.15">
      <c r="A4" s="216"/>
      <c r="B4" s="205" t="s">
        <v>285</v>
      </c>
      <c r="C4" s="94"/>
      <c r="D4" s="201" t="s">
        <v>286</v>
      </c>
      <c r="E4" s="201"/>
      <c r="F4" s="94"/>
      <c r="G4" s="205" t="s">
        <v>285</v>
      </c>
      <c r="H4" s="94"/>
      <c r="I4" s="201" t="s">
        <v>286</v>
      </c>
      <c r="J4" s="201"/>
      <c r="K4" s="94"/>
      <c r="L4" s="205" t="s">
        <v>285</v>
      </c>
      <c r="M4" s="94"/>
      <c r="N4" s="201" t="s">
        <v>286</v>
      </c>
      <c r="O4" s="201"/>
      <c r="P4" s="94"/>
      <c r="Q4" s="205" t="s">
        <v>285</v>
      </c>
      <c r="R4" s="94"/>
      <c r="S4" s="201" t="s">
        <v>286</v>
      </c>
      <c r="T4" s="201"/>
      <c r="U4" s="94"/>
      <c r="V4" s="205" t="s">
        <v>285</v>
      </c>
      <c r="W4" s="94"/>
      <c r="X4" s="201" t="s">
        <v>286</v>
      </c>
      <c r="Y4" s="201"/>
      <c r="Z4" s="94"/>
      <c r="AA4" s="205" t="s">
        <v>285</v>
      </c>
      <c r="AB4" s="94"/>
      <c r="AC4" s="201" t="s">
        <v>286</v>
      </c>
      <c r="AD4" s="201"/>
    </row>
    <row r="5" spans="1:30" s="10" customFormat="1" ht="39.75" customHeight="1" x14ac:dyDescent="0.15">
      <c r="A5" s="217"/>
      <c r="B5" s="206"/>
      <c r="C5" s="93"/>
      <c r="D5" s="93" t="s">
        <v>287</v>
      </c>
      <c r="E5" s="93" t="s">
        <v>288</v>
      </c>
      <c r="F5" s="93"/>
      <c r="G5" s="206"/>
      <c r="H5" s="93"/>
      <c r="I5" s="93" t="s">
        <v>287</v>
      </c>
      <c r="J5" s="93" t="s">
        <v>288</v>
      </c>
      <c r="K5" s="93"/>
      <c r="L5" s="206"/>
      <c r="M5" s="93"/>
      <c r="N5" s="93" t="s">
        <v>287</v>
      </c>
      <c r="O5" s="93" t="s">
        <v>288</v>
      </c>
      <c r="P5" s="93"/>
      <c r="Q5" s="206"/>
      <c r="R5" s="93"/>
      <c r="S5" s="93" t="s">
        <v>287</v>
      </c>
      <c r="T5" s="93" t="s">
        <v>288</v>
      </c>
      <c r="U5" s="93"/>
      <c r="V5" s="206"/>
      <c r="W5" s="93"/>
      <c r="X5" s="93" t="s">
        <v>287</v>
      </c>
      <c r="Y5" s="93" t="s">
        <v>288</v>
      </c>
      <c r="Z5" s="93"/>
      <c r="AA5" s="206"/>
      <c r="AB5" s="93"/>
      <c r="AC5" s="93" t="s">
        <v>287</v>
      </c>
      <c r="AD5" s="93" t="s">
        <v>288</v>
      </c>
    </row>
    <row r="6" spans="1:30" ht="5.0999999999999996" customHeight="1" x14ac:dyDescent="0.15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s="46" customFormat="1" ht="9" customHeight="1" x14ac:dyDescent="0.25">
      <c r="A7" s="125" t="s">
        <v>23</v>
      </c>
      <c r="B7" s="127" t="s">
        <v>24</v>
      </c>
      <c r="C7" s="127"/>
      <c r="D7" s="127" t="s">
        <v>24</v>
      </c>
      <c r="E7" s="127" t="s">
        <v>132</v>
      </c>
      <c r="F7" s="126"/>
      <c r="G7" s="127" t="s">
        <v>24</v>
      </c>
      <c r="H7" s="127"/>
      <c r="I7" s="127" t="s">
        <v>24</v>
      </c>
      <c r="J7" s="127" t="s">
        <v>132</v>
      </c>
      <c r="K7" s="126"/>
      <c r="L7" s="127" t="s">
        <v>30</v>
      </c>
      <c r="M7" s="127"/>
      <c r="N7" s="127" t="s">
        <v>30</v>
      </c>
      <c r="O7" s="127">
        <v>100</v>
      </c>
      <c r="P7" s="126"/>
      <c r="Q7" s="127" t="s">
        <v>30</v>
      </c>
      <c r="R7" s="127"/>
      <c r="S7" s="127" t="s">
        <v>30</v>
      </c>
      <c r="T7" s="127">
        <v>90</v>
      </c>
      <c r="U7" s="126"/>
      <c r="V7" s="127" t="s">
        <v>30</v>
      </c>
      <c r="W7" s="127"/>
      <c r="X7" s="127" t="s">
        <v>30</v>
      </c>
      <c r="Y7" s="127">
        <v>100</v>
      </c>
      <c r="Z7" s="126"/>
      <c r="AA7" s="127" t="s">
        <v>24</v>
      </c>
      <c r="AB7" s="127"/>
      <c r="AC7" s="127" t="s">
        <v>24</v>
      </c>
      <c r="AD7" s="127" t="s">
        <v>132</v>
      </c>
    </row>
    <row r="8" spans="1:30" s="46" customFormat="1" ht="9" customHeight="1" x14ac:dyDescent="0.25">
      <c r="A8" s="125" t="s">
        <v>25</v>
      </c>
      <c r="B8" s="127" t="s">
        <v>30</v>
      </c>
      <c r="C8" s="127"/>
      <c r="D8" s="127" t="s">
        <v>30</v>
      </c>
      <c r="E8" s="127">
        <v>50</v>
      </c>
      <c r="F8" s="126"/>
      <c r="G8" s="127" t="s">
        <v>30</v>
      </c>
      <c r="H8" s="127"/>
      <c r="I8" s="127" t="s">
        <v>30</v>
      </c>
      <c r="J8" s="127">
        <v>30</v>
      </c>
      <c r="K8" s="126"/>
      <c r="L8" s="127" t="s">
        <v>24</v>
      </c>
      <c r="M8" s="127"/>
      <c r="N8" s="127" t="s">
        <v>24</v>
      </c>
      <c r="O8" s="127" t="s">
        <v>132</v>
      </c>
      <c r="P8" s="126"/>
      <c r="Q8" s="127" t="s">
        <v>24</v>
      </c>
      <c r="R8" s="127"/>
      <c r="S8" s="127" t="s">
        <v>24</v>
      </c>
      <c r="T8" s="127" t="s">
        <v>132</v>
      </c>
      <c r="U8" s="126"/>
      <c r="V8" s="127" t="s">
        <v>24</v>
      </c>
      <c r="W8" s="127"/>
      <c r="X8" s="127" t="s">
        <v>24</v>
      </c>
      <c r="Y8" s="127" t="s">
        <v>132</v>
      </c>
      <c r="Z8" s="126"/>
      <c r="AA8" s="127" t="s">
        <v>24</v>
      </c>
      <c r="AB8" s="127"/>
      <c r="AC8" s="127" t="s">
        <v>24</v>
      </c>
      <c r="AD8" s="127" t="s">
        <v>132</v>
      </c>
    </row>
    <row r="9" spans="1:30" s="46" customFormat="1" ht="9" customHeight="1" x14ac:dyDescent="0.25">
      <c r="A9" s="125" t="s">
        <v>26</v>
      </c>
      <c r="B9" s="127" t="s">
        <v>24</v>
      </c>
      <c r="C9" s="127"/>
      <c r="D9" s="127" t="s">
        <v>24</v>
      </c>
      <c r="E9" s="127" t="s">
        <v>132</v>
      </c>
      <c r="F9" s="126"/>
      <c r="G9" s="127" t="s">
        <v>30</v>
      </c>
      <c r="H9" s="127"/>
      <c r="I9" s="127" t="s">
        <v>30</v>
      </c>
      <c r="J9" s="127">
        <v>100</v>
      </c>
      <c r="K9" s="126"/>
      <c r="L9" s="127" t="s">
        <v>24</v>
      </c>
      <c r="M9" s="127"/>
      <c r="N9" s="127" t="s">
        <v>24</v>
      </c>
      <c r="O9" s="127" t="s">
        <v>132</v>
      </c>
      <c r="P9" s="126"/>
      <c r="Q9" s="127" t="s">
        <v>24</v>
      </c>
      <c r="R9" s="127"/>
      <c r="S9" s="127" t="s">
        <v>24</v>
      </c>
      <c r="T9" s="127" t="s">
        <v>132</v>
      </c>
      <c r="U9" s="126"/>
      <c r="V9" s="127" t="s">
        <v>24</v>
      </c>
      <c r="W9" s="127"/>
      <c r="X9" s="127" t="s">
        <v>24</v>
      </c>
      <c r="Y9" s="127" t="s">
        <v>132</v>
      </c>
      <c r="Z9" s="126"/>
      <c r="AA9" s="127" t="s">
        <v>24</v>
      </c>
      <c r="AB9" s="127"/>
      <c r="AC9" s="127" t="s">
        <v>24</v>
      </c>
      <c r="AD9" s="127" t="s">
        <v>132</v>
      </c>
    </row>
    <row r="10" spans="1:30" s="46" customFormat="1" ht="9" customHeight="1" x14ac:dyDescent="0.25">
      <c r="A10" s="125" t="s">
        <v>27</v>
      </c>
      <c r="B10" s="127" t="s">
        <v>24</v>
      </c>
      <c r="C10" s="127"/>
      <c r="D10" s="127" t="s">
        <v>24</v>
      </c>
      <c r="E10" s="127"/>
      <c r="F10" s="126"/>
      <c r="G10" s="127" t="s">
        <v>24</v>
      </c>
      <c r="H10" s="127"/>
      <c r="I10" s="127" t="s">
        <v>24</v>
      </c>
      <c r="J10" s="127"/>
      <c r="K10" s="126"/>
      <c r="L10" s="127" t="s">
        <v>30</v>
      </c>
      <c r="M10" s="127"/>
      <c r="N10" s="127" t="s">
        <v>30</v>
      </c>
      <c r="O10" s="127">
        <v>100</v>
      </c>
      <c r="P10" s="126"/>
      <c r="Q10" s="127" t="s">
        <v>24</v>
      </c>
      <c r="R10" s="127"/>
      <c r="S10" s="127" t="s">
        <v>24</v>
      </c>
      <c r="T10" s="127"/>
      <c r="U10" s="126"/>
      <c r="V10" s="127" t="s">
        <v>30</v>
      </c>
      <c r="W10" s="127"/>
      <c r="X10" s="127" t="s">
        <v>24</v>
      </c>
      <c r="Y10" s="127"/>
      <c r="Z10" s="126"/>
      <c r="AA10" s="127" t="s">
        <v>24</v>
      </c>
      <c r="AB10" s="127"/>
      <c r="AC10" s="127" t="s">
        <v>24</v>
      </c>
      <c r="AD10" s="127"/>
    </row>
    <row r="11" spans="1:30" s="46" customFormat="1" ht="9" customHeight="1" x14ac:dyDescent="0.25">
      <c r="A11" s="125" t="s">
        <v>28</v>
      </c>
      <c r="B11" s="127" t="s">
        <v>30</v>
      </c>
      <c r="C11" s="127"/>
      <c r="D11" s="127" t="s">
        <v>24</v>
      </c>
      <c r="E11" s="127"/>
      <c r="F11" s="126"/>
      <c r="G11" s="127" t="s">
        <v>30</v>
      </c>
      <c r="H11" s="127"/>
      <c r="I11" s="127" t="s">
        <v>30</v>
      </c>
      <c r="J11" s="127">
        <v>100</v>
      </c>
      <c r="K11" s="126"/>
      <c r="L11" s="127" t="s">
        <v>30</v>
      </c>
      <c r="M11" s="127"/>
      <c r="N11" s="127" t="s">
        <v>30</v>
      </c>
      <c r="O11" s="127">
        <v>100</v>
      </c>
      <c r="P11" s="126"/>
      <c r="Q11" s="127" t="s">
        <v>24</v>
      </c>
      <c r="R11" s="127"/>
      <c r="S11" s="127" t="s">
        <v>24</v>
      </c>
      <c r="T11" s="127"/>
      <c r="U11" s="126"/>
      <c r="V11" s="127" t="s">
        <v>30</v>
      </c>
      <c r="W11" s="127"/>
      <c r="X11" s="127" t="s">
        <v>30</v>
      </c>
      <c r="Y11" s="127">
        <v>50</v>
      </c>
      <c r="Z11" s="126"/>
      <c r="AA11" s="127" t="s">
        <v>24</v>
      </c>
      <c r="AB11" s="127"/>
      <c r="AC11" s="127" t="s">
        <v>24</v>
      </c>
      <c r="AD11" s="127"/>
    </row>
    <row r="12" spans="1:30" s="46" customFormat="1" ht="9" customHeight="1" x14ac:dyDescent="0.25">
      <c r="A12" s="125" t="s">
        <v>29</v>
      </c>
      <c r="B12" s="127" t="s">
        <v>30</v>
      </c>
      <c r="C12" s="127"/>
      <c r="D12" s="127" t="s">
        <v>30</v>
      </c>
      <c r="E12" s="127" t="s">
        <v>90</v>
      </c>
      <c r="F12" s="126"/>
      <c r="G12" s="127" t="s">
        <v>30</v>
      </c>
      <c r="H12" s="127"/>
      <c r="I12" s="127" t="s">
        <v>30</v>
      </c>
      <c r="J12" s="127" t="s">
        <v>90</v>
      </c>
      <c r="K12" s="126"/>
      <c r="L12" s="127" t="s">
        <v>30</v>
      </c>
      <c r="M12" s="127"/>
      <c r="N12" s="127" t="s">
        <v>30</v>
      </c>
      <c r="O12" s="127" t="s">
        <v>90</v>
      </c>
      <c r="P12" s="126"/>
      <c r="Q12" s="127" t="s">
        <v>24</v>
      </c>
      <c r="R12" s="127"/>
      <c r="S12" s="127" t="s">
        <v>24</v>
      </c>
      <c r="T12" s="127" t="s">
        <v>132</v>
      </c>
      <c r="U12" s="126"/>
      <c r="V12" s="127" t="s">
        <v>24</v>
      </c>
      <c r="W12" s="127"/>
      <c r="X12" s="127" t="s">
        <v>24</v>
      </c>
      <c r="Y12" s="127" t="s">
        <v>132</v>
      </c>
      <c r="Z12" s="126"/>
      <c r="AA12" s="127" t="s">
        <v>24</v>
      </c>
      <c r="AB12" s="127"/>
      <c r="AC12" s="127" t="s">
        <v>24</v>
      </c>
      <c r="AD12" s="127" t="s">
        <v>132</v>
      </c>
    </row>
    <row r="13" spans="1:30" s="46" customFormat="1" ht="9" customHeight="1" x14ac:dyDescent="0.25">
      <c r="A13" s="125" t="s">
        <v>31</v>
      </c>
      <c r="B13" s="127" t="s">
        <v>30</v>
      </c>
      <c r="C13" s="127"/>
      <c r="D13" s="127" t="s">
        <v>24</v>
      </c>
      <c r="E13" s="127"/>
      <c r="F13" s="126"/>
      <c r="G13" s="127" t="s">
        <v>24</v>
      </c>
      <c r="H13" s="127"/>
      <c r="I13" s="127" t="s">
        <v>24</v>
      </c>
      <c r="J13" s="127"/>
      <c r="K13" s="126"/>
      <c r="L13" s="127" t="s">
        <v>30</v>
      </c>
      <c r="M13" s="127"/>
      <c r="N13" s="127" t="s">
        <v>24</v>
      </c>
      <c r="O13" s="127"/>
      <c r="P13" s="126"/>
      <c r="Q13" s="127" t="s">
        <v>30</v>
      </c>
      <c r="R13" s="127"/>
      <c r="S13" s="127" t="s">
        <v>24</v>
      </c>
      <c r="T13" s="127"/>
      <c r="U13" s="126"/>
      <c r="V13" s="127" t="s">
        <v>30</v>
      </c>
      <c r="W13" s="127"/>
      <c r="X13" s="127" t="s">
        <v>30</v>
      </c>
      <c r="Y13" s="127">
        <v>100</v>
      </c>
      <c r="Z13" s="126"/>
      <c r="AA13" s="127" t="s">
        <v>24</v>
      </c>
      <c r="AB13" s="127"/>
      <c r="AC13" s="127" t="s">
        <v>24</v>
      </c>
      <c r="AD13" s="127"/>
    </row>
    <row r="14" spans="1:30" s="46" customFormat="1" ht="9" customHeight="1" x14ac:dyDescent="0.25">
      <c r="A14" s="125" t="s">
        <v>32</v>
      </c>
      <c r="B14" s="127" t="s">
        <v>24</v>
      </c>
      <c r="C14" s="127"/>
      <c r="D14" s="127" t="s">
        <v>24</v>
      </c>
      <c r="E14" s="127"/>
      <c r="F14" s="126"/>
      <c r="G14" s="127" t="s">
        <v>24</v>
      </c>
      <c r="H14" s="127"/>
      <c r="I14" s="127" t="s">
        <v>24</v>
      </c>
      <c r="J14" s="127"/>
      <c r="K14" s="126"/>
      <c r="L14" s="127" t="s">
        <v>30</v>
      </c>
      <c r="M14" s="127"/>
      <c r="N14" s="127" t="s">
        <v>30</v>
      </c>
      <c r="O14" s="127" t="s">
        <v>132</v>
      </c>
      <c r="P14" s="126"/>
      <c r="Q14" s="127" t="s">
        <v>24</v>
      </c>
      <c r="R14" s="127"/>
      <c r="S14" s="127" t="s">
        <v>24</v>
      </c>
      <c r="T14" s="127"/>
      <c r="U14" s="126"/>
      <c r="V14" s="127" t="s">
        <v>24</v>
      </c>
      <c r="W14" s="127"/>
      <c r="X14" s="127" t="s">
        <v>24</v>
      </c>
      <c r="Y14" s="127"/>
      <c r="Z14" s="126"/>
      <c r="AA14" s="127" t="s">
        <v>24</v>
      </c>
      <c r="AB14" s="127"/>
      <c r="AC14" s="127" t="s">
        <v>24</v>
      </c>
      <c r="AD14" s="127"/>
    </row>
    <row r="15" spans="1:30" s="46" customFormat="1" ht="9" customHeight="1" x14ac:dyDescent="0.25">
      <c r="A15" s="125" t="s">
        <v>33</v>
      </c>
      <c r="B15" s="127" t="s">
        <v>24</v>
      </c>
      <c r="C15" s="127"/>
      <c r="D15" s="127" t="s">
        <v>24</v>
      </c>
      <c r="E15" s="127"/>
      <c r="F15" s="126"/>
      <c r="G15" s="127" t="s">
        <v>24</v>
      </c>
      <c r="H15" s="127"/>
      <c r="I15" s="127" t="s">
        <v>24</v>
      </c>
      <c r="J15" s="127"/>
      <c r="K15" s="126"/>
      <c r="L15" s="127" t="s">
        <v>30</v>
      </c>
      <c r="M15" s="127"/>
      <c r="N15" s="127" t="s">
        <v>24</v>
      </c>
      <c r="O15" s="127"/>
      <c r="P15" s="126"/>
      <c r="Q15" s="127" t="s">
        <v>24</v>
      </c>
      <c r="R15" s="127"/>
      <c r="S15" s="127" t="s">
        <v>24</v>
      </c>
      <c r="T15" s="127"/>
      <c r="U15" s="126"/>
      <c r="V15" s="127" t="s">
        <v>30</v>
      </c>
      <c r="W15" s="127"/>
      <c r="X15" s="127" t="s">
        <v>24</v>
      </c>
      <c r="Y15" s="127"/>
      <c r="Z15" s="126"/>
      <c r="AA15" s="127" t="s">
        <v>24</v>
      </c>
      <c r="AB15" s="127"/>
      <c r="AC15" s="127" t="s">
        <v>24</v>
      </c>
      <c r="AD15" s="127"/>
    </row>
    <row r="16" spans="1:30" s="46" customFormat="1" ht="9" customHeight="1" x14ac:dyDescent="0.25">
      <c r="A16" s="125" t="s">
        <v>34</v>
      </c>
      <c r="B16" s="127" t="s">
        <v>132</v>
      </c>
      <c r="C16" s="127"/>
      <c r="D16" s="127" t="s">
        <v>132</v>
      </c>
      <c r="E16" s="127" t="s">
        <v>132</v>
      </c>
      <c r="F16" s="126"/>
      <c r="G16" s="127" t="s">
        <v>132</v>
      </c>
      <c r="H16" s="127"/>
      <c r="I16" s="127" t="s">
        <v>132</v>
      </c>
      <c r="J16" s="127" t="s">
        <v>132</v>
      </c>
      <c r="K16" s="126"/>
      <c r="L16" s="127" t="s">
        <v>30</v>
      </c>
      <c r="M16" s="127"/>
      <c r="N16" s="127" t="s">
        <v>24</v>
      </c>
      <c r="O16" s="127"/>
      <c r="P16" s="126"/>
      <c r="Q16" s="127" t="s">
        <v>30</v>
      </c>
      <c r="R16" s="127"/>
      <c r="S16" s="127" t="s">
        <v>30</v>
      </c>
      <c r="T16" s="127">
        <v>100</v>
      </c>
      <c r="U16" s="126"/>
      <c r="V16" s="127" t="s">
        <v>30</v>
      </c>
      <c r="W16" s="127"/>
      <c r="X16" s="127" t="s">
        <v>24</v>
      </c>
      <c r="Y16" s="127"/>
      <c r="Z16" s="126"/>
      <c r="AA16" s="127" t="s">
        <v>24</v>
      </c>
      <c r="AB16" s="127"/>
      <c r="AC16" s="127" t="s">
        <v>24</v>
      </c>
      <c r="AD16" s="127"/>
    </row>
    <row r="17" spans="1:30" s="46" customFormat="1" ht="9" customHeight="1" x14ac:dyDescent="0.25">
      <c r="A17" s="125" t="s">
        <v>174</v>
      </c>
      <c r="B17" s="127" t="s">
        <v>24</v>
      </c>
      <c r="C17" s="127"/>
      <c r="D17" s="127" t="s">
        <v>24</v>
      </c>
      <c r="E17" s="127"/>
      <c r="F17" s="126"/>
      <c r="G17" s="127" t="s">
        <v>30</v>
      </c>
      <c r="H17" s="127"/>
      <c r="I17" s="127" t="s">
        <v>30</v>
      </c>
      <c r="J17" s="127">
        <v>36</v>
      </c>
      <c r="K17" s="126"/>
      <c r="L17" s="127" t="s">
        <v>30</v>
      </c>
      <c r="M17" s="127"/>
      <c r="N17" s="127" t="s">
        <v>30</v>
      </c>
      <c r="O17" s="127">
        <v>100</v>
      </c>
      <c r="P17" s="126"/>
      <c r="Q17" s="127" t="s">
        <v>24</v>
      </c>
      <c r="R17" s="127"/>
      <c r="S17" s="127" t="s">
        <v>24</v>
      </c>
      <c r="T17" s="127"/>
      <c r="U17" s="126"/>
      <c r="V17" s="127" t="s">
        <v>30</v>
      </c>
      <c r="W17" s="127"/>
      <c r="X17" s="127" t="s">
        <v>30</v>
      </c>
      <c r="Y17" s="127">
        <v>32</v>
      </c>
      <c r="Z17" s="126"/>
      <c r="AA17" s="127" t="s">
        <v>24</v>
      </c>
      <c r="AB17" s="127"/>
      <c r="AC17" s="127" t="s">
        <v>24</v>
      </c>
      <c r="AD17" s="127"/>
    </row>
    <row r="18" spans="1:30" s="46" customFormat="1" ht="9" customHeight="1" x14ac:dyDescent="0.25">
      <c r="A18" s="125" t="s">
        <v>36</v>
      </c>
      <c r="B18" s="127" t="s">
        <v>24</v>
      </c>
      <c r="C18" s="127"/>
      <c r="D18" s="127" t="s">
        <v>24</v>
      </c>
      <c r="E18" s="127" t="s">
        <v>132</v>
      </c>
      <c r="F18" s="126"/>
      <c r="G18" s="127" t="s">
        <v>24</v>
      </c>
      <c r="H18" s="127"/>
      <c r="I18" s="127" t="s">
        <v>24</v>
      </c>
      <c r="J18" s="127" t="s">
        <v>132</v>
      </c>
      <c r="K18" s="126"/>
      <c r="L18" s="127" t="s">
        <v>30</v>
      </c>
      <c r="M18" s="127"/>
      <c r="N18" s="127" t="s">
        <v>30</v>
      </c>
      <c r="O18" s="127">
        <v>100</v>
      </c>
      <c r="P18" s="126"/>
      <c r="Q18" s="127" t="s">
        <v>24</v>
      </c>
      <c r="R18" s="127"/>
      <c r="S18" s="127" t="s">
        <v>24</v>
      </c>
      <c r="T18" s="127" t="s">
        <v>132</v>
      </c>
      <c r="U18" s="126"/>
      <c r="V18" s="127" t="s">
        <v>24</v>
      </c>
      <c r="W18" s="127"/>
      <c r="X18" s="127" t="s">
        <v>24</v>
      </c>
      <c r="Y18" s="127" t="s">
        <v>132</v>
      </c>
      <c r="Z18" s="126"/>
      <c r="AA18" s="127" t="s">
        <v>24</v>
      </c>
      <c r="AB18" s="127"/>
      <c r="AC18" s="127" t="s">
        <v>24</v>
      </c>
      <c r="AD18" s="127" t="s">
        <v>132</v>
      </c>
    </row>
    <row r="19" spans="1:30" s="46" customFormat="1" ht="9" customHeight="1" x14ac:dyDescent="0.25">
      <c r="A19" s="125" t="s">
        <v>37</v>
      </c>
      <c r="B19" s="127" t="s">
        <v>24</v>
      </c>
      <c r="C19" s="127"/>
      <c r="D19" s="127" t="s">
        <v>24</v>
      </c>
      <c r="E19" s="127" t="s">
        <v>132</v>
      </c>
      <c r="F19" s="126"/>
      <c r="G19" s="127" t="s">
        <v>24</v>
      </c>
      <c r="H19" s="127"/>
      <c r="I19" s="127" t="s">
        <v>24</v>
      </c>
      <c r="J19" s="127" t="s">
        <v>132</v>
      </c>
      <c r="K19" s="126"/>
      <c r="L19" s="127" t="s">
        <v>30</v>
      </c>
      <c r="M19" s="127"/>
      <c r="N19" s="127" t="s">
        <v>30</v>
      </c>
      <c r="O19" s="127">
        <v>100</v>
      </c>
      <c r="P19" s="126"/>
      <c r="Q19" s="127" t="s">
        <v>24</v>
      </c>
      <c r="R19" s="127"/>
      <c r="S19" s="127" t="s">
        <v>24</v>
      </c>
      <c r="T19" s="127" t="s">
        <v>132</v>
      </c>
      <c r="U19" s="126"/>
      <c r="V19" s="127" t="s">
        <v>24</v>
      </c>
      <c r="W19" s="127"/>
      <c r="X19" s="127" t="s">
        <v>24</v>
      </c>
      <c r="Y19" s="127" t="s">
        <v>132</v>
      </c>
      <c r="Z19" s="126"/>
      <c r="AA19" s="127" t="s">
        <v>24</v>
      </c>
      <c r="AB19" s="127"/>
      <c r="AC19" s="127" t="s">
        <v>24</v>
      </c>
      <c r="AD19" s="127" t="s">
        <v>132</v>
      </c>
    </row>
    <row r="20" spans="1:30" s="46" customFormat="1" ht="9" customHeight="1" x14ac:dyDescent="0.25">
      <c r="A20" s="125" t="s">
        <v>175</v>
      </c>
      <c r="B20" s="127" t="s">
        <v>30</v>
      </c>
      <c r="C20" s="127"/>
      <c r="D20" s="127" t="s">
        <v>30</v>
      </c>
      <c r="E20" s="127">
        <v>100</v>
      </c>
      <c r="F20" s="126"/>
      <c r="G20" s="127" t="s">
        <v>30</v>
      </c>
      <c r="H20" s="127"/>
      <c r="I20" s="127" t="s">
        <v>30</v>
      </c>
      <c r="J20" s="127">
        <v>100</v>
      </c>
      <c r="K20" s="126"/>
      <c r="L20" s="127" t="s">
        <v>24</v>
      </c>
      <c r="M20" s="127"/>
      <c r="N20" s="127" t="s">
        <v>24</v>
      </c>
      <c r="O20" s="127"/>
      <c r="P20" s="126"/>
      <c r="Q20" s="127" t="s">
        <v>24</v>
      </c>
      <c r="R20" s="127"/>
      <c r="S20" s="127" t="s">
        <v>24</v>
      </c>
      <c r="T20" s="127"/>
      <c r="U20" s="126"/>
      <c r="V20" s="127" t="s">
        <v>24</v>
      </c>
      <c r="W20" s="127"/>
      <c r="X20" s="127" t="s">
        <v>24</v>
      </c>
      <c r="Y20" s="127"/>
      <c r="Z20" s="126"/>
      <c r="AA20" s="127" t="s">
        <v>24</v>
      </c>
      <c r="AB20" s="127"/>
      <c r="AC20" s="127" t="s">
        <v>24</v>
      </c>
      <c r="AD20" s="127"/>
    </row>
    <row r="21" spans="1:30" s="46" customFormat="1" ht="9" customHeight="1" x14ac:dyDescent="0.25">
      <c r="A21" s="125" t="s">
        <v>39</v>
      </c>
      <c r="B21" s="127" t="s">
        <v>24</v>
      </c>
      <c r="C21" s="127"/>
      <c r="D21" s="127" t="s">
        <v>24</v>
      </c>
      <c r="E21" s="127"/>
      <c r="F21" s="126"/>
      <c r="G21" s="127" t="s">
        <v>24</v>
      </c>
      <c r="H21" s="127"/>
      <c r="I21" s="127" t="s">
        <v>24</v>
      </c>
      <c r="J21" s="127"/>
      <c r="K21" s="126"/>
      <c r="L21" s="127" t="s">
        <v>24</v>
      </c>
      <c r="M21" s="127"/>
      <c r="N21" s="127" t="s">
        <v>24</v>
      </c>
      <c r="O21" s="127"/>
      <c r="P21" s="126"/>
      <c r="Q21" s="127" t="s">
        <v>24</v>
      </c>
      <c r="R21" s="127"/>
      <c r="S21" s="127" t="s">
        <v>24</v>
      </c>
      <c r="T21" s="127"/>
      <c r="U21" s="126"/>
      <c r="V21" s="127" t="s">
        <v>24</v>
      </c>
      <c r="W21" s="127"/>
      <c r="X21" s="127" t="s">
        <v>24</v>
      </c>
      <c r="Y21" s="127"/>
      <c r="Z21" s="126"/>
      <c r="AA21" s="127" t="s">
        <v>30</v>
      </c>
      <c r="AB21" s="127"/>
      <c r="AC21" s="127" t="s">
        <v>30</v>
      </c>
      <c r="AD21" s="127">
        <v>100</v>
      </c>
    </row>
    <row r="22" spans="1:30" s="46" customFormat="1" ht="9" customHeight="1" x14ac:dyDescent="0.25">
      <c r="A22" s="125" t="s">
        <v>40</v>
      </c>
      <c r="B22" s="127" t="s">
        <v>24</v>
      </c>
      <c r="C22" s="127"/>
      <c r="D22" s="127" t="s">
        <v>24</v>
      </c>
      <c r="E22" s="127"/>
      <c r="F22" s="126"/>
      <c r="G22" s="127" t="s">
        <v>24</v>
      </c>
      <c r="H22" s="127"/>
      <c r="I22" s="127" t="s">
        <v>24</v>
      </c>
      <c r="J22" s="127"/>
      <c r="K22" s="126"/>
      <c r="L22" s="127" t="s">
        <v>24</v>
      </c>
      <c r="M22" s="127"/>
      <c r="N22" s="127" t="s">
        <v>24</v>
      </c>
      <c r="O22" s="127"/>
      <c r="P22" s="126"/>
      <c r="Q22" s="127" t="s">
        <v>24</v>
      </c>
      <c r="R22" s="127"/>
      <c r="S22" s="127" t="s">
        <v>24</v>
      </c>
      <c r="T22" s="127"/>
      <c r="U22" s="126"/>
      <c r="V22" s="127" t="s">
        <v>24</v>
      </c>
      <c r="W22" s="127"/>
      <c r="X22" s="127" t="s">
        <v>24</v>
      </c>
      <c r="Y22" s="127"/>
      <c r="Z22" s="126"/>
      <c r="AA22" s="127" t="s">
        <v>24</v>
      </c>
      <c r="AB22" s="127"/>
      <c r="AC22" s="127" t="s">
        <v>24</v>
      </c>
      <c r="AD22" s="127"/>
    </row>
    <row r="23" spans="1:30" s="46" customFormat="1" ht="9" customHeight="1" x14ac:dyDescent="0.25">
      <c r="A23" s="125" t="s">
        <v>41</v>
      </c>
      <c r="B23" s="127" t="s">
        <v>30</v>
      </c>
      <c r="C23" s="127"/>
      <c r="D23" s="127" t="s">
        <v>30</v>
      </c>
      <c r="E23" s="127">
        <v>20</v>
      </c>
      <c r="F23" s="126"/>
      <c r="G23" s="127" t="s">
        <v>24</v>
      </c>
      <c r="H23" s="127"/>
      <c r="I23" s="127" t="s">
        <v>24</v>
      </c>
      <c r="J23" s="127" t="s">
        <v>132</v>
      </c>
      <c r="K23" s="126"/>
      <c r="L23" s="127" t="s">
        <v>24</v>
      </c>
      <c r="M23" s="127"/>
      <c r="N23" s="127" t="s">
        <v>24</v>
      </c>
      <c r="O23" s="127" t="s">
        <v>132</v>
      </c>
      <c r="P23" s="126"/>
      <c r="Q23" s="127" t="s">
        <v>24</v>
      </c>
      <c r="R23" s="127"/>
      <c r="S23" s="127" t="s">
        <v>24</v>
      </c>
      <c r="T23" s="127" t="s">
        <v>132</v>
      </c>
      <c r="U23" s="126"/>
      <c r="V23" s="127" t="s">
        <v>24</v>
      </c>
      <c r="W23" s="127"/>
      <c r="X23" s="127" t="s">
        <v>24</v>
      </c>
      <c r="Y23" s="127" t="s">
        <v>132</v>
      </c>
      <c r="Z23" s="126"/>
      <c r="AA23" s="127" t="s">
        <v>24</v>
      </c>
      <c r="AB23" s="127"/>
      <c r="AC23" s="127" t="s">
        <v>24</v>
      </c>
      <c r="AD23" s="127" t="s">
        <v>132</v>
      </c>
    </row>
    <row r="24" spans="1:30" s="46" customFormat="1" ht="9" customHeight="1" x14ac:dyDescent="0.25">
      <c r="A24" s="125" t="s">
        <v>42</v>
      </c>
      <c r="B24" s="127" t="s">
        <v>24</v>
      </c>
      <c r="C24" s="127"/>
      <c r="D24" s="127" t="s">
        <v>24</v>
      </c>
      <c r="E24" s="127" t="s">
        <v>132</v>
      </c>
      <c r="F24" s="126"/>
      <c r="G24" s="127" t="s">
        <v>24</v>
      </c>
      <c r="H24" s="127"/>
      <c r="I24" s="127" t="s">
        <v>24</v>
      </c>
      <c r="J24" s="127" t="s">
        <v>132</v>
      </c>
      <c r="K24" s="126"/>
      <c r="L24" s="127" t="s">
        <v>24</v>
      </c>
      <c r="M24" s="127"/>
      <c r="N24" s="127" t="s">
        <v>24</v>
      </c>
      <c r="O24" s="127" t="s">
        <v>132</v>
      </c>
      <c r="P24" s="126"/>
      <c r="Q24" s="127" t="s">
        <v>24</v>
      </c>
      <c r="R24" s="127"/>
      <c r="S24" s="127" t="s">
        <v>24</v>
      </c>
      <c r="T24" s="127" t="s">
        <v>132</v>
      </c>
      <c r="U24" s="126"/>
      <c r="V24" s="127" t="s">
        <v>24</v>
      </c>
      <c r="W24" s="127"/>
      <c r="X24" s="127" t="s">
        <v>24</v>
      </c>
      <c r="Y24" s="127" t="s">
        <v>132</v>
      </c>
      <c r="Z24" s="126"/>
      <c r="AA24" s="127" t="s">
        <v>24</v>
      </c>
      <c r="AB24" s="127"/>
      <c r="AC24" s="127" t="s">
        <v>24</v>
      </c>
      <c r="AD24" s="127" t="s">
        <v>132</v>
      </c>
    </row>
    <row r="25" spans="1:30" s="46" customFormat="1" ht="9" customHeight="1" x14ac:dyDescent="0.25">
      <c r="A25" s="125" t="s">
        <v>43</v>
      </c>
      <c r="B25" s="127" t="s">
        <v>24</v>
      </c>
      <c r="C25" s="127"/>
      <c r="D25" s="127" t="s">
        <v>24</v>
      </c>
      <c r="E25" s="127" t="s">
        <v>132</v>
      </c>
      <c r="F25" s="126"/>
      <c r="G25" s="127" t="s">
        <v>24</v>
      </c>
      <c r="H25" s="127"/>
      <c r="I25" s="127" t="s">
        <v>24</v>
      </c>
      <c r="J25" s="127" t="s">
        <v>132</v>
      </c>
      <c r="K25" s="126"/>
      <c r="L25" s="127" t="s">
        <v>30</v>
      </c>
      <c r="M25" s="127"/>
      <c r="N25" s="127" t="s">
        <v>30</v>
      </c>
      <c r="O25" s="127">
        <v>100</v>
      </c>
      <c r="P25" s="126"/>
      <c r="Q25" s="127" t="s">
        <v>24</v>
      </c>
      <c r="R25" s="127"/>
      <c r="S25" s="127" t="s">
        <v>24</v>
      </c>
      <c r="T25" s="127" t="s">
        <v>132</v>
      </c>
      <c r="U25" s="126"/>
      <c r="V25" s="127" t="s">
        <v>24</v>
      </c>
      <c r="W25" s="127"/>
      <c r="X25" s="127" t="s">
        <v>24</v>
      </c>
      <c r="Y25" s="127" t="s">
        <v>132</v>
      </c>
      <c r="Z25" s="126"/>
      <c r="AA25" s="127" t="s">
        <v>24</v>
      </c>
      <c r="AB25" s="127"/>
      <c r="AC25" s="127" t="s">
        <v>24</v>
      </c>
      <c r="AD25" s="127" t="s">
        <v>132</v>
      </c>
    </row>
    <row r="26" spans="1:30" s="46" customFormat="1" ht="9" customHeight="1" x14ac:dyDescent="0.25">
      <c r="A26" s="125" t="s">
        <v>44</v>
      </c>
      <c r="B26" s="127" t="s">
        <v>24</v>
      </c>
      <c r="C26" s="127"/>
      <c r="D26" s="127" t="s">
        <v>24</v>
      </c>
      <c r="E26" s="127" t="s">
        <v>132</v>
      </c>
      <c r="F26" s="126"/>
      <c r="G26" s="127" t="s">
        <v>24</v>
      </c>
      <c r="H26" s="127"/>
      <c r="I26" s="127" t="s">
        <v>24</v>
      </c>
      <c r="J26" s="127" t="s">
        <v>132</v>
      </c>
      <c r="K26" s="126"/>
      <c r="L26" s="127" t="s">
        <v>30</v>
      </c>
      <c r="M26" s="127"/>
      <c r="N26" s="127" t="s">
        <v>30</v>
      </c>
      <c r="O26" s="127">
        <v>30</v>
      </c>
      <c r="P26" s="126"/>
      <c r="Q26" s="127" t="s">
        <v>24</v>
      </c>
      <c r="R26" s="127"/>
      <c r="S26" s="127" t="s">
        <v>24</v>
      </c>
      <c r="T26" s="127" t="s">
        <v>132</v>
      </c>
      <c r="U26" s="126"/>
      <c r="V26" s="127" t="s">
        <v>24</v>
      </c>
      <c r="W26" s="127"/>
      <c r="X26" s="127" t="s">
        <v>24</v>
      </c>
      <c r="Y26" s="127" t="s">
        <v>132</v>
      </c>
      <c r="Z26" s="126"/>
      <c r="AA26" s="127" t="s">
        <v>24</v>
      </c>
      <c r="AB26" s="127"/>
      <c r="AC26" s="127" t="s">
        <v>24</v>
      </c>
      <c r="AD26" s="127" t="s">
        <v>132</v>
      </c>
    </row>
    <row r="27" spans="1:30" s="46" customFormat="1" ht="9" customHeight="1" x14ac:dyDescent="0.25">
      <c r="A27" s="125" t="s">
        <v>45</v>
      </c>
      <c r="B27" s="127" t="s">
        <v>24</v>
      </c>
      <c r="C27" s="127"/>
      <c r="D27" s="127" t="s">
        <v>24</v>
      </c>
      <c r="E27" s="127" t="s">
        <v>132</v>
      </c>
      <c r="F27" s="126"/>
      <c r="G27" s="127" t="s">
        <v>30</v>
      </c>
      <c r="H27" s="127"/>
      <c r="I27" s="127" t="s">
        <v>30</v>
      </c>
      <c r="J27" s="127">
        <v>100</v>
      </c>
      <c r="K27" s="126"/>
      <c r="L27" s="127" t="s">
        <v>30</v>
      </c>
      <c r="M27" s="127"/>
      <c r="N27" s="127" t="s">
        <v>30</v>
      </c>
      <c r="O27" s="127">
        <v>100</v>
      </c>
      <c r="P27" s="126"/>
      <c r="Q27" s="127" t="s">
        <v>30</v>
      </c>
      <c r="R27" s="127"/>
      <c r="S27" s="127" t="s">
        <v>24</v>
      </c>
      <c r="T27" s="127" t="s">
        <v>132</v>
      </c>
      <c r="U27" s="126"/>
      <c r="V27" s="127" t="s">
        <v>30</v>
      </c>
      <c r="W27" s="127"/>
      <c r="X27" s="127" t="s">
        <v>30</v>
      </c>
      <c r="Y27" s="127">
        <v>100</v>
      </c>
      <c r="Z27" s="126"/>
      <c r="AA27" s="127" t="s">
        <v>24</v>
      </c>
      <c r="AB27" s="127"/>
      <c r="AC27" s="127" t="s">
        <v>24</v>
      </c>
      <c r="AD27" s="127" t="s">
        <v>132</v>
      </c>
    </row>
    <row r="28" spans="1:30" s="46" customFormat="1" ht="9" customHeight="1" x14ac:dyDescent="0.25">
      <c r="A28" s="125" t="s">
        <v>46</v>
      </c>
      <c r="B28" s="127" t="s">
        <v>24</v>
      </c>
      <c r="C28" s="127"/>
      <c r="D28" s="127" t="s">
        <v>24</v>
      </c>
      <c r="E28" s="127"/>
      <c r="F28" s="126"/>
      <c r="G28" s="127" t="s">
        <v>24</v>
      </c>
      <c r="H28" s="127"/>
      <c r="I28" s="127" t="s">
        <v>24</v>
      </c>
      <c r="J28" s="127"/>
      <c r="K28" s="126"/>
      <c r="L28" s="127" t="s">
        <v>30</v>
      </c>
      <c r="M28" s="127"/>
      <c r="N28" s="127" t="s">
        <v>30</v>
      </c>
      <c r="O28" s="127">
        <v>100</v>
      </c>
      <c r="P28" s="126"/>
      <c r="Q28" s="127" t="s">
        <v>24</v>
      </c>
      <c r="R28" s="127"/>
      <c r="S28" s="127" t="s">
        <v>24</v>
      </c>
      <c r="T28" s="127"/>
      <c r="U28" s="126"/>
      <c r="V28" s="127" t="s">
        <v>30</v>
      </c>
      <c r="W28" s="127"/>
      <c r="X28" s="127" t="s">
        <v>24</v>
      </c>
      <c r="Y28" s="127"/>
      <c r="Z28" s="126"/>
      <c r="AA28" s="127" t="s">
        <v>24</v>
      </c>
      <c r="AB28" s="127"/>
      <c r="AC28" s="127" t="s">
        <v>24</v>
      </c>
      <c r="AD28" s="127"/>
    </row>
    <row r="29" spans="1:30" s="46" customFormat="1" ht="9" customHeight="1" x14ac:dyDescent="0.25">
      <c r="A29" s="125" t="s">
        <v>47</v>
      </c>
      <c r="B29" s="127" t="s">
        <v>24</v>
      </c>
      <c r="C29" s="127"/>
      <c r="D29" s="127" t="s">
        <v>24</v>
      </c>
      <c r="E29" s="127"/>
      <c r="F29" s="126"/>
      <c r="G29" s="127" t="s">
        <v>24</v>
      </c>
      <c r="H29" s="127"/>
      <c r="I29" s="127" t="s">
        <v>24</v>
      </c>
      <c r="J29" s="127"/>
      <c r="K29" s="126"/>
      <c r="L29" s="127" t="s">
        <v>24</v>
      </c>
      <c r="M29" s="127"/>
      <c r="N29" s="127" t="s">
        <v>24</v>
      </c>
      <c r="O29" s="127"/>
      <c r="P29" s="126"/>
      <c r="Q29" s="127" t="s">
        <v>24</v>
      </c>
      <c r="R29" s="127"/>
      <c r="S29" s="127" t="s">
        <v>24</v>
      </c>
      <c r="T29" s="127"/>
      <c r="U29" s="126"/>
      <c r="V29" s="127" t="s">
        <v>30</v>
      </c>
      <c r="W29" s="127"/>
      <c r="X29" s="127" t="s">
        <v>24</v>
      </c>
      <c r="Y29" s="127"/>
      <c r="Z29" s="126"/>
      <c r="AA29" s="127" t="s">
        <v>24</v>
      </c>
      <c r="AB29" s="127"/>
      <c r="AC29" s="127" t="s">
        <v>24</v>
      </c>
      <c r="AD29" s="127"/>
    </row>
    <row r="30" spans="1:30" s="46" customFormat="1" ht="9" customHeight="1" x14ac:dyDescent="0.25">
      <c r="A30" s="125" t="s">
        <v>48</v>
      </c>
      <c r="B30" s="127" t="s">
        <v>24</v>
      </c>
      <c r="C30" s="127"/>
      <c r="D30" s="127" t="s">
        <v>24</v>
      </c>
      <c r="E30" s="127" t="s">
        <v>132</v>
      </c>
      <c r="F30" s="126"/>
      <c r="G30" s="127" t="s">
        <v>24</v>
      </c>
      <c r="H30" s="127"/>
      <c r="I30" s="127" t="s">
        <v>24</v>
      </c>
      <c r="J30" s="127" t="s">
        <v>132</v>
      </c>
      <c r="K30" s="126"/>
      <c r="L30" s="127" t="s">
        <v>30</v>
      </c>
      <c r="M30" s="127"/>
      <c r="N30" s="127" t="s">
        <v>30</v>
      </c>
      <c r="O30" s="127">
        <v>100</v>
      </c>
      <c r="P30" s="126"/>
      <c r="Q30" s="127" t="s">
        <v>24</v>
      </c>
      <c r="R30" s="127"/>
      <c r="S30" s="127" t="s">
        <v>24</v>
      </c>
      <c r="T30" s="127" t="s">
        <v>132</v>
      </c>
      <c r="U30" s="126"/>
      <c r="V30" s="127" t="s">
        <v>24</v>
      </c>
      <c r="W30" s="127"/>
      <c r="X30" s="127" t="s">
        <v>24</v>
      </c>
      <c r="Y30" s="127" t="s">
        <v>132</v>
      </c>
      <c r="Z30" s="126"/>
      <c r="AA30" s="127" t="s">
        <v>24</v>
      </c>
      <c r="AB30" s="127"/>
      <c r="AC30" s="127" t="s">
        <v>24</v>
      </c>
      <c r="AD30" s="127" t="s">
        <v>132</v>
      </c>
    </row>
    <row r="31" spans="1:30" s="46" customFormat="1" ht="9" customHeight="1" x14ac:dyDescent="0.25">
      <c r="A31" s="125" t="s">
        <v>49</v>
      </c>
      <c r="B31" s="127" t="s">
        <v>24</v>
      </c>
      <c r="C31" s="127"/>
      <c r="D31" s="127" t="s">
        <v>24</v>
      </c>
      <c r="E31" s="127" t="s">
        <v>132</v>
      </c>
      <c r="F31" s="126"/>
      <c r="G31" s="127" t="s">
        <v>24</v>
      </c>
      <c r="H31" s="127"/>
      <c r="I31" s="127" t="s">
        <v>24</v>
      </c>
      <c r="J31" s="127" t="s">
        <v>132</v>
      </c>
      <c r="K31" s="126"/>
      <c r="L31" s="127" t="s">
        <v>24</v>
      </c>
      <c r="M31" s="127"/>
      <c r="N31" s="127" t="s">
        <v>24</v>
      </c>
      <c r="O31" s="127" t="s">
        <v>132</v>
      </c>
      <c r="P31" s="126"/>
      <c r="Q31" s="127" t="s">
        <v>24</v>
      </c>
      <c r="R31" s="127"/>
      <c r="S31" s="127" t="s">
        <v>24</v>
      </c>
      <c r="T31" s="127" t="s">
        <v>132</v>
      </c>
      <c r="U31" s="126"/>
      <c r="V31" s="127" t="s">
        <v>24</v>
      </c>
      <c r="W31" s="127"/>
      <c r="X31" s="127" t="s">
        <v>24</v>
      </c>
      <c r="Y31" s="127" t="s">
        <v>132</v>
      </c>
      <c r="Z31" s="126"/>
      <c r="AA31" s="127" t="s">
        <v>24</v>
      </c>
      <c r="AB31" s="127"/>
      <c r="AC31" s="127" t="s">
        <v>24</v>
      </c>
      <c r="AD31" s="127" t="s">
        <v>132</v>
      </c>
    </row>
    <row r="32" spans="1:30" s="46" customFormat="1" ht="9" customHeight="1" x14ac:dyDescent="0.25">
      <c r="A32" s="125" t="s">
        <v>50</v>
      </c>
      <c r="B32" s="127" t="s">
        <v>30</v>
      </c>
      <c r="C32" s="127"/>
      <c r="D32" s="127" t="s">
        <v>30</v>
      </c>
      <c r="E32" s="127">
        <v>100</v>
      </c>
      <c r="F32" s="126"/>
      <c r="G32" s="127" t="s">
        <v>30</v>
      </c>
      <c r="H32" s="127"/>
      <c r="I32" s="127" t="s">
        <v>30</v>
      </c>
      <c r="J32" s="127">
        <v>50</v>
      </c>
      <c r="K32" s="126"/>
      <c r="L32" s="127" t="s">
        <v>30</v>
      </c>
      <c r="M32" s="127"/>
      <c r="N32" s="127" t="s">
        <v>30</v>
      </c>
      <c r="O32" s="127">
        <v>100</v>
      </c>
      <c r="P32" s="126"/>
      <c r="Q32" s="127" t="s">
        <v>30</v>
      </c>
      <c r="R32" s="127"/>
      <c r="S32" s="127" t="s">
        <v>30</v>
      </c>
      <c r="T32" s="127">
        <v>100</v>
      </c>
      <c r="U32" s="126"/>
      <c r="V32" s="127" t="s">
        <v>30</v>
      </c>
      <c r="W32" s="127"/>
      <c r="X32" s="127" t="s">
        <v>30</v>
      </c>
      <c r="Y32" s="127">
        <v>100</v>
      </c>
      <c r="Z32" s="126"/>
      <c r="AA32" s="127" t="s">
        <v>24</v>
      </c>
      <c r="AB32" s="127"/>
      <c r="AC32" s="127" t="s">
        <v>24</v>
      </c>
      <c r="AD32" s="127" t="s">
        <v>132</v>
      </c>
    </row>
    <row r="33" spans="1:30" s="46" customFormat="1" ht="9" customHeight="1" x14ac:dyDescent="0.25">
      <c r="A33" s="125" t="s">
        <v>51</v>
      </c>
      <c r="B33" s="127" t="s">
        <v>30</v>
      </c>
      <c r="C33" s="127"/>
      <c r="D33" s="127" t="s">
        <v>30</v>
      </c>
      <c r="E33" s="127" t="s">
        <v>90</v>
      </c>
      <c r="F33" s="126"/>
      <c r="G33" s="127" t="s">
        <v>30</v>
      </c>
      <c r="H33" s="127"/>
      <c r="I33" s="127" t="s">
        <v>30</v>
      </c>
      <c r="J33" s="127">
        <v>80</v>
      </c>
      <c r="K33" s="126"/>
      <c r="L33" s="127" t="s">
        <v>30</v>
      </c>
      <c r="M33" s="127"/>
      <c r="N33" s="127" t="s">
        <v>30</v>
      </c>
      <c r="O33" s="127" t="s">
        <v>90</v>
      </c>
      <c r="P33" s="126"/>
      <c r="Q33" s="127" t="s">
        <v>24</v>
      </c>
      <c r="R33" s="127"/>
      <c r="S33" s="127" t="s">
        <v>24</v>
      </c>
      <c r="T33" s="127" t="s">
        <v>132</v>
      </c>
      <c r="U33" s="126"/>
      <c r="V33" s="127" t="s">
        <v>24</v>
      </c>
      <c r="W33" s="127"/>
      <c r="X33" s="127" t="s">
        <v>24</v>
      </c>
      <c r="Y33" s="127" t="s">
        <v>132</v>
      </c>
      <c r="Z33" s="126"/>
      <c r="AA33" s="127" t="s">
        <v>24</v>
      </c>
      <c r="AB33" s="127"/>
      <c r="AC33" s="127" t="s">
        <v>24</v>
      </c>
      <c r="AD33" s="127" t="s">
        <v>132</v>
      </c>
    </row>
    <row r="34" spans="1:30" s="46" customFormat="1" ht="9" customHeight="1" x14ac:dyDescent="0.25">
      <c r="A34" s="125" t="s">
        <v>52</v>
      </c>
      <c r="B34" s="127" t="s">
        <v>24</v>
      </c>
      <c r="C34" s="127"/>
      <c r="D34" s="127" t="s">
        <v>24</v>
      </c>
      <c r="E34" s="127"/>
      <c r="F34" s="126"/>
      <c r="G34" s="127" t="s">
        <v>24</v>
      </c>
      <c r="H34" s="127"/>
      <c r="I34" s="127" t="s">
        <v>24</v>
      </c>
      <c r="J34" s="127"/>
      <c r="K34" s="126"/>
      <c r="L34" s="127" t="s">
        <v>30</v>
      </c>
      <c r="M34" s="127"/>
      <c r="N34" s="127" t="s">
        <v>30</v>
      </c>
      <c r="O34" s="127">
        <v>100</v>
      </c>
      <c r="P34" s="126"/>
      <c r="Q34" s="127" t="s">
        <v>24</v>
      </c>
      <c r="R34" s="127"/>
      <c r="S34" s="127" t="s">
        <v>24</v>
      </c>
      <c r="T34" s="127"/>
      <c r="U34" s="126"/>
      <c r="V34" s="127" t="s">
        <v>30</v>
      </c>
      <c r="W34" s="127"/>
      <c r="X34" s="127" t="s">
        <v>30</v>
      </c>
      <c r="Y34" s="127">
        <v>100</v>
      </c>
      <c r="Z34" s="126"/>
      <c r="AA34" s="127" t="s">
        <v>24</v>
      </c>
      <c r="AB34" s="127"/>
      <c r="AC34" s="127" t="s">
        <v>24</v>
      </c>
      <c r="AD34" s="127"/>
    </row>
    <row r="35" spans="1:30" s="46" customFormat="1" ht="9" customHeight="1" x14ac:dyDescent="0.25">
      <c r="A35" s="125" t="s">
        <v>53</v>
      </c>
      <c r="B35" s="127" t="s">
        <v>24</v>
      </c>
      <c r="C35" s="127"/>
      <c r="D35" s="127" t="s">
        <v>24</v>
      </c>
      <c r="E35" s="127" t="s">
        <v>132</v>
      </c>
      <c r="F35" s="126"/>
      <c r="G35" s="127" t="s">
        <v>24</v>
      </c>
      <c r="H35" s="127"/>
      <c r="I35" s="127" t="s">
        <v>24</v>
      </c>
      <c r="J35" s="127" t="s">
        <v>132</v>
      </c>
      <c r="K35" s="126"/>
      <c r="L35" s="127" t="s">
        <v>24</v>
      </c>
      <c r="M35" s="127"/>
      <c r="N35" s="127" t="s">
        <v>24</v>
      </c>
      <c r="O35" s="127" t="s">
        <v>132</v>
      </c>
      <c r="P35" s="126"/>
      <c r="Q35" s="127" t="s">
        <v>24</v>
      </c>
      <c r="R35" s="127"/>
      <c r="S35" s="127" t="s">
        <v>24</v>
      </c>
      <c r="T35" s="127" t="s">
        <v>132</v>
      </c>
      <c r="U35" s="126"/>
      <c r="V35" s="127" t="s">
        <v>30</v>
      </c>
      <c r="W35" s="127"/>
      <c r="X35" s="127" t="s">
        <v>30</v>
      </c>
      <c r="Y35" s="127">
        <v>95.9</v>
      </c>
      <c r="Z35" s="126"/>
      <c r="AA35" s="127" t="s">
        <v>24</v>
      </c>
      <c r="AB35" s="127"/>
      <c r="AC35" s="127" t="s">
        <v>24</v>
      </c>
      <c r="AD35" s="127" t="s">
        <v>132</v>
      </c>
    </row>
    <row r="36" spans="1:30" s="46" customFormat="1" ht="9" customHeight="1" x14ac:dyDescent="0.25">
      <c r="A36" s="125" t="s">
        <v>54</v>
      </c>
      <c r="B36" s="127" t="s">
        <v>30</v>
      </c>
      <c r="C36" s="127"/>
      <c r="D36" s="127" t="s">
        <v>24</v>
      </c>
      <c r="E36" s="127"/>
      <c r="F36" s="126"/>
      <c r="G36" s="127" t="s">
        <v>30</v>
      </c>
      <c r="H36" s="127"/>
      <c r="I36" s="127" t="s">
        <v>30</v>
      </c>
      <c r="J36" s="127">
        <v>100</v>
      </c>
      <c r="K36" s="126"/>
      <c r="L36" s="127" t="s">
        <v>30</v>
      </c>
      <c r="M36" s="127"/>
      <c r="N36" s="127" t="s">
        <v>30</v>
      </c>
      <c r="O36" s="127">
        <v>100</v>
      </c>
      <c r="P36" s="126"/>
      <c r="Q36" s="127" t="s">
        <v>24</v>
      </c>
      <c r="R36" s="127"/>
      <c r="S36" s="127" t="s">
        <v>24</v>
      </c>
      <c r="T36" s="127"/>
      <c r="U36" s="126"/>
      <c r="V36" s="127" t="s">
        <v>24</v>
      </c>
      <c r="W36" s="127"/>
      <c r="X36" s="127" t="s">
        <v>24</v>
      </c>
      <c r="Y36" s="127"/>
      <c r="Z36" s="126"/>
      <c r="AA36" s="127" t="s">
        <v>24</v>
      </c>
      <c r="AB36" s="127"/>
      <c r="AC36" s="127" t="s">
        <v>24</v>
      </c>
      <c r="AD36" s="127"/>
    </row>
    <row r="37" spans="1:30" s="46" customFormat="1" ht="9" customHeight="1" x14ac:dyDescent="0.25">
      <c r="A37" s="125" t="s">
        <v>55</v>
      </c>
      <c r="B37" s="127" t="s">
        <v>24</v>
      </c>
      <c r="C37" s="127"/>
      <c r="D37" s="127" t="s">
        <v>24</v>
      </c>
      <c r="E37" s="127" t="s">
        <v>132</v>
      </c>
      <c r="F37" s="126"/>
      <c r="G37" s="127" t="s">
        <v>30</v>
      </c>
      <c r="H37" s="127"/>
      <c r="I37" s="127" t="s">
        <v>30</v>
      </c>
      <c r="J37" s="127">
        <v>100</v>
      </c>
      <c r="K37" s="126"/>
      <c r="L37" s="127" t="s">
        <v>30</v>
      </c>
      <c r="M37" s="127"/>
      <c r="N37" s="127" t="s">
        <v>30</v>
      </c>
      <c r="O37" s="127">
        <v>100</v>
      </c>
      <c r="P37" s="126"/>
      <c r="Q37" s="127" t="s">
        <v>24</v>
      </c>
      <c r="R37" s="127"/>
      <c r="S37" s="127" t="s">
        <v>24</v>
      </c>
      <c r="T37" s="127" t="s">
        <v>132</v>
      </c>
      <c r="U37" s="126"/>
      <c r="V37" s="127" t="s">
        <v>24</v>
      </c>
      <c r="W37" s="127"/>
      <c r="X37" s="127" t="s">
        <v>24</v>
      </c>
      <c r="Y37" s="127" t="s">
        <v>132</v>
      </c>
      <c r="Z37" s="126"/>
      <c r="AA37" s="127" t="s">
        <v>24</v>
      </c>
      <c r="AB37" s="127"/>
      <c r="AC37" s="127" t="s">
        <v>24</v>
      </c>
      <c r="AD37" s="127" t="s">
        <v>132</v>
      </c>
    </row>
    <row r="38" spans="1:30" s="46" customFormat="1" ht="9" customHeight="1" x14ac:dyDescent="0.25">
      <c r="A38" s="125" t="s">
        <v>56</v>
      </c>
      <c r="B38" s="127" t="s">
        <v>24</v>
      </c>
      <c r="C38" s="127"/>
      <c r="D38" s="127" t="s">
        <v>24</v>
      </c>
      <c r="E38" s="127" t="s">
        <v>132</v>
      </c>
      <c r="F38" s="126"/>
      <c r="G38" s="127" t="s">
        <v>24</v>
      </c>
      <c r="H38" s="127"/>
      <c r="I38" s="127" t="s">
        <v>24</v>
      </c>
      <c r="J38" s="127" t="s">
        <v>132</v>
      </c>
      <c r="K38" s="126"/>
      <c r="L38" s="127" t="s">
        <v>30</v>
      </c>
      <c r="M38" s="127"/>
      <c r="N38" s="127" t="s">
        <v>30</v>
      </c>
      <c r="O38" s="127">
        <v>100</v>
      </c>
      <c r="P38" s="126"/>
      <c r="Q38" s="127" t="s">
        <v>24</v>
      </c>
      <c r="R38" s="127"/>
      <c r="S38" s="127" t="s">
        <v>24</v>
      </c>
      <c r="T38" s="127" t="s">
        <v>132</v>
      </c>
      <c r="U38" s="126"/>
      <c r="V38" s="127" t="s">
        <v>24</v>
      </c>
      <c r="W38" s="127"/>
      <c r="X38" s="127" t="s">
        <v>24</v>
      </c>
      <c r="Y38" s="127" t="s">
        <v>132</v>
      </c>
      <c r="Z38" s="126"/>
      <c r="AA38" s="127" t="s">
        <v>24</v>
      </c>
      <c r="AB38" s="127"/>
      <c r="AC38" s="127" t="s">
        <v>24</v>
      </c>
      <c r="AD38" s="127" t="s">
        <v>132</v>
      </c>
    </row>
    <row r="39" spans="1:30" s="46" customFormat="1" ht="9" customHeight="1" x14ac:dyDescent="0.25">
      <c r="A39" s="125" t="s">
        <v>57</v>
      </c>
      <c r="B39" s="127" t="s">
        <v>24</v>
      </c>
      <c r="C39" s="127"/>
      <c r="D39" s="127" t="s">
        <v>24</v>
      </c>
      <c r="E39" s="127" t="s">
        <v>132</v>
      </c>
      <c r="F39" s="126"/>
      <c r="G39" s="127" t="s">
        <v>24</v>
      </c>
      <c r="H39" s="127"/>
      <c r="I39" s="127" t="s">
        <v>24</v>
      </c>
      <c r="J39" s="127" t="s">
        <v>132</v>
      </c>
      <c r="K39" s="126"/>
      <c r="L39" s="127" t="s">
        <v>30</v>
      </c>
      <c r="M39" s="127"/>
      <c r="N39" s="127" t="s">
        <v>24</v>
      </c>
      <c r="O39" s="127" t="s">
        <v>132</v>
      </c>
      <c r="P39" s="126"/>
      <c r="Q39" s="127" t="s">
        <v>30</v>
      </c>
      <c r="R39" s="127"/>
      <c r="S39" s="127" t="s">
        <v>30</v>
      </c>
      <c r="T39" s="127">
        <v>100</v>
      </c>
      <c r="U39" s="126"/>
      <c r="V39" s="127" t="s">
        <v>30</v>
      </c>
      <c r="W39" s="127"/>
      <c r="X39" s="127" t="s">
        <v>30</v>
      </c>
      <c r="Y39" s="127">
        <v>100</v>
      </c>
      <c r="Z39" s="126"/>
      <c r="AA39" s="127" t="s">
        <v>24</v>
      </c>
      <c r="AB39" s="127"/>
      <c r="AC39" s="127" t="s">
        <v>24</v>
      </c>
      <c r="AD39" s="127" t="s">
        <v>132</v>
      </c>
    </row>
    <row r="40" spans="1:30" s="46" customFormat="1" ht="9" customHeight="1" x14ac:dyDescent="0.25">
      <c r="A40" s="125" t="s">
        <v>58</v>
      </c>
      <c r="B40" s="127" t="s">
        <v>132</v>
      </c>
      <c r="C40" s="127"/>
      <c r="D40" s="127" t="s">
        <v>132</v>
      </c>
      <c r="E40" s="127" t="s">
        <v>132</v>
      </c>
      <c r="F40" s="126"/>
      <c r="G40" s="127" t="s">
        <v>132</v>
      </c>
      <c r="H40" s="127"/>
      <c r="I40" s="127" t="s">
        <v>132</v>
      </c>
      <c r="J40" s="127" t="s">
        <v>132</v>
      </c>
      <c r="K40" s="126"/>
      <c r="L40" s="127" t="s">
        <v>30</v>
      </c>
      <c r="M40" s="127"/>
      <c r="N40" s="127" t="s">
        <v>30</v>
      </c>
      <c r="O40" s="127">
        <v>100</v>
      </c>
      <c r="P40" s="126"/>
      <c r="Q40" s="127" t="s">
        <v>24</v>
      </c>
      <c r="R40" s="127"/>
      <c r="S40" s="127" t="s">
        <v>24</v>
      </c>
      <c r="T40" s="127"/>
      <c r="U40" s="126"/>
      <c r="V40" s="127" t="s">
        <v>30</v>
      </c>
      <c r="W40" s="127"/>
      <c r="X40" s="127" t="s">
        <v>30</v>
      </c>
      <c r="Y40" s="127">
        <v>25</v>
      </c>
      <c r="Z40" s="126"/>
      <c r="AA40" s="127" t="s">
        <v>24</v>
      </c>
      <c r="AB40" s="127"/>
      <c r="AC40" s="127" t="s">
        <v>24</v>
      </c>
      <c r="AD40" s="127"/>
    </row>
    <row r="41" spans="1:30" s="46" customFormat="1" ht="9" customHeight="1" x14ac:dyDescent="0.25">
      <c r="A41" s="125" t="s">
        <v>59</v>
      </c>
      <c r="B41" s="127" t="s">
        <v>30</v>
      </c>
      <c r="C41" s="127"/>
      <c r="D41" s="127" t="s">
        <v>30</v>
      </c>
      <c r="E41" s="127" t="s">
        <v>90</v>
      </c>
      <c r="F41" s="126"/>
      <c r="G41" s="127" t="s">
        <v>30</v>
      </c>
      <c r="H41" s="127"/>
      <c r="I41" s="127" t="s">
        <v>30</v>
      </c>
      <c r="J41" s="127" t="s">
        <v>90</v>
      </c>
      <c r="K41" s="126"/>
      <c r="L41" s="127" t="s">
        <v>24</v>
      </c>
      <c r="M41" s="127"/>
      <c r="N41" s="127" t="s">
        <v>24</v>
      </c>
      <c r="O41" s="127" t="s">
        <v>132</v>
      </c>
      <c r="P41" s="126"/>
      <c r="Q41" s="127" t="s">
        <v>30</v>
      </c>
      <c r="R41" s="127"/>
      <c r="S41" s="127" t="s">
        <v>30</v>
      </c>
      <c r="T41" s="127" t="s">
        <v>90</v>
      </c>
      <c r="U41" s="126"/>
      <c r="V41" s="127" t="s">
        <v>30</v>
      </c>
      <c r="W41" s="127"/>
      <c r="X41" s="127" t="s">
        <v>30</v>
      </c>
      <c r="Y41" s="127" t="s">
        <v>90</v>
      </c>
      <c r="Z41" s="126"/>
      <c r="AA41" s="127" t="s">
        <v>24</v>
      </c>
      <c r="AB41" s="127"/>
      <c r="AC41" s="127" t="s">
        <v>24</v>
      </c>
      <c r="AD41" s="127" t="s">
        <v>132</v>
      </c>
    </row>
    <row r="42" spans="1:30" s="46" customFormat="1" ht="9" customHeight="1" x14ac:dyDescent="0.25">
      <c r="A42" s="125" t="s">
        <v>60</v>
      </c>
      <c r="B42" s="127" t="s">
        <v>24</v>
      </c>
      <c r="C42" s="127"/>
      <c r="D42" s="127" t="s">
        <v>24</v>
      </c>
      <c r="E42" s="127" t="s">
        <v>132</v>
      </c>
      <c r="F42" s="126"/>
      <c r="G42" s="127" t="s">
        <v>24</v>
      </c>
      <c r="H42" s="127"/>
      <c r="I42" s="127" t="s">
        <v>24</v>
      </c>
      <c r="J42" s="127" t="s">
        <v>132</v>
      </c>
      <c r="K42" s="126"/>
      <c r="L42" s="127" t="s">
        <v>30</v>
      </c>
      <c r="M42" s="127"/>
      <c r="N42" s="127" t="s">
        <v>30</v>
      </c>
      <c r="O42" s="127">
        <v>100</v>
      </c>
      <c r="P42" s="126"/>
      <c r="Q42" s="127" t="s">
        <v>24</v>
      </c>
      <c r="R42" s="127"/>
      <c r="S42" s="127" t="s">
        <v>24</v>
      </c>
      <c r="T42" s="127" t="s">
        <v>132</v>
      </c>
      <c r="U42" s="126"/>
      <c r="V42" s="127" t="s">
        <v>24</v>
      </c>
      <c r="W42" s="127"/>
      <c r="X42" s="127" t="s">
        <v>24</v>
      </c>
      <c r="Y42" s="127" t="s">
        <v>132</v>
      </c>
      <c r="Z42" s="126"/>
      <c r="AA42" s="127" t="s">
        <v>24</v>
      </c>
      <c r="AB42" s="127"/>
      <c r="AC42" s="127" t="s">
        <v>24</v>
      </c>
      <c r="AD42" s="127" t="s">
        <v>132</v>
      </c>
    </row>
    <row r="43" spans="1:30" s="46" customFormat="1" ht="9" customHeight="1" x14ac:dyDescent="0.25">
      <c r="A43" s="125" t="s">
        <v>158</v>
      </c>
      <c r="B43" s="127" t="s">
        <v>24</v>
      </c>
      <c r="C43" s="127"/>
      <c r="D43" s="127" t="s">
        <v>24</v>
      </c>
      <c r="E43" s="127" t="s">
        <v>132</v>
      </c>
      <c r="F43" s="126"/>
      <c r="G43" s="127" t="s">
        <v>24</v>
      </c>
      <c r="H43" s="127"/>
      <c r="I43" s="127" t="s">
        <v>24</v>
      </c>
      <c r="J43" s="127" t="s">
        <v>132</v>
      </c>
      <c r="K43" s="126"/>
      <c r="L43" s="127" t="s">
        <v>30</v>
      </c>
      <c r="M43" s="127"/>
      <c r="N43" s="127" t="s">
        <v>30</v>
      </c>
      <c r="O43" s="127">
        <v>100</v>
      </c>
      <c r="P43" s="126"/>
      <c r="Q43" s="127" t="s">
        <v>24</v>
      </c>
      <c r="R43" s="127"/>
      <c r="S43" s="127" t="s">
        <v>24</v>
      </c>
      <c r="T43" s="127" t="s">
        <v>132</v>
      </c>
      <c r="U43" s="126"/>
      <c r="V43" s="127" t="s">
        <v>24</v>
      </c>
      <c r="W43" s="127"/>
      <c r="X43" s="127" t="s">
        <v>24</v>
      </c>
      <c r="Y43" s="127" t="s">
        <v>132</v>
      </c>
      <c r="Z43" s="126"/>
      <c r="AA43" s="127" t="s">
        <v>24</v>
      </c>
      <c r="AB43" s="127"/>
      <c r="AC43" s="127" t="s">
        <v>24</v>
      </c>
      <c r="AD43" s="127" t="s">
        <v>132</v>
      </c>
    </row>
    <row r="44" spans="1:30" s="46" customFormat="1" ht="9" customHeight="1" x14ac:dyDescent="0.25">
      <c r="A44" s="125" t="s">
        <v>62</v>
      </c>
      <c r="B44" s="127" t="s">
        <v>24</v>
      </c>
      <c r="C44" s="127"/>
      <c r="D44" s="127" t="s">
        <v>24</v>
      </c>
      <c r="E44" s="127" t="s">
        <v>132</v>
      </c>
      <c r="F44" s="126"/>
      <c r="G44" s="127" t="s">
        <v>30</v>
      </c>
      <c r="H44" s="127"/>
      <c r="I44" s="127" t="s">
        <v>30</v>
      </c>
      <c r="J44" s="127">
        <v>19</v>
      </c>
      <c r="K44" s="126"/>
      <c r="L44" s="127" t="s">
        <v>24</v>
      </c>
      <c r="M44" s="127"/>
      <c r="N44" s="127" t="s">
        <v>24</v>
      </c>
      <c r="O44" s="127" t="s">
        <v>132</v>
      </c>
      <c r="P44" s="126"/>
      <c r="Q44" s="127" t="s">
        <v>24</v>
      </c>
      <c r="R44" s="127"/>
      <c r="S44" s="127" t="s">
        <v>24</v>
      </c>
      <c r="T44" s="127" t="s">
        <v>132</v>
      </c>
      <c r="U44" s="126"/>
      <c r="V44" s="127" t="s">
        <v>30</v>
      </c>
      <c r="W44" s="127"/>
      <c r="X44" s="127" t="s">
        <v>30</v>
      </c>
      <c r="Y44" s="127">
        <v>100</v>
      </c>
      <c r="Z44" s="126"/>
      <c r="AA44" s="127" t="s">
        <v>24</v>
      </c>
      <c r="AB44" s="127"/>
      <c r="AC44" s="127" t="s">
        <v>24</v>
      </c>
      <c r="AD44" s="127" t="s">
        <v>132</v>
      </c>
    </row>
    <row r="45" spans="1:30" s="46" customFormat="1" ht="9" customHeight="1" x14ac:dyDescent="0.25">
      <c r="A45" s="125" t="s">
        <v>63</v>
      </c>
      <c r="B45" s="127" t="s">
        <v>24</v>
      </c>
      <c r="C45" s="127"/>
      <c r="D45" s="127" t="s">
        <v>24</v>
      </c>
      <c r="E45" s="127" t="s">
        <v>132</v>
      </c>
      <c r="F45" s="126"/>
      <c r="G45" s="127" t="s">
        <v>24</v>
      </c>
      <c r="H45" s="127"/>
      <c r="I45" s="127" t="s">
        <v>24</v>
      </c>
      <c r="J45" s="127" t="s">
        <v>132</v>
      </c>
      <c r="K45" s="126"/>
      <c r="L45" s="127" t="s">
        <v>24</v>
      </c>
      <c r="M45" s="127"/>
      <c r="N45" s="127" t="s">
        <v>24</v>
      </c>
      <c r="O45" s="127" t="s">
        <v>132</v>
      </c>
      <c r="P45" s="126"/>
      <c r="Q45" s="127" t="s">
        <v>24</v>
      </c>
      <c r="R45" s="127"/>
      <c r="S45" s="127" t="s">
        <v>24</v>
      </c>
      <c r="T45" s="127" t="s">
        <v>132</v>
      </c>
      <c r="U45" s="126"/>
      <c r="V45" s="127" t="s">
        <v>24</v>
      </c>
      <c r="W45" s="127"/>
      <c r="X45" s="127" t="s">
        <v>24</v>
      </c>
      <c r="Y45" s="127" t="s">
        <v>132</v>
      </c>
      <c r="Z45" s="126"/>
      <c r="AA45" s="127" t="s">
        <v>24</v>
      </c>
      <c r="AB45" s="127"/>
      <c r="AC45" s="127" t="s">
        <v>24</v>
      </c>
      <c r="AD45" s="127" t="s">
        <v>132</v>
      </c>
    </row>
    <row r="46" spans="1:30" s="46" customFormat="1" ht="9" customHeight="1" x14ac:dyDescent="0.25">
      <c r="A46" s="125" t="s">
        <v>64</v>
      </c>
      <c r="B46" s="127" t="s">
        <v>24</v>
      </c>
      <c r="C46" s="127"/>
      <c r="D46" s="127" t="s">
        <v>24</v>
      </c>
      <c r="E46" s="127"/>
      <c r="F46" s="126"/>
      <c r="G46" s="127" t="s">
        <v>24</v>
      </c>
      <c r="H46" s="127"/>
      <c r="I46" s="127" t="s">
        <v>24</v>
      </c>
      <c r="J46" s="127"/>
      <c r="K46" s="126"/>
      <c r="L46" s="127" t="s">
        <v>30</v>
      </c>
      <c r="M46" s="127"/>
      <c r="N46" s="127" t="s">
        <v>30</v>
      </c>
      <c r="O46" s="127">
        <v>100</v>
      </c>
      <c r="P46" s="126"/>
      <c r="Q46" s="127" t="s">
        <v>24</v>
      </c>
      <c r="R46" s="127"/>
      <c r="S46" s="127" t="s">
        <v>24</v>
      </c>
      <c r="T46" s="127"/>
      <c r="U46" s="126"/>
      <c r="V46" s="127" t="s">
        <v>24</v>
      </c>
      <c r="W46" s="127"/>
      <c r="X46" s="127" t="s">
        <v>24</v>
      </c>
      <c r="Y46" s="127"/>
      <c r="Z46" s="126"/>
      <c r="AA46" s="127" t="s">
        <v>24</v>
      </c>
      <c r="AB46" s="127"/>
      <c r="AC46" s="127" t="s">
        <v>24</v>
      </c>
      <c r="AD46" s="127"/>
    </row>
    <row r="47" spans="1:30" s="46" customFormat="1" ht="9" customHeight="1" x14ac:dyDescent="0.25">
      <c r="A47" s="125" t="s">
        <v>65</v>
      </c>
      <c r="B47" s="127" t="s">
        <v>24</v>
      </c>
      <c r="C47" s="127"/>
      <c r="D47" s="127" t="s">
        <v>24</v>
      </c>
      <c r="E47" s="127" t="s">
        <v>132</v>
      </c>
      <c r="F47" s="126"/>
      <c r="G47" s="127" t="s">
        <v>24</v>
      </c>
      <c r="H47" s="127"/>
      <c r="I47" s="127" t="s">
        <v>24</v>
      </c>
      <c r="J47" s="127" t="s">
        <v>132</v>
      </c>
      <c r="K47" s="126"/>
      <c r="L47" s="127" t="s">
        <v>30</v>
      </c>
      <c r="M47" s="127"/>
      <c r="N47" s="127" t="s">
        <v>30</v>
      </c>
      <c r="O47" s="127">
        <v>100</v>
      </c>
      <c r="P47" s="126"/>
      <c r="Q47" s="127" t="s">
        <v>24</v>
      </c>
      <c r="R47" s="127"/>
      <c r="S47" s="127" t="s">
        <v>24</v>
      </c>
      <c r="T47" s="127" t="s">
        <v>132</v>
      </c>
      <c r="U47" s="126"/>
      <c r="V47" s="127" t="s">
        <v>30</v>
      </c>
      <c r="W47" s="127"/>
      <c r="X47" s="127" t="s">
        <v>30</v>
      </c>
      <c r="Y47" s="127">
        <v>50</v>
      </c>
      <c r="Z47" s="126"/>
      <c r="AA47" s="127" t="s">
        <v>24</v>
      </c>
      <c r="AB47" s="127"/>
      <c r="AC47" s="127" t="s">
        <v>24</v>
      </c>
      <c r="AD47" s="127" t="s">
        <v>132</v>
      </c>
    </row>
    <row r="48" spans="1:30" s="46" customFormat="1" ht="9" customHeight="1" x14ac:dyDescent="0.25">
      <c r="A48" s="125" t="s">
        <v>66</v>
      </c>
      <c r="B48" s="127" t="s">
        <v>30</v>
      </c>
      <c r="C48" s="127"/>
      <c r="D48" s="127" t="s">
        <v>30</v>
      </c>
      <c r="E48" s="127">
        <v>100</v>
      </c>
      <c r="F48" s="126"/>
      <c r="G48" s="127" t="s">
        <v>30</v>
      </c>
      <c r="H48" s="127"/>
      <c r="I48" s="127" t="s">
        <v>30</v>
      </c>
      <c r="J48" s="127">
        <v>100</v>
      </c>
      <c r="K48" s="126"/>
      <c r="L48" s="127" t="s">
        <v>30</v>
      </c>
      <c r="M48" s="127"/>
      <c r="N48" s="127" t="s">
        <v>30</v>
      </c>
      <c r="O48" s="127">
        <v>15</v>
      </c>
      <c r="P48" s="126"/>
      <c r="Q48" s="127" t="s">
        <v>24</v>
      </c>
      <c r="R48" s="127"/>
      <c r="S48" s="127" t="s">
        <v>24</v>
      </c>
      <c r="T48" s="127" t="s">
        <v>132</v>
      </c>
      <c r="U48" s="126"/>
      <c r="V48" s="127" t="s">
        <v>24</v>
      </c>
      <c r="W48" s="127"/>
      <c r="X48" s="127" t="s">
        <v>24</v>
      </c>
      <c r="Y48" s="127" t="s">
        <v>132</v>
      </c>
      <c r="Z48" s="126"/>
      <c r="AA48" s="127" t="s">
        <v>24</v>
      </c>
      <c r="AB48" s="127"/>
      <c r="AC48" s="127" t="s">
        <v>24</v>
      </c>
      <c r="AD48" s="127" t="s">
        <v>132</v>
      </c>
    </row>
    <row r="49" spans="1:30" s="46" customFormat="1" ht="9" customHeight="1" x14ac:dyDescent="0.25">
      <c r="A49" s="125" t="s">
        <v>67</v>
      </c>
      <c r="B49" s="127" t="s">
        <v>24</v>
      </c>
      <c r="C49" s="127"/>
      <c r="D49" s="127" t="s">
        <v>24</v>
      </c>
      <c r="E49" s="127" t="s">
        <v>132</v>
      </c>
      <c r="F49" s="126"/>
      <c r="G49" s="127" t="s">
        <v>30</v>
      </c>
      <c r="H49" s="127"/>
      <c r="I49" s="127" t="s">
        <v>30</v>
      </c>
      <c r="J49" s="127" t="s">
        <v>90</v>
      </c>
      <c r="K49" s="126"/>
      <c r="L49" s="127" t="s">
        <v>30</v>
      </c>
      <c r="M49" s="127"/>
      <c r="N49" s="127" t="s">
        <v>30</v>
      </c>
      <c r="O49" s="127" t="s">
        <v>90</v>
      </c>
      <c r="P49" s="126"/>
      <c r="Q49" s="127" t="s">
        <v>24</v>
      </c>
      <c r="R49" s="127"/>
      <c r="S49" s="127" t="s">
        <v>24</v>
      </c>
      <c r="T49" s="127" t="s">
        <v>132</v>
      </c>
      <c r="U49" s="126"/>
      <c r="V49" s="127" t="s">
        <v>30</v>
      </c>
      <c r="W49" s="127"/>
      <c r="X49" s="127" t="s">
        <v>30</v>
      </c>
      <c r="Y49" s="127" t="s">
        <v>90</v>
      </c>
      <c r="Z49" s="126"/>
      <c r="AA49" s="127" t="s">
        <v>24</v>
      </c>
      <c r="AB49" s="127"/>
      <c r="AC49" s="127" t="s">
        <v>24</v>
      </c>
      <c r="AD49" s="127" t="s">
        <v>132</v>
      </c>
    </row>
    <row r="50" spans="1:30" s="46" customFormat="1" ht="9" customHeight="1" x14ac:dyDescent="0.25">
      <c r="A50" s="125" t="s">
        <v>68</v>
      </c>
      <c r="B50" s="127" t="s">
        <v>24</v>
      </c>
      <c r="C50" s="127"/>
      <c r="D50" s="127" t="s">
        <v>24</v>
      </c>
      <c r="E50" s="127" t="s">
        <v>132</v>
      </c>
      <c r="F50" s="126"/>
      <c r="G50" s="127" t="s">
        <v>24</v>
      </c>
      <c r="H50" s="127"/>
      <c r="I50" s="127" t="s">
        <v>24</v>
      </c>
      <c r="J50" s="127" t="s">
        <v>132</v>
      </c>
      <c r="K50" s="126"/>
      <c r="L50" s="127" t="s">
        <v>30</v>
      </c>
      <c r="M50" s="127"/>
      <c r="N50" s="127" t="s">
        <v>30</v>
      </c>
      <c r="O50" s="127">
        <v>100</v>
      </c>
      <c r="P50" s="126"/>
      <c r="Q50" s="127" t="s">
        <v>24</v>
      </c>
      <c r="R50" s="127"/>
      <c r="S50" s="127" t="s">
        <v>24</v>
      </c>
      <c r="T50" s="127" t="s">
        <v>132</v>
      </c>
      <c r="U50" s="126"/>
      <c r="V50" s="127" t="s">
        <v>30</v>
      </c>
      <c r="W50" s="127"/>
      <c r="X50" s="127" t="s">
        <v>30</v>
      </c>
      <c r="Y50" s="127">
        <v>35</v>
      </c>
      <c r="Z50" s="126"/>
      <c r="AA50" s="127" t="s">
        <v>24</v>
      </c>
      <c r="AB50" s="127"/>
      <c r="AC50" s="127" t="s">
        <v>24</v>
      </c>
      <c r="AD50" s="127" t="s">
        <v>132</v>
      </c>
    </row>
    <row r="51" spans="1:30" s="46" customFormat="1" ht="9" customHeight="1" x14ac:dyDescent="0.25">
      <c r="A51" s="125" t="s">
        <v>69</v>
      </c>
      <c r="B51" s="127" t="s">
        <v>30</v>
      </c>
      <c r="C51" s="127"/>
      <c r="D51" s="127" t="s">
        <v>30</v>
      </c>
      <c r="E51" s="127" t="s">
        <v>90</v>
      </c>
      <c r="F51" s="126"/>
      <c r="G51" s="127" t="s">
        <v>30</v>
      </c>
      <c r="H51" s="127"/>
      <c r="I51" s="127" t="s">
        <v>24</v>
      </c>
      <c r="J51" s="127" t="s">
        <v>132</v>
      </c>
      <c r="K51" s="126"/>
      <c r="L51" s="127" t="s">
        <v>30</v>
      </c>
      <c r="M51" s="127"/>
      <c r="N51" s="127" t="s">
        <v>24</v>
      </c>
      <c r="O51" s="127" t="s">
        <v>132</v>
      </c>
      <c r="P51" s="126"/>
      <c r="Q51" s="127" t="s">
        <v>24</v>
      </c>
      <c r="R51" s="127"/>
      <c r="S51" s="127" t="s">
        <v>24</v>
      </c>
      <c r="T51" s="127" t="s">
        <v>132</v>
      </c>
      <c r="U51" s="126"/>
      <c r="V51" s="127" t="s">
        <v>30</v>
      </c>
      <c r="W51" s="127"/>
      <c r="X51" s="127" t="s">
        <v>30</v>
      </c>
      <c r="Y51" s="127">
        <v>36</v>
      </c>
      <c r="Z51" s="126"/>
      <c r="AA51" s="127" t="s">
        <v>24</v>
      </c>
      <c r="AB51" s="127"/>
      <c r="AC51" s="127" t="s">
        <v>24</v>
      </c>
      <c r="AD51" s="127" t="s">
        <v>132</v>
      </c>
    </row>
    <row r="52" spans="1:30" s="46" customFormat="1" ht="9" customHeight="1" x14ac:dyDescent="0.25">
      <c r="A52" s="125" t="s">
        <v>70</v>
      </c>
      <c r="B52" s="127" t="s">
        <v>24</v>
      </c>
      <c r="C52" s="127"/>
      <c r="D52" s="127" t="s">
        <v>24</v>
      </c>
      <c r="E52" s="127" t="s">
        <v>132</v>
      </c>
      <c r="F52" s="126"/>
      <c r="G52" s="127" t="s">
        <v>30</v>
      </c>
      <c r="H52" s="127"/>
      <c r="I52" s="127" t="s">
        <v>30</v>
      </c>
      <c r="J52" s="127">
        <v>100</v>
      </c>
      <c r="K52" s="126"/>
      <c r="L52" s="127" t="s">
        <v>24</v>
      </c>
      <c r="M52" s="127"/>
      <c r="N52" s="127" t="s">
        <v>24</v>
      </c>
      <c r="O52" s="127" t="s">
        <v>132</v>
      </c>
      <c r="P52" s="126"/>
      <c r="Q52" s="127" t="s">
        <v>24</v>
      </c>
      <c r="R52" s="127"/>
      <c r="S52" s="127" t="s">
        <v>24</v>
      </c>
      <c r="T52" s="127" t="s">
        <v>132</v>
      </c>
      <c r="U52" s="126"/>
      <c r="V52" s="127" t="s">
        <v>30</v>
      </c>
      <c r="W52" s="127"/>
      <c r="X52" s="127" t="s">
        <v>30</v>
      </c>
      <c r="Y52" s="127">
        <v>100</v>
      </c>
      <c r="Z52" s="126"/>
      <c r="AA52" s="127" t="s">
        <v>24</v>
      </c>
      <c r="AB52" s="127"/>
      <c r="AC52" s="127" t="s">
        <v>24</v>
      </c>
      <c r="AD52" s="127" t="s">
        <v>132</v>
      </c>
    </row>
    <row r="53" spans="1:30" s="46" customFormat="1" ht="9" customHeight="1" x14ac:dyDescent="0.25">
      <c r="A53" s="125" t="s">
        <v>159</v>
      </c>
      <c r="B53" s="127" t="s">
        <v>24</v>
      </c>
      <c r="C53" s="127"/>
      <c r="D53" s="127" t="s">
        <v>24</v>
      </c>
      <c r="E53" s="127"/>
      <c r="F53" s="126"/>
      <c r="G53" s="127" t="s">
        <v>24</v>
      </c>
      <c r="H53" s="127"/>
      <c r="I53" s="127" t="s">
        <v>24</v>
      </c>
      <c r="J53" s="127"/>
      <c r="K53" s="126"/>
      <c r="L53" s="127" t="s">
        <v>30</v>
      </c>
      <c r="M53" s="127"/>
      <c r="N53" s="127" t="s">
        <v>30</v>
      </c>
      <c r="O53" s="127">
        <v>100</v>
      </c>
      <c r="P53" s="126"/>
      <c r="Q53" s="127" t="s">
        <v>24</v>
      </c>
      <c r="R53" s="127"/>
      <c r="S53" s="127" t="s">
        <v>24</v>
      </c>
      <c r="T53" s="127"/>
      <c r="U53" s="126"/>
      <c r="V53" s="127" t="s">
        <v>30</v>
      </c>
      <c r="W53" s="127"/>
      <c r="X53" s="127" t="s">
        <v>30</v>
      </c>
      <c r="Y53" s="127">
        <v>100</v>
      </c>
      <c r="Z53" s="126"/>
      <c r="AA53" s="127" t="s">
        <v>24</v>
      </c>
      <c r="AB53" s="127"/>
      <c r="AC53" s="127" t="s">
        <v>24</v>
      </c>
      <c r="AD53" s="127"/>
    </row>
    <row r="54" spans="1:30" s="46" customFormat="1" ht="9" customHeight="1" x14ac:dyDescent="0.25">
      <c r="A54" s="125" t="s">
        <v>72</v>
      </c>
      <c r="B54" s="127" t="s">
        <v>24</v>
      </c>
      <c r="C54" s="127"/>
      <c r="D54" s="127" t="s">
        <v>24</v>
      </c>
      <c r="E54" s="127" t="s">
        <v>132</v>
      </c>
      <c r="F54" s="126"/>
      <c r="G54" s="127" t="s">
        <v>24</v>
      </c>
      <c r="H54" s="127"/>
      <c r="I54" s="127" t="s">
        <v>24</v>
      </c>
      <c r="J54" s="127" t="s">
        <v>132</v>
      </c>
      <c r="K54" s="126"/>
      <c r="L54" s="127" t="s">
        <v>30</v>
      </c>
      <c r="M54" s="127"/>
      <c r="N54" s="127" t="s">
        <v>30</v>
      </c>
      <c r="O54" s="127">
        <v>60</v>
      </c>
      <c r="P54" s="126"/>
      <c r="Q54" s="127" t="s">
        <v>24</v>
      </c>
      <c r="R54" s="127"/>
      <c r="S54" s="127" t="s">
        <v>24</v>
      </c>
      <c r="T54" s="127" t="s">
        <v>132</v>
      </c>
      <c r="U54" s="126"/>
      <c r="V54" s="127" t="s">
        <v>24</v>
      </c>
      <c r="W54" s="127"/>
      <c r="X54" s="127" t="s">
        <v>24</v>
      </c>
      <c r="Y54" s="127" t="s">
        <v>132</v>
      </c>
      <c r="Z54" s="126"/>
      <c r="AA54" s="127" t="s">
        <v>24</v>
      </c>
      <c r="AB54" s="127"/>
      <c r="AC54" s="127" t="s">
        <v>24</v>
      </c>
      <c r="AD54" s="127" t="s">
        <v>132</v>
      </c>
    </row>
    <row r="55" spans="1:30" s="46" customFormat="1" ht="9" customHeight="1" x14ac:dyDescent="0.25">
      <c r="A55" s="125" t="s">
        <v>73</v>
      </c>
      <c r="B55" s="127" t="s">
        <v>24</v>
      </c>
      <c r="C55" s="127"/>
      <c r="D55" s="127" t="s">
        <v>24</v>
      </c>
      <c r="E55" s="127"/>
      <c r="F55" s="126"/>
      <c r="G55" s="127" t="s">
        <v>24</v>
      </c>
      <c r="H55" s="127"/>
      <c r="I55" s="127" t="s">
        <v>24</v>
      </c>
      <c r="J55" s="127"/>
      <c r="K55" s="126"/>
      <c r="L55" s="127" t="s">
        <v>24</v>
      </c>
      <c r="M55" s="127"/>
      <c r="N55" s="127" t="s">
        <v>24</v>
      </c>
      <c r="O55" s="127"/>
      <c r="P55" s="126"/>
      <c r="Q55" s="127" t="s">
        <v>24</v>
      </c>
      <c r="R55" s="127"/>
      <c r="S55" s="127" t="s">
        <v>24</v>
      </c>
      <c r="T55" s="127"/>
      <c r="U55" s="126"/>
      <c r="V55" s="139" t="s">
        <v>30</v>
      </c>
      <c r="W55" s="127"/>
      <c r="X55" s="127" t="s">
        <v>24</v>
      </c>
      <c r="Y55" s="127"/>
      <c r="Z55" s="126"/>
      <c r="AA55" s="127" t="s">
        <v>24</v>
      </c>
      <c r="AB55" s="127"/>
      <c r="AC55" s="127" t="s">
        <v>24</v>
      </c>
      <c r="AD55" s="127"/>
    </row>
    <row r="56" spans="1:30" s="46" customFormat="1" ht="9" customHeight="1" x14ac:dyDescent="0.25">
      <c r="A56" s="125" t="s">
        <v>74</v>
      </c>
      <c r="B56" s="127" t="s">
        <v>24</v>
      </c>
      <c r="C56" s="127"/>
      <c r="D56" s="127" t="s">
        <v>24</v>
      </c>
      <c r="E56" s="127" t="s">
        <v>132</v>
      </c>
      <c r="F56" s="126"/>
      <c r="G56" s="127" t="s">
        <v>24</v>
      </c>
      <c r="H56" s="127"/>
      <c r="I56" s="127" t="s">
        <v>24</v>
      </c>
      <c r="J56" s="127" t="s">
        <v>132</v>
      </c>
      <c r="K56" s="126"/>
      <c r="L56" s="127" t="s">
        <v>24</v>
      </c>
      <c r="M56" s="127"/>
      <c r="N56" s="127" t="s">
        <v>24</v>
      </c>
      <c r="O56" s="127" t="s">
        <v>132</v>
      </c>
      <c r="P56" s="126"/>
      <c r="Q56" s="127" t="s">
        <v>24</v>
      </c>
      <c r="R56" s="127"/>
      <c r="S56" s="127" t="s">
        <v>24</v>
      </c>
      <c r="T56" s="127" t="s">
        <v>132</v>
      </c>
      <c r="U56" s="126"/>
      <c r="V56" s="127" t="s">
        <v>24</v>
      </c>
      <c r="W56" s="127"/>
      <c r="X56" s="127" t="s">
        <v>24</v>
      </c>
      <c r="Y56" s="127" t="s">
        <v>132</v>
      </c>
      <c r="Z56" s="126"/>
      <c r="AA56" s="127" t="s">
        <v>24</v>
      </c>
      <c r="AB56" s="127"/>
      <c r="AC56" s="127" t="s">
        <v>24</v>
      </c>
      <c r="AD56" s="127" t="s">
        <v>132</v>
      </c>
    </row>
    <row r="57" spans="1:30" s="46" customFormat="1" ht="9" customHeight="1" x14ac:dyDescent="0.25">
      <c r="A57" s="125" t="s">
        <v>75</v>
      </c>
      <c r="B57" s="127" t="s">
        <v>24</v>
      </c>
      <c r="C57" s="127"/>
      <c r="D57" s="127" t="s">
        <v>24</v>
      </c>
      <c r="E57" s="127"/>
      <c r="F57" s="126"/>
      <c r="G57" s="127" t="s">
        <v>24</v>
      </c>
      <c r="H57" s="127"/>
      <c r="I57" s="127" t="s">
        <v>24</v>
      </c>
      <c r="J57" s="127"/>
      <c r="K57" s="126"/>
      <c r="L57" s="127" t="s">
        <v>24</v>
      </c>
      <c r="M57" s="127"/>
      <c r="N57" s="127" t="s">
        <v>24</v>
      </c>
      <c r="O57" s="127"/>
      <c r="P57" s="126"/>
      <c r="Q57" s="127" t="s">
        <v>24</v>
      </c>
      <c r="R57" s="127"/>
      <c r="S57" s="127" t="s">
        <v>24</v>
      </c>
      <c r="T57" s="127"/>
      <c r="U57" s="126"/>
      <c r="V57" s="127" t="s">
        <v>30</v>
      </c>
      <c r="W57" s="127"/>
      <c r="X57" s="127" t="s">
        <v>30</v>
      </c>
      <c r="Y57" s="127">
        <v>100</v>
      </c>
      <c r="Z57" s="126"/>
      <c r="AA57" s="127" t="s">
        <v>24</v>
      </c>
      <c r="AB57" s="127"/>
      <c r="AC57" s="127" t="s">
        <v>24</v>
      </c>
      <c r="AD57" s="127"/>
    </row>
    <row r="58" spans="1:30" s="46" customFormat="1" ht="9" customHeight="1" x14ac:dyDescent="0.25">
      <c r="A58" s="125" t="s">
        <v>76</v>
      </c>
      <c r="B58" s="127" t="s">
        <v>30</v>
      </c>
      <c r="C58" s="127"/>
      <c r="D58" s="127" t="s">
        <v>24</v>
      </c>
      <c r="E58" s="127"/>
      <c r="F58" s="126"/>
      <c r="G58" s="127" t="s">
        <v>24</v>
      </c>
      <c r="H58" s="127"/>
      <c r="I58" s="127" t="s">
        <v>24</v>
      </c>
      <c r="J58" s="127"/>
      <c r="K58" s="126"/>
      <c r="L58" s="127" t="s">
        <v>30</v>
      </c>
      <c r="M58" s="127"/>
      <c r="N58" s="127" t="s">
        <v>24</v>
      </c>
      <c r="O58" s="127"/>
      <c r="P58" s="126"/>
      <c r="Q58" s="127" t="s">
        <v>30</v>
      </c>
      <c r="R58" s="127"/>
      <c r="S58" s="127" t="s">
        <v>30</v>
      </c>
      <c r="T58" s="127">
        <v>50</v>
      </c>
      <c r="U58" s="126"/>
      <c r="V58" s="127" t="s">
        <v>30</v>
      </c>
      <c r="W58" s="127"/>
      <c r="X58" s="127" t="s">
        <v>30</v>
      </c>
      <c r="Y58" s="127">
        <v>100</v>
      </c>
      <c r="Z58" s="126"/>
      <c r="AA58" s="127" t="s">
        <v>24</v>
      </c>
      <c r="AB58" s="127"/>
      <c r="AC58" s="127" t="s">
        <v>24</v>
      </c>
      <c r="AD58" s="127"/>
    </row>
    <row r="59" spans="1:30" s="46" customFormat="1" ht="9" customHeight="1" x14ac:dyDescent="0.25">
      <c r="A59" s="125" t="s">
        <v>77</v>
      </c>
      <c r="B59" s="127" t="s">
        <v>24</v>
      </c>
      <c r="C59" s="127"/>
      <c r="D59" s="127" t="s">
        <v>24</v>
      </c>
      <c r="E59" s="127" t="s">
        <v>132</v>
      </c>
      <c r="F59" s="126"/>
      <c r="G59" s="127" t="s">
        <v>24</v>
      </c>
      <c r="H59" s="127"/>
      <c r="I59" s="127" t="s">
        <v>24</v>
      </c>
      <c r="J59" s="127" t="s">
        <v>132</v>
      </c>
      <c r="K59" s="126"/>
      <c r="L59" s="127" t="s">
        <v>24</v>
      </c>
      <c r="M59" s="127"/>
      <c r="N59" s="127" t="s">
        <v>24</v>
      </c>
      <c r="O59" s="127" t="s">
        <v>132</v>
      </c>
      <c r="P59" s="126"/>
      <c r="Q59" s="127" t="s">
        <v>24</v>
      </c>
      <c r="R59" s="127"/>
      <c r="S59" s="127" t="s">
        <v>24</v>
      </c>
      <c r="T59" s="127" t="s">
        <v>132</v>
      </c>
      <c r="U59" s="126"/>
      <c r="V59" s="127" t="s">
        <v>24</v>
      </c>
      <c r="W59" s="127"/>
      <c r="X59" s="127" t="s">
        <v>24</v>
      </c>
      <c r="Y59" s="127" t="s">
        <v>132</v>
      </c>
      <c r="Z59" s="126"/>
      <c r="AA59" s="127" t="s">
        <v>24</v>
      </c>
      <c r="AB59" s="127"/>
      <c r="AC59" s="127" t="s">
        <v>24</v>
      </c>
      <c r="AD59" s="127" t="s">
        <v>132</v>
      </c>
    </row>
    <row r="60" spans="1:30" s="46" customFormat="1" ht="9" customHeight="1" x14ac:dyDescent="0.25">
      <c r="A60" s="125" t="s">
        <v>176</v>
      </c>
      <c r="B60" s="127" t="s">
        <v>30</v>
      </c>
      <c r="C60" s="127"/>
      <c r="D60" s="127" t="s">
        <v>30</v>
      </c>
      <c r="E60" s="127">
        <v>100</v>
      </c>
      <c r="F60" s="126"/>
      <c r="G60" s="127" t="s">
        <v>30</v>
      </c>
      <c r="H60" s="127"/>
      <c r="I60" s="127" t="s">
        <v>24</v>
      </c>
      <c r="J60" s="127"/>
      <c r="K60" s="126"/>
      <c r="L60" s="127" t="s">
        <v>30</v>
      </c>
      <c r="M60" s="127"/>
      <c r="N60" s="127" t="s">
        <v>30</v>
      </c>
      <c r="O60" s="127">
        <v>100</v>
      </c>
      <c r="P60" s="126"/>
      <c r="Q60" s="127" t="s">
        <v>24</v>
      </c>
      <c r="R60" s="127"/>
      <c r="S60" s="127" t="s">
        <v>24</v>
      </c>
      <c r="T60" s="127"/>
      <c r="U60" s="126"/>
      <c r="V60" s="127" t="s">
        <v>24</v>
      </c>
      <c r="W60" s="127"/>
      <c r="X60" s="127" t="s">
        <v>24</v>
      </c>
      <c r="Y60" s="127"/>
      <c r="Z60" s="126"/>
      <c r="AA60" s="127" t="s">
        <v>24</v>
      </c>
      <c r="AB60" s="127"/>
      <c r="AC60" s="127" t="s">
        <v>24</v>
      </c>
      <c r="AD60" s="127"/>
    </row>
    <row r="61" spans="1:30" s="46" customFormat="1" ht="9" customHeight="1" x14ac:dyDescent="0.25">
      <c r="A61" s="125" t="s">
        <v>79</v>
      </c>
      <c r="B61" s="127" t="s">
        <v>24</v>
      </c>
      <c r="C61" s="127"/>
      <c r="D61" s="127" t="s">
        <v>24</v>
      </c>
      <c r="E61" s="127" t="s">
        <v>132</v>
      </c>
      <c r="F61" s="126"/>
      <c r="G61" s="127" t="s">
        <v>30</v>
      </c>
      <c r="H61" s="127"/>
      <c r="I61" s="127" t="s">
        <v>30</v>
      </c>
      <c r="J61" s="127">
        <v>20</v>
      </c>
      <c r="K61" s="126"/>
      <c r="L61" s="127" t="s">
        <v>24</v>
      </c>
      <c r="M61" s="127"/>
      <c r="N61" s="127" t="s">
        <v>24</v>
      </c>
      <c r="O61" s="127" t="s">
        <v>132</v>
      </c>
      <c r="P61" s="126"/>
      <c r="Q61" s="127" t="s">
        <v>24</v>
      </c>
      <c r="R61" s="127"/>
      <c r="S61" s="127" t="s">
        <v>24</v>
      </c>
      <c r="T61" s="127" t="s">
        <v>132</v>
      </c>
      <c r="U61" s="126"/>
      <c r="V61" s="127" t="s">
        <v>30</v>
      </c>
      <c r="W61" s="127"/>
      <c r="X61" s="127" t="s">
        <v>30</v>
      </c>
      <c r="Y61" s="127">
        <v>70</v>
      </c>
      <c r="Z61" s="126"/>
      <c r="AA61" s="127" t="s">
        <v>24</v>
      </c>
      <c r="AB61" s="127"/>
      <c r="AC61" s="127" t="s">
        <v>24</v>
      </c>
      <c r="AD61" s="127" t="s">
        <v>132</v>
      </c>
    </row>
    <row r="62" spans="1:30" s="46" customFormat="1" ht="9" customHeight="1" x14ac:dyDescent="0.25">
      <c r="A62" s="125" t="s">
        <v>80</v>
      </c>
      <c r="B62" s="127" t="s">
        <v>24</v>
      </c>
      <c r="C62" s="127"/>
      <c r="D62" s="127" t="s">
        <v>24</v>
      </c>
      <c r="E62" s="127"/>
      <c r="F62" s="126"/>
      <c r="G62" s="127" t="s">
        <v>24</v>
      </c>
      <c r="H62" s="127"/>
      <c r="I62" s="127" t="s">
        <v>24</v>
      </c>
      <c r="J62" s="127"/>
      <c r="K62" s="126"/>
      <c r="L62" s="127" t="s">
        <v>30</v>
      </c>
      <c r="M62" s="127"/>
      <c r="N62" s="127" t="s">
        <v>30</v>
      </c>
      <c r="O62" s="127">
        <v>100</v>
      </c>
      <c r="P62" s="126"/>
      <c r="Q62" s="127" t="s">
        <v>24</v>
      </c>
      <c r="R62" s="127"/>
      <c r="S62" s="127" t="s">
        <v>24</v>
      </c>
      <c r="T62" s="127"/>
      <c r="U62" s="126"/>
      <c r="V62" s="127" t="s">
        <v>30</v>
      </c>
      <c r="W62" s="127"/>
      <c r="X62" s="127" t="s">
        <v>30</v>
      </c>
      <c r="Y62" s="127">
        <v>50</v>
      </c>
      <c r="Z62" s="126"/>
      <c r="AA62" s="127" t="s">
        <v>24</v>
      </c>
      <c r="AB62" s="127"/>
      <c r="AC62" s="127" t="s">
        <v>24</v>
      </c>
      <c r="AD62" s="127"/>
    </row>
    <row r="63" spans="1:30" s="46" customFormat="1" ht="9" customHeight="1" x14ac:dyDescent="0.25">
      <c r="A63" s="125" t="s">
        <v>81</v>
      </c>
      <c r="B63" s="127" t="s">
        <v>24</v>
      </c>
      <c r="C63" s="127"/>
      <c r="D63" s="127" t="s">
        <v>24</v>
      </c>
      <c r="E63" s="127" t="s">
        <v>132</v>
      </c>
      <c r="F63" s="126"/>
      <c r="G63" s="127" t="s">
        <v>24</v>
      </c>
      <c r="H63" s="127"/>
      <c r="I63" s="127" t="s">
        <v>24</v>
      </c>
      <c r="J63" s="127" t="s">
        <v>132</v>
      </c>
      <c r="K63" s="126"/>
      <c r="L63" s="127" t="s">
        <v>24</v>
      </c>
      <c r="M63" s="127"/>
      <c r="N63" s="127" t="s">
        <v>24</v>
      </c>
      <c r="O63" s="127" t="s">
        <v>132</v>
      </c>
      <c r="P63" s="126"/>
      <c r="Q63" s="127" t="s">
        <v>24</v>
      </c>
      <c r="R63" s="127"/>
      <c r="S63" s="127" t="s">
        <v>24</v>
      </c>
      <c r="T63" s="127" t="s">
        <v>132</v>
      </c>
      <c r="U63" s="126"/>
      <c r="V63" s="127" t="s">
        <v>24</v>
      </c>
      <c r="W63" s="127"/>
      <c r="X63" s="127" t="s">
        <v>24</v>
      </c>
      <c r="Y63" s="127" t="s">
        <v>132</v>
      </c>
      <c r="Z63" s="126"/>
      <c r="AA63" s="127" t="s">
        <v>24</v>
      </c>
      <c r="AB63" s="127"/>
      <c r="AC63" s="127" t="s">
        <v>24</v>
      </c>
      <c r="AD63" s="127" t="s">
        <v>132</v>
      </c>
    </row>
    <row r="64" spans="1:30" s="46" customFormat="1" ht="9" customHeight="1" x14ac:dyDescent="0.25">
      <c r="A64" s="125" t="s">
        <v>82</v>
      </c>
      <c r="B64" s="127" t="s">
        <v>30</v>
      </c>
      <c r="C64" s="127"/>
      <c r="D64" s="127" t="s">
        <v>30</v>
      </c>
      <c r="E64" s="127">
        <v>100</v>
      </c>
      <c r="F64" s="126"/>
      <c r="G64" s="127" t="s">
        <v>30</v>
      </c>
      <c r="H64" s="127"/>
      <c r="I64" s="127" t="s">
        <v>30</v>
      </c>
      <c r="J64" s="127">
        <v>100</v>
      </c>
      <c r="K64" s="126"/>
      <c r="L64" s="127" t="s">
        <v>30</v>
      </c>
      <c r="M64" s="127"/>
      <c r="N64" s="127" t="s">
        <v>30</v>
      </c>
      <c r="O64" s="127">
        <v>100</v>
      </c>
      <c r="P64" s="126"/>
      <c r="Q64" s="127" t="s">
        <v>30</v>
      </c>
      <c r="R64" s="127"/>
      <c r="S64" s="127" t="s">
        <v>30</v>
      </c>
      <c r="T64" s="127">
        <v>100</v>
      </c>
      <c r="U64" s="126"/>
      <c r="V64" s="127" t="s">
        <v>30</v>
      </c>
      <c r="W64" s="127"/>
      <c r="X64" s="127" t="s">
        <v>30</v>
      </c>
      <c r="Y64" s="127">
        <v>100</v>
      </c>
      <c r="Z64" s="126"/>
      <c r="AA64" s="127" t="s">
        <v>24</v>
      </c>
      <c r="AB64" s="127"/>
      <c r="AC64" s="127" t="s">
        <v>24</v>
      </c>
      <c r="AD64" s="127" t="s">
        <v>132</v>
      </c>
    </row>
    <row r="65" spans="1:30" s="46" customFormat="1" ht="9" customHeight="1" x14ac:dyDescent="0.25">
      <c r="A65" s="125" t="s">
        <v>83</v>
      </c>
      <c r="B65" s="127" t="s">
        <v>24</v>
      </c>
      <c r="C65" s="127"/>
      <c r="D65" s="127" t="s">
        <v>24</v>
      </c>
      <c r="E65" s="127" t="s">
        <v>132</v>
      </c>
      <c r="F65" s="126"/>
      <c r="G65" s="127" t="s">
        <v>30</v>
      </c>
      <c r="H65" s="127"/>
      <c r="I65" s="127" t="s">
        <v>30</v>
      </c>
      <c r="J65" s="127">
        <v>100</v>
      </c>
      <c r="K65" s="126"/>
      <c r="L65" s="127" t="s">
        <v>30</v>
      </c>
      <c r="M65" s="127"/>
      <c r="N65" s="127" t="s">
        <v>30</v>
      </c>
      <c r="O65" s="127">
        <v>100</v>
      </c>
      <c r="P65" s="126"/>
      <c r="Q65" s="127" t="s">
        <v>24</v>
      </c>
      <c r="R65" s="127"/>
      <c r="S65" s="127" t="s">
        <v>24</v>
      </c>
      <c r="T65" s="127" t="s">
        <v>132</v>
      </c>
      <c r="U65" s="126"/>
      <c r="V65" s="127" t="s">
        <v>30</v>
      </c>
      <c r="W65" s="127"/>
      <c r="X65" s="127" t="s">
        <v>30</v>
      </c>
      <c r="Y65" s="127">
        <v>100</v>
      </c>
      <c r="Z65" s="126"/>
      <c r="AA65" s="127" t="s">
        <v>24</v>
      </c>
      <c r="AB65" s="127"/>
      <c r="AC65" s="127" t="s">
        <v>24</v>
      </c>
      <c r="AD65" s="127" t="s">
        <v>132</v>
      </c>
    </row>
    <row r="66" spans="1:30" s="46" customFormat="1" ht="9" customHeight="1" x14ac:dyDescent="0.25">
      <c r="A66" s="125" t="s">
        <v>84</v>
      </c>
      <c r="B66" s="127" t="s">
        <v>24</v>
      </c>
      <c r="C66" s="127"/>
      <c r="D66" s="127" t="s">
        <v>24</v>
      </c>
      <c r="E66" s="127" t="s">
        <v>132</v>
      </c>
      <c r="F66" s="126"/>
      <c r="G66" s="127" t="s">
        <v>24</v>
      </c>
      <c r="H66" s="127"/>
      <c r="I66" s="127" t="s">
        <v>24</v>
      </c>
      <c r="J66" s="127" t="s">
        <v>132</v>
      </c>
      <c r="K66" s="126"/>
      <c r="L66" s="127" t="s">
        <v>30</v>
      </c>
      <c r="M66" s="127"/>
      <c r="N66" s="127" t="s">
        <v>30</v>
      </c>
      <c r="O66" s="127">
        <v>100</v>
      </c>
      <c r="P66" s="126"/>
      <c r="Q66" s="127" t="s">
        <v>24</v>
      </c>
      <c r="R66" s="127"/>
      <c r="S66" s="127" t="s">
        <v>24</v>
      </c>
      <c r="T66" s="127" t="s">
        <v>132</v>
      </c>
      <c r="U66" s="126"/>
      <c r="V66" s="127" t="s">
        <v>24</v>
      </c>
      <c r="W66" s="127"/>
      <c r="X66" s="127" t="s">
        <v>24</v>
      </c>
      <c r="Y66" s="127" t="s">
        <v>132</v>
      </c>
      <c r="Z66" s="126"/>
      <c r="AA66" s="127" t="s">
        <v>24</v>
      </c>
      <c r="AB66" s="127"/>
      <c r="AC66" s="127" t="s">
        <v>24</v>
      </c>
      <c r="AD66" s="127" t="s">
        <v>132</v>
      </c>
    </row>
    <row r="67" spans="1:30" s="46" customFormat="1" ht="9" customHeight="1" x14ac:dyDescent="0.25">
      <c r="A67" s="125" t="s">
        <v>85</v>
      </c>
      <c r="B67" s="127" t="s">
        <v>30</v>
      </c>
      <c r="C67" s="127"/>
      <c r="D67" s="127" t="s">
        <v>24</v>
      </c>
      <c r="E67" s="127"/>
      <c r="F67" s="126"/>
      <c r="G67" s="127" t="s">
        <v>24</v>
      </c>
      <c r="H67" s="127"/>
      <c r="I67" s="127" t="s">
        <v>24</v>
      </c>
      <c r="J67" s="127"/>
      <c r="K67" s="126"/>
      <c r="L67" s="127" t="s">
        <v>30</v>
      </c>
      <c r="M67" s="127"/>
      <c r="N67" s="127" t="s">
        <v>30</v>
      </c>
      <c r="O67" s="127">
        <v>100</v>
      </c>
      <c r="P67" s="126"/>
      <c r="Q67" s="127" t="s">
        <v>24</v>
      </c>
      <c r="R67" s="127"/>
      <c r="S67" s="127" t="s">
        <v>24</v>
      </c>
      <c r="T67" s="127"/>
      <c r="U67" s="126"/>
      <c r="V67" s="127" t="s">
        <v>30</v>
      </c>
      <c r="W67" s="127"/>
      <c r="X67" s="127" t="s">
        <v>30</v>
      </c>
      <c r="Y67" s="127">
        <v>100</v>
      </c>
      <c r="Z67" s="126"/>
      <c r="AA67" s="127" t="s">
        <v>24</v>
      </c>
      <c r="AB67" s="127"/>
      <c r="AC67" s="127" t="s">
        <v>24</v>
      </c>
      <c r="AD67" s="127"/>
    </row>
    <row r="68" spans="1:30" s="46" customFormat="1" ht="9" customHeight="1" x14ac:dyDescent="0.25">
      <c r="A68" s="125" t="s">
        <v>86</v>
      </c>
      <c r="B68" s="127" t="s">
        <v>30</v>
      </c>
      <c r="C68" s="127"/>
      <c r="D68" s="127" t="s">
        <v>30</v>
      </c>
      <c r="E68" s="127">
        <v>20</v>
      </c>
      <c r="F68" s="126"/>
      <c r="G68" s="127" t="s">
        <v>30</v>
      </c>
      <c r="H68" s="127"/>
      <c r="I68" s="127" t="s">
        <v>30</v>
      </c>
      <c r="J68" s="127">
        <v>100</v>
      </c>
      <c r="K68" s="126"/>
      <c r="L68" s="127" t="s">
        <v>30</v>
      </c>
      <c r="M68" s="127"/>
      <c r="N68" s="127" t="s">
        <v>30</v>
      </c>
      <c r="O68" s="127">
        <v>50</v>
      </c>
      <c r="P68" s="126"/>
      <c r="Q68" s="127" t="s">
        <v>24</v>
      </c>
      <c r="R68" s="127"/>
      <c r="S68" s="127" t="s">
        <v>24</v>
      </c>
      <c r="T68" s="127" t="s">
        <v>132</v>
      </c>
      <c r="U68" s="126"/>
      <c r="V68" s="127" t="s">
        <v>30</v>
      </c>
      <c r="W68" s="127"/>
      <c r="X68" s="127" t="s">
        <v>30</v>
      </c>
      <c r="Y68" s="127">
        <v>80</v>
      </c>
      <c r="Z68" s="126"/>
      <c r="AA68" s="127" t="s">
        <v>24</v>
      </c>
      <c r="AB68" s="127"/>
      <c r="AC68" s="127" t="s">
        <v>24</v>
      </c>
      <c r="AD68" s="127" t="s">
        <v>132</v>
      </c>
    </row>
    <row r="69" spans="1:30" s="46" customFormat="1" ht="9" customHeight="1" x14ac:dyDescent="0.25">
      <c r="A69" s="125" t="s">
        <v>87</v>
      </c>
      <c r="B69" s="127" t="s">
        <v>24</v>
      </c>
      <c r="C69" s="127"/>
      <c r="D69" s="127" t="s">
        <v>24</v>
      </c>
      <c r="E69" s="127"/>
      <c r="F69" s="126"/>
      <c r="G69" s="127" t="s">
        <v>24</v>
      </c>
      <c r="H69" s="127"/>
      <c r="I69" s="127" t="s">
        <v>24</v>
      </c>
      <c r="J69" s="127"/>
      <c r="K69" s="126"/>
      <c r="L69" s="127" t="s">
        <v>24</v>
      </c>
      <c r="M69" s="127"/>
      <c r="N69" s="127" t="s">
        <v>24</v>
      </c>
      <c r="O69" s="127"/>
      <c r="P69" s="126"/>
      <c r="Q69" s="127" t="s">
        <v>24</v>
      </c>
      <c r="R69" s="127"/>
      <c r="S69" s="127" t="s">
        <v>24</v>
      </c>
      <c r="T69" s="127"/>
      <c r="U69" s="126"/>
      <c r="V69" s="127" t="s">
        <v>24</v>
      </c>
      <c r="W69" s="127"/>
      <c r="X69" s="127" t="s">
        <v>24</v>
      </c>
      <c r="Y69" s="127"/>
      <c r="Z69" s="126"/>
      <c r="AA69" s="127" t="s">
        <v>24</v>
      </c>
      <c r="AB69" s="127"/>
      <c r="AC69" s="127" t="s">
        <v>24</v>
      </c>
      <c r="AD69" s="127"/>
    </row>
    <row r="70" spans="1:30" s="46" customFormat="1" ht="9" customHeight="1" x14ac:dyDescent="0.25">
      <c r="A70" s="125" t="s">
        <v>88</v>
      </c>
      <c r="B70" s="127" t="s">
        <v>24</v>
      </c>
      <c r="C70" s="127"/>
      <c r="D70" s="127" t="s">
        <v>24</v>
      </c>
      <c r="E70" s="127"/>
      <c r="F70" s="126"/>
      <c r="G70" s="127" t="s">
        <v>30</v>
      </c>
      <c r="H70" s="127"/>
      <c r="I70" s="127" t="s">
        <v>30</v>
      </c>
      <c r="J70" s="127">
        <v>100</v>
      </c>
      <c r="K70" s="126"/>
      <c r="L70" s="127" t="s">
        <v>30</v>
      </c>
      <c r="M70" s="127"/>
      <c r="N70" s="127" t="s">
        <v>24</v>
      </c>
      <c r="O70" s="127"/>
      <c r="P70" s="126"/>
      <c r="Q70" s="127" t="s">
        <v>24</v>
      </c>
      <c r="R70" s="127"/>
      <c r="S70" s="127" t="s">
        <v>24</v>
      </c>
      <c r="T70" s="127"/>
      <c r="U70" s="126"/>
      <c r="V70" s="127" t="s">
        <v>30</v>
      </c>
      <c r="W70" s="127"/>
      <c r="X70" s="127" t="s">
        <v>30</v>
      </c>
      <c r="Y70" s="127">
        <v>50</v>
      </c>
      <c r="Z70" s="126"/>
      <c r="AA70" s="127" t="s">
        <v>30</v>
      </c>
      <c r="AB70" s="127"/>
      <c r="AC70" s="127" t="s">
        <v>30</v>
      </c>
      <c r="AD70" s="127">
        <v>100</v>
      </c>
    </row>
    <row r="71" spans="1:30" s="46" customFormat="1" ht="9" customHeight="1" x14ac:dyDescent="0.25">
      <c r="A71" s="125" t="s">
        <v>89</v>
      </c>
      <c r="B71" s="127" t="s">
        <v>24</v>
      </c>
      <c r="C71" s="127"/>
      <c r="D71" s="127" t="s">
        <v>24</v>
      </c>
      <c r="E71" s="127" t="s">
        <v>132</v>
      </c>
      <c r="F71" s="126"/>
      <c r="G71" s="127" t="s">
        <v>24</v>
      </c>
      <c r="H71" s="127"/>
      <c r="I71" s="127" t="s">
        <v>24</v>
      </c>
      <c r="J71" s="127" t="s">
        <v>132</v>
      </c>
      <c r="K71" s="126"/>
      <c r="L71" s="127" t="s">
        <v>24</v>
      </c>
      <c r="M71" s="127"/>
      <c r="N71" s="127" t="s">
        <v>24</v>
      </c>
      <c r="O71" s="127" t="s">
        <v>132</v>
      </c>
      <c r="P71" s="126"/>
      <c r="Q71" s="127" t="s">
        <v>24</v>
      </c>
      <c r="R71" s="127"/>
      <c r="S71" s="127" t="s">
        <v>24</v>
      </c>
      <c r="T71" s="127" t="s">
        <v>132</v>
      </c>
      <c r="U71" s="126"/>
      <c r="V71" s="127" t="s">
        <v>24</v>
      </c>
      <c r="W71" s="127"/>
      <c r="X71" s="127" t="s">
        <v>24</v>
      </c>
      <c r="Y71" s="127" t="s">
        <v>132</v>
      </c>
      <c r="Z71" s="126"/>
      <c r="AA71" s="127" t="s">
        <v>24</v>
      </c>
      <c r="AB71" s="127"/>
      <c r="AC71" s="127" t="s">
        <v>24</v>
      </c>
      <c r="AD71" s="127" t="s">
        <v>132</v>
      </c>
    </row>
    <row r="72" spans="1:30" s="46" customFormat="1" ht="9" customHeight="1" x14ac:dyDescent="0.25">
      <c r="A72" s="125" t="s">
        <v>91</v>
      </c>
      <c r="B72" s="127" t="s">
        <v>24</v>
      </c>
      <c r="C72" s="127"/>
      <c r="D72" s="127" t="s">
        <v>24</v>
      </c>
      <c r="E72" s="127"/>
      <c r="F72" s="126"/>
      <c r="G72" s="127" t="s">
        <v>30</v>
      </c>
      <c r="H72" s="127"/>
      <c r="I72" s="127" t="s">
        <v>30</v>
      </c>
      <c r="J72" s="127">
        <v>100</v>
      </c>
      <c r="K72" s="126"/>
      <c r="L72" s="127" t="s">
        <v>24</v>
      </c>
      <c r="M72" s="127"/>
      <c r="N72" s="127" t="s">
        <v>24</v>
      </c>
      <c r="O72" s="127"/>
      <c r="P72" s="126"/>
      <c r="Q72" s="127" t="s">
        <v>24</v>
      </c>
      <c r="R72" s="127"/>
      <c r="S72" s="127" t="s">
        <v>24</v>
      </c>
      <c r="T72" s="127"/>
      <c r="U72" s="126"/>
      <c r="V72" s="127" t="s">
        <v>30</v>
      </c>
      <c r="W72" s="127"/>
      <c r="X72" s="127" t="s">
        <v>30</v>
      </c>
      <c r="Y72" s="127">
        <v>20</v>
      </c>
      <c r="Z72" s="126"/>
      <c r="AA72" s="127" t="s">
        <v>24</v>
      </c>
      <c r="AB72" s="127"/>
      <c r="AC72" s="127" t="s">
        <v>24</v>
      </c>
      <c r="AD72" s="127"/>
    </row>
    <row r="73" spans="1:30" s="46" customFormat="1" ht="9" customHeight="1" x14ac:dyDescent="0.25">
      <c r="A73" s="125" t="s">
        <v>92</v>
      </c>
      <c r="B73" s="127" t="s">
        <v>24</v>
      </c>
      <c r="C73" s="127"/>
      <c r="D73" s="127" t="s">
        <v>24</v>
      </c>
      <c r="E73" s="127"/>
      <c r="F73" s="126"/>
      <c r="G73" s="127" t="s">
        <v>24</v>
      </c>
      <c r="H73" s="127"/>
      <c r="I73" s="127" t="s">
        <v>24</v>
      </c>
      <c r="J73" s="127"/>
      <c r="K73" s="126"/>
      <c r="L73" s="127" t="s">
        <v>24</v>
      </c>
      <c r="M73" s="127"/>
      <c r="N73" s="127" t="s">
        <v>24</v>
      </c>
      <c r="O73" s="127"/>
      <c r="P73" s="126"/>
      <c r="Q73" s="127" t="s">
        <v>24</v>
      </c>
      <c r="R73" s="127"/>
      <c r="S73" s="127" t="s">
        <v>24</v>
      </c>
      <c r="T73" s="127"/>
      <c r="U73" s="126"/>
      <c r="V73" s="127" t="s">
        <v>24</v>
      </c>
      <c r="W73" s="127"/>
      <c r="X73" s="127" t="s">
        <v>24</v>
      </c>
      <c r="Y73" s="127"/>
      <c r="Z73" s="126"/>
      <c r="AA73" s="127" t="s">
        <v>24</v>
      </c>
      <c r="AB73" s="127"/>
      <c r="AC73" s="127" t="s">
        <v>24</v>
      </c>
      <c r="AD73" s="127"/>
    </row>
    <row r="74" spans="1:30" s="46" customFormat="1" ht="9" customHeight="1" x14ac:dyDescent="0.25">
      <c r="A74" s="125" t="s">
        <v>93</v>
      </c>
      <c r="B74" s="127" t="s">
        <v>24</v>
      </c>
      <c r="C74" s="127"/>
      <c r="D74" s="127" t="s">
        <v>24</v>
      </c>
      <c r="E74" s="127"/>
      <c r="F74" s="126"/>
      <c r="G74" s="127" t="s">
        <v>24</v>
      </c>
      <c r="H74" s="127"/>
      <c r="I74" s="127" t="s">
        <v>24</v>
      </c>
      <c r="J74" s="127"/>
      <c r="K74" s="126"/>
      <c r="L74" s="127" t="s">
        <v>24</v>
      </c>
      <c r="M74" s="127"/>
      <c r="N74" s="127" t="s">
        <v>24</v>
      </c>
      <c r="O74" s="127"/>
      <c r="P74" s="126"/>
      <c r="Q74" s="127" t="s">
        <v>24</v>
      </c>
      <c r="R74" s="127"/>
      <c r="S74" s="127" t="s">
        <v>24</v>
      </c>
      <c r="T74" s="127"/>
      <c r="U74" s="126"/>
      <c r="V74" s="127" t="s">
        <v>30</v>
      </c>
      <c r="W74" s="127"/>
      <c r="X74" s="127" t="s">
        <v>30</v>
      </c>
      <c r="Y74" s="127">
        <v>50</v>
      </c>
      <c r="Z74" s="126"/>
      <c r="AA74" s="127" t="s">
        <v>24</v>
      </c>
      <c r="AB74" s="127"/>
      <c r="AC74" s="127" t="s">
        <v>24</v>
      </c>
      <c r="AD74" s="127"/>
    </row>
    <row r="75" spans="1:30" s="46" customFormat="1" ht="9" customHeight="1" x14ac:dyDescent="0.25">
      <c r="A75" s="125" t="s">
        <v>94</v>
      </c>
      <c r="B75" s="127" t="s">
        <v>30</v>
      </c>
      <c r="C75" s="127"/>
      <c r="D75" s="127" t="s">
        <v>24</v>
      </c>
      <c r="E75" s="127"/>
      <c r="F75" s="126"/>
      <c r="G75" s="127" t="s">
        <v>30</v>
      </c>
      <c r="H75" s="127"/>
      <c r="I75" s="127" t="s">
        <v>24</v>
      </c>
      <c r="J75" s="127"/>
      <c r="K75" s="126"/>
      <c r="L75" s="127" t="s">
        <v>30</v>
      </c>
      <c r="M75" s="127"/>
      <c r="N75" s="127" t="s">
        <v>24</v>
      </c>
      <c r="O75" s="127"/>
      <c r="P75" s="126"/>
      <c r="Q75" s="127" t="s">
        <v>24</v>
      </c>
      <c r="R75" s="127"/>
      <c r="S75" s="127" t="s">
        <v>24</v>
      </c>
      <c r="T75" s="127"/>
      <c r="U75" s="126"/>
      <c r="V75" s="127" t="s">
        <v>24</v>
      </c>
      <c r="W75" s="127"/>
      <c r="X75" s="127" t="s">
        <v>24</v>
      </c>
      <c r="Y75" s="127"/>
      <c r="Z75" s="126"/>
      <c r="AA75" s="127" t="s">
        <v>30</v>
      </c>
      <c r="AB75" s="127"/>
      <c r="AC75" s="127" t="s">
        <v>24</v>
      </c>
      <c r="AD75" s="127"/>
    </row>
    <row r="76" spans="1:30" s="46" customFormat="1" ht="9" customHeight="1" x14ac:dyDescent="0.25">
      <c r="A76" s="125" t="s">
        <v>95</v>
      </c>
      <c r="B76" s="127" t="s">
        <v>24</v>
      </c>
      <c r="C76" s="127"/>
      <c r="D76" s="127" t="s">
        <v>24</v>
      </c>
      <c r="E76" s="127"/>
      <c r="F76" s="126"/>
      <c r="G76" s="127" t="s">
        <v>30</v>
      </c>
      <c r="H76" s="127"/>
      <c r="I76" s="127" t="s">
        <v>30</v>
      </c>
      <c r="J76" s="127">
        <v>30</v>
      </c>
      <c r="K76" s="126"/>
      <c r="L76" s="127" t="s">
        <v>24</v>
      </c>
      <c r="M76" s="127"/>
      <c r="N76" s="127" t="s">
        <v>24</v>
      </c>
      <c r="O76" s="127"/>
      <c r="P76" s="126"/>
      <c r="Q76" s="127" t="s">
        <v>30</v>
      </c>
      <c r="R76" s="127"/>
      <c r="S76" s="127" t="s">
        <v>30</v>
      </c>
      <c r="T76" s="127">
        <v>40</v>
      </c>
      <c r="U76" s="126"/>
      <c r="V76" s="127" t="s">
        <v>24</v>
      </c>
      <c r="W76" s="127"/>
      <c r="X76" s="127" t="s">
        <v>24</v>
      </c>
      <c r="Y76" s="127"/>
      <c r="Z76" s="126"/>
      <c r="AA76" s="127" t="s">
        <v>24</v>
      </c>
      <c r="AB76" s="127"/>
      <c r="AC76" s="127" t="s">
        <v>24</v>
      </c>
      <c r="AD76" s="127"/>
    </row>
    <row r="77" spans="1:30" s="46" customFormat="1" ht="9" customHeight="1" x14ac:dyDescent="0.25">
      <c r="A77" s="125" t="s">
        <v>96</v>
      </c>
      <c r="B77" s="127" t="s">
        <v>24</v>
      </c>
      <c r="C77" s="127"/>
      <c r="D77" s="127" t="s">
        <v>24</v>
      </c>
      <c r="E77" s="127"/>
      <c r="F77" s="126"/>
      <c r="G77" s="127" t="s">
        <v>24</v>
      </c>
      <c r="H77" s="127"/>
      <c r="I77" s="127" t="s">
        <v>24</v>
      </c>
      <c r="J77" s="127"/>
      <c r="K77" s="126"/>
      <c r="L77" s="127" t="s">
        <v>24</v>
      </c>
      <c r="M77" s="127"/>
      <c r="N77" s="127" t="s">
        <v>24</v>
      </c>
      <c r="O77" s="127"/>
      <c r="P77" s="126"/>
      <c r="Q77" s="127" t="s">
        <v>24</v>
      </c>
      <c r="R77" s="127"/>
      <c r="S77" s="127" t="s">
        <v>24</v>
      </c>
      <c r="T77" s="127"/>
      <c r="U77" s="126"/>
      <c r="V77" s="127" t="s">
        <v>24</v>
      </c>
      <c r="W77" s="127"/>
      <c r="X77" s="127" t="s">
        <v>24</v>
      </c>
      <c r="Y77" s="127"/>
      <c r="Z77" s="126"/>
      <c r="AA77" s="127" t="s">
        <v>24</v>
      </c>
      <c r="AB77" s="127"/>
      <c r="AC77" s="127" t="s">
        <v>24</v>
      </c>
      <c r="AD77" s="127"/>
    </row>
    <row r="78" spans="1:30" s="46" customFormat="1" ht="9" customHeight="1" x14ac:dyDescent="0.25">
      <c r="A78" s="125" t="s">
        <v>97</v>
      </c>
      <c r="B78" s="127" t="s">
        <v>24</v>
      </c>
      <c r="C78" s="127"/>
      <c r="D78" s="127" t="s">
        <v>24</v>
      </c>
      <c r="E78" s="127" t="s">
        <v>132</v>
      </c>
      <c r="F78" s="126"/>
      <c r="G78" s="127" t="s">
        <v>24</v>
      </c>
      <c r="H78" s="127"/>
      <c r="I78" s="127" t="s">
        <v>24</v>
      </c>
      <c r="J78" s="127" t="s">
        <v>132</v>
      </c>
      <c r="K78" s="126"/>
      <c r="L78" s="127" t="s">
        <v>30</v>
      </c>
      <c r="M78" s="127"/>
      <c r="N78" s="127" t="s">
        <v>30</v>
      </c>
      <c r="O78" s="127">
        <v>50</v>
      </c>
      <c r="P78" s="126"/>
      <c r="Q78" s="127" t="s">
        <v>24</v>
      </c>
      <c r="R78" s="127"/>
      <c r="S78" s="127" t="s">
        <v>24</v>
      </c>
      <c r="T78" s="127" t="s">
        <v>132</v>
      </c>
      <c r="U78" s="126"/>
      <c r="V78" s="127" t="s">
        <v>30</v>
      </c>
      <c r="W78" s="127"/>
      <c r="X78" s="127" t="s">
        <v>30</v>
      </c>
      <c r="Y78" s="127" t="s">
        <v>90</v>
      </c>
      <c r="Z78" s="126"/>
      <c r="AA78" s="127" t="s">
        <v>24</v>
      </c>
      <c r="AB78" s="127"/>
      <c r="AC78" s="127" t="s">
        <v>24</v>
      </c>
      <c r="AD78" s="127" t="s">
        <v>132</v>
      </c>
    </row>
    <row r="79" spans="1:30" s="46" customFormat="1" ht="9" customHeight="1" x14ac:dyDescent="0.25">
      <c r="A79" s="125" t="s">
        <v>98</v>
      </c>
      <c r="B79" s="127" t="s">
        <v>24</v>
      </c>
      <c r="C79" s="127"/>
      <c r="D79" s="127" t="s">
        <v>24</v>
      </c>
      <c r="E79" s="127"/>
      <c r="F79" s="126"/>
      <c r="G79" s="127" t="s">
        <v>24</v>
      </c>
      <c r="H79" s="127"/>
      <c r="I79" s="127" t="s">
        <v>24</v>
      </c>
      <c r="J79" s="127"/>
      <c r="K79" s="126"/>
      <c r="L79" s="127" t="s">
        <v>24</v>
      </c>
      <c r="M79" s="127"/>
      <c r="N79" s="127" t="s">
        <v>24</v>
      </c>
      <c r="O79" s="127"/>
      <c r="P79" s="126"/>
      <c r="Q79" s="127" t="s">
        <v>24</v>
      </c>
      <c r="R79" s="127"/>
      <c r="S79" s="127" t="s">
        <v>24</v>
      </c>
      <c r="T79" s="127"/>
      <c r="U79" s="126"/>
      <c r="V79" s="127" t="s">
        <v>24</v>
      </c>
      <c r="W79" s="127"/>
      <c r="X79" s="127" t="s">
        <v>24</v>
      </c>
      <c r="Y79" s="127"/>
      <c r="Z79" s="126"/>
      <c r="AA79" s="127" t="s">
        <v>24</v>
      </c>
      <c r="AB79" s="127"/>
      <c r="AC79" s="127" t="s">
        <v>24</v>
      </c>
      <c r="AD79" s="127"/>
    </row>
    <row r="80" spans="1:30" s="46" customFormat="1" ht="9" customHeight="1" x14ac:dyDescent="0.25">
      <c r="A80" s="125" t="s">
        <v>99</v>
      </c>
      <c r="B80" s="127" t="s">
        <v>24</v>
      </c>
      <c r="C80" s="127"/>
      <c r="D80" s="127" t="s">
        <v>24</v>
      </c>
      <c r="E80" s="127"/>
      <c r="F80" s="126"/>
      <c r="G80" s="127" t="s">
        <v>24</v>
      </c>
      <c r="H80" s="127"/>
      <c r="I80" s="127" t="s">
        <v>24</v>
      </c>
      <c r="J80" s="127"/>
      <c r="K80" s="126"/>
      <c r="L80" s="127" t="s">
        <v>24</v>
      </c>
      <c r="M80" s="127"/>
      <c r="N80" s="127" t="s">
        <v>24</v>
      </c>
      <c r="O80" s="127"/>
      <c r="P80" s="126"/>
      <c r="Q80" s="127" t="s">
        <v>24</v>
      </c>
      <c r="R80" s="127"/>
      <c r="S80" s="127" t="s">
        <v>24</v>
      </c>
      <c r="T80" s="127"/>
      <c r="U80" s="126"/>
      <c r="V80" s="127" t="s">
        <v>24</v>
      </c>
      <c r="W80" s="127"/>
      <c r="X80" s="127" t="s">
        <v>24</v>
      </c>
      <c r="Y80" s="127"/>
      <c r="Z80" s="126"/>
      <c r="AA80" s="127" t="s">
        <v>24</v>
      </c>
      <c r="AB80" s="127"/>
      <c r="AC80" s="127" t="s">
        <v>24</v>
      </c>
      <c r="AD80" s="127"/>
    </row>
    <row r="81" spans="1:30" s="46" customFormat="1" ht="9" customHeight="1" x14ac:dyDescent="0.25">
      <c r="A81" s="125" t="s">
        <v>100</v>
      </c>
      <c r="B81" s="127" t="s">
        <v>24</v>
      </c>
      <c r="C81" s="127"/>
      <c r="D81" s="127" t="s">
        <v>24</v>
      </c>
      <c r="E81" s="127"/>
      <c r="F81" s="126"/>
      <c r="G81" s="127" t="s">
        <v>24</v>
      </c>
      <c r="H81" s="127"/>
      <c r="I81" s="127" t="s">
        <v>24</v>
      </c>
      <c r="J81" s="127"/>
      <c r="K81" s="126"/>
      <c r="L81" s="127" t="s">
        <v>24</v>
      </c>
      <c r="M81" s="127"/>
      <c r="N81" s="127" t="s">
        <v>24</v>
      </c>
      <c r="O81" s="127"/>
      <c r="P81" s="126"/>
      <c r="Q81" s="127" t="s">
        <v>24</v>
      </c>
      <c r="R81" s="127"/>
      <c r="S81" s="127" t="s">
        <v>24</v>
      </c>
      <c r="T81" s="127"/>
      <c r="U81" s="126"/>
      <c r="V81" s="127" t="s">
        <v>24</v>
      </c>
      <c r="W81" s="127"/>
      <c r="X81" s="127" t="s">
        <v>24</v>
      </c>
      <c r="Y81" s="127"/>
      <c r="Z81" s="126"/>
      <c r="AA81" s="127" t="s">
        <v>24</v>
      </c>
      <c r="AB81" s="127"/>
      <c r="AC81" s="127" t="s">
        <v>24</v>
      </c>
      <c r="AD81" s="127"/>
    </row>
    <row r="82" spans="1:30" s="46" customFormat="1" ht="9" customHeight="1" x14ac:dyDescent="0.25">
      <c r="A82" s="125" t="s">
        <v>101</v>
      </c>
      <c r="B82" s="127" t="s">
        <v>24</v>
      </c>
      <c r="C82" s="127"/>
      <c r="D82" s="127" t="s">
        <v>24</v>
      </c>
      <c r="E82" s="127"/>
      <c r="F82" s="126"/>
      <c r="G82" s="127" t="s">
        <v>24</v>
      </c>
      <c r="H82" s="127"/>
      <c r="I82" s="127" t="s">
        <v>24</v>
      </c>
      <c r="J82" s="127"/>
      <c r="K82" s="126"/>
      <c r="L82" s="127" t="s">
        <v>24</v>
      </c>
      <c r="M82" s="127"/>
      <c r="N82" s="127" t="s">
        <v>24</v>
      </c>
      <c r="O82" s="127"/>
      <c r="P82" s="126"/>
      <c r="Q82" s="127" t="s">
        <v>24</v>
      </c>
      <c r="R82" s="127"/>
      <c r="S82" s="127" t="s">
        <v>24</v>
      </c>
      <c r="T82" s="127"/>
      <c r="U82" s="126"/>
      <c r="V82" s="127" t="s">
        <v>24</v>
      </c>
      <c r="W82" s="127"/>
      <c r="X82" s="127" t="s">
        <v>24</v>
      </c>
      <c r="Y82" s="127"/>
      <c r="Z82" s="126"/>
      <c r="AA82" s="127" t="s">
        <v>24</v>
      </c>
      <c r="AB82" s="127"/>
      <c r="AC82" s="127" t="s">
        <v>24</v>
      </c>
      <c r="AD82" s="127"/>
    </row>
    <row r="83" spans="1:30" s="46" customFormat="1" ht="9" customHeight="1" x14ac:dyDescent="0.25">
      <c r="A83" s="125" t="s">
        <v>102</v>
      </c>
      <c r="B83" s="127" t="s">
        <v>24</v>
      </c>
      <c r="C83" s="127"/>
      <c r="D83" s="127" t="s">
        <v>24</v>
      </c>
      <c r="E83" s="127"/>
      <c r="F83" s="126"/>
      <c r="G83" s="127" t="s">
        <v>24</v>
      </c>
      <c r="H83" s="127"/>
      <c r="I83" s="127" t="s">
        <v>24</v>
      </c>
      <c r="J83" s="127"/>
      <c r="K83" s="126"/>
      <c r="L83" s="127" t="s">
        <v>30</v>
      </c>
      <c r="M83" s="127"/>
      <c r="N83" s="127" t="s">
        <v>30</v>
      </c>
      <c r="O83" s="127">
        <v>80</v>
      </c>
      <c r="P83" s="126"/>
      <c r="Q83" s="127" t="s">
        <v>24</v>
      </c>
      <c r="R83" s="127"/>
      <c r="S83" s="127" t="s">
        <v>24</v>
      </c>
      <c r="T83" s="127"/>
      <c r="U83" s="126"/>
      <c r="V83" s="127" t="s">
        <v>30</v>
      </c>
      <c r="W83" s="127"/>
      <c r="X83" s="127" t="s">
        <v>30</v>
      </c>
      <c r="Y83" s="127">
        <v>80</v>
      </c>
      <c r="Z83" s="126"/>
      <c r="AA83" s="127" t="s">
        <v>24</v>
      </c>
      <c r="AB83" s="127"/>
      <c r="AC83" s="127" t="s">
        <v>24</v>
      </c>
      <c r="AD83" s="127"/>
    </row>
    <row r="84" spans="1:30" s="46" customFormat="1" ht="9" customHeight="1" x14ac:dyDescent="0.25">
      <c r="A84" s="125" t="s">
        <v>103</v>
      </c>
      <c r="B84" s="127" t="s">
        <v>30</v>
      </c>
      <c r="C84" s="127"/>
      <c r="D84" s="127" t="s">
        <v>30</v>
      </c>
      <c r="E84" s="127">
        <v>20</v>
      </c>
      <c r="F84" s="126"/>
      <c r="G84" s="127" t="s">
        <v>24</v>
      </c>
      <c r="H84" s="127"/>
      <c r="I84" s="127" t="s">
        <v>24</v>
      </c>
      <c r="J84" s="127"/>
      <c r="K84" s="126"/>
      <c r="L84" s="127" t="s">
        <v>24</v>
      </c>
      <c r="M84" s="127"/>
      <c r="N84" s="127" t="s">
        <v>24</v>
      </c>
      <c r="O84" s="127"/>
      <c r="P84" s="126"/>
      <c r="Q84" s="127" t="s">
        <v>24</v>
      </c>
      <c r="R84" s="127"/>
      <c r="S84" s="127" t="s">
        <v>24</v>
      </c>
      <c r="T84" s="127"/>
      <c r="U84" s="126"/>
      <c r="V84" s="127" t="s">
        <v>30</v>
      </c>
      <c r="W84" s="127"/>
      <c r="X84" s="127" t="s">
        <v>30</v>
      </c>
      <c r="Y84" s="127">
        <v>100</v>
      </c>
      <c r="Z84" s="126"/>
      <c r="AA84" s="127" t="s">
        <v>24</v>
      </c>
      <c r="AB84" s="127"/>
      <c r="AC84" s="127" t="s">
        <v>24</v>
      </c>
      <c r="AD84" s="127"/>
    </row>
    <row r="85" spans="1:30" s="46" customFormat="1" ht="9" customHeight="1" x14ac:dyDescent="0.25">
      <c r="A85" s="125" t="s">
        <v>104</v>
      </c>
      <c r="B85" s="127" t="s">
        <v>24</v>
      </c>
      <c r="C85" s="127"/>
      <c r="D85" s="127" t="s">
        <v>24</v>
      </c>
      <c r="E85" s="127"/>
      <c r="F85" s="126"/>
      <c r="G85" s="127" t="s">
        <v>24</v>
      </c>
      <c r="H85" s="127"/>
      <c r="I85" s="127" t="s">
        <v>24</v>
      </c>
      <c r="J85" s="127"/>
      <c r="K85" s="126"/>
      <c r="L85" s="127" t="s">
        <v>24</v>
      </c>
      <c r="M85" s="127"/>
      <c r="N85" s="127" t="s">
        <v>24</v>
      </c>
      <c r="O85" s="127"/>
      <c r="P85" s="126"/>
      <c r="Q85" s="127" t="s">
        <v>24</v>
      </c>
      <c r="R85" s="127"/>
      <c r="S85" s="127" t="s">
        <v>24</v>
      </c>
      <c r="T85" s="127"/>
      <c r="U85" s="126"/>
      <c r="V85" s="127" t="s">
        <v>24</v>
      </c>
      <c r="W85" s="127"/>
      <c r="X85" s="127" t="s">
        <v>24</v>
      </c>
      <c r="Y85" s="127"/>
      <c r="Z85" s="126"/>
      <c r="AA85" s="127" t="s">
        <v>24</v>
      </c>
      <c r="AB85" s="127"/>
      <c r="AC85" s="127" t="s">
        <v>24</v>
      </c>
      <c r="AD85" s="127"/>
    </row>
    <row r="86" spans="1:30" s="46" customFormat="1" ht="9" customHeight="1" x14ac:dyDescent="0.25">
      <c r="A86" s="125" t="s">
        <v>105</v>
      </c>
      <c r="B86" s="127" t="s">
        <v>30</v>
      </c>
      <c r="C86" s="127"/>
      <c r="D86" s="127" t="s">
        <v>30</v>
      </c>
      <c r="E86" s="127">
        <v>50</v>
      </c>
      <c r="F86" s="126"/>
      <c r="G86" s="127" t="s">
        <v>30</v>
      </c>
      <c r="H86" s="127"/>
      <c r="I86" s="127" t="s">
        <v>30</v>
      </c>
      <c r="J86" s="127">
        <v>40</v>
      </c>
      <c r="K86" s="126"/>
      <c r="L86" s="127" t="s">
        <v>24</v>
      </c>
      <c r="M86" s="127"/>
      <c r="N86" s="127" t="s">
        <v>24</v>
      </c>
      <c r="O86" s="127" t="s">
        <v>132</v>
      </c>
      <c r="P86" s="126"/>
      <c r="Q86" s="127" t="s">
        <v>24</v>
      </c>
      <c r="R86" s="127"/>
      <c r="S86" s="127" t="s">
        <v>24</v>
      </c>
      <c r="T86" s="127" t="s">
        <v>132</v>
      </c>
      <c r="U86" s="126"/>
      <c r="V86" s="127" t="s">
        <v>30</v>
      </c>
      <c r="W86" s="127"/>
      <c r="X86" s="127" t="s">
        <v>30</v>
      </c>
      <c r="Y86" s="127">
        <v>30</v>
      </c>
      <c r="Z86" s="126"/>
      <c r="AA86" s="127" t="s">
        <v>24</v>
      </c>
      <c r="AB86" s="127"/>
      <c r="AC86" s="127" t="s">
        <v>24</v>
      </c>
      <c r="AD86" s="127" t="s">
        <v>132</v>
      </c>
    </row>
    <row r="87" spans="1:30" s="46" customFormat="1" ht="9" customHeight="1" x14ac:dyDescent="0.25">
      <c r="A87" s="125" t="s">
        <v>106</v>
      </c>
      <c r="B87" s="127" t="s">
        <v>30</v>
      </c>
      <c r="C87" s="127"/>
      <c r="D87" s="127" t="s">
        <v>24</v>
      </c>
      <c r="E87" s="127"/>
      <c r="F87" s="126"/>
      <c r="G87" s="127" t="s">
        <v>30</v>
      </c>
      <c r="H87" s="127"/>
      <c r="I87" s="127" t="s">
        <v>24</v>
      </c>
      <c r="J87" s="127"/>
      <c r="K87" s="126"/>
      <c r="L87" s="127" t="s">
        <v>30</v>
      </c>
      <c r="M87" s="127"/>
      <c r="N87" s="127" t="s">
        <v>24</v>
      </c>
      <c r="O87" s="127"/>
      <c r="P87" s="126"/>
      <c r="Q87" s="127" t="s">
        <v>30</v>
      </c>
      <c r="R87" s="127"/>
      <c r="S87" s="127" t="s">
        <v>24</v>
      </c>
      <c r="T87" s="127"/>
      <c r="U87" s="126"/>
      <c r="V87" s="127" t="s">
        <v>30</v>
      </c>
      <c r="W87" s="127"/>
      <c r="X87" s="127" t="s">
        <v>24</v>
      </c>
      <c r="Y87" s="127"/>
      <c r="Z87" s="126"/>
      <c r="AA87" s="127" t="s">
        <v>24</v>
      </c>
      <c r="AB87" s="127"/>
      <c r="AC87" s="127" t="s">
        <v>24</v>
      </c>
      <c r="AD87" s="127"/>
    </row>
    <row r="88" spans="1:30" s="46" customFormat="1" ht="9" customHeight="1" x14ac:dyDescent="0.25">
      <c r="A88" s="125" t="s">
        <v>107</v>
      </c>
      <c r="B88" s="127" t="s">
        <v>24</v>
      </c>
      <c r="C88" s="127"/>
      <c r="D88" s="127" t="s">
        <v>24</v>
      </c>
      <c r="E88" s="127"/>
      <c r="F88" s="126"/>
      <c r="G88" s="127" t="s">
        <v>30</v>
      </c>
      <c r="H88" s="127"/>
      <c r="I88" s="127" t="s">
        <v>24</v>
      </c>
      <c r="J88" s="127"/>
      <c r="K88" s="126"/>
      <c r="L88" s="127" t="s">
        <v>30</v>
      </c>
      <c r="M88" s="127"/>
      <c r="N88" s="127" t="s">
        <v>24</v>
      </c>
      <c r="O88" s="127"/>
      <c r="P88" s="126"/>
      <c r="Q88" s="127" t="s">
        <v>24</v>
      </c>
      <c r="R88" s="127"/>
      <c r="S88" s="127" t="s">
        <v>24</v>
      </c>
      <c r="T88" s="127"/>
      <c r="U88" s="126"/>
      <c r="V88" s="127" t="s">
        <v>30</v>
      </c>
      <c r="W88" s="127"/>
      <c r="X88" s="127" t="s">
        <v>24</v>
      </c>
      <c r="Y88" s="127"/>
      <c r="Z88" s="126"/>
      <c r="AA88" s="127" t="s">
        <v>24</v>
      </c>
      <c r="AB88" s="127"/>
      <c r="AC88" s="127" t="s">
        <v>24</v>
      </c>
      <c r="AD88" s="127"/>
    </row>
    <row r="89" spans="1:30" s="46" customFormat="1" ht="9" customHeight="1" x14ac:dyDescent="0.25">
      <c r="A89" s="125" t="s">
        <v>108</v>
      </c>
      <c r="B89" s="127" t="s">
        <v>24</v>
      </c>
      <c r="C89" s="127"/>
      <c r="D89" s="127" t="s">
        <v>24</v>
      </c>
      <c r="E89" s="127"/>
      <c r="F89" s="126"/>
      <c r="G89" s="127" t="s">
        <v>24</v>
      </c>
      <c r="H89" s="127"/>
      <c r="I89" s="127" t="s">
        <v>24</v>
      </c>
      <c r="J89" s="127"/>
      <c r="K89" s="126"/>
      <c r="L89" s="127" t="s">
        <v>24</v>
      </c>
      <c r="M89" s="127"/>
      <c r="N89" s="127" t="s">
        <v>24</v>
      </c>
      <c r="O89" s="127"/>
      <c r="P89" s="126"/>
      <c r="Q89" s="127" t="s">
        <v>24</v>
      </c>
      <c r="R89" s="127"/>
      <c r="S89" s="127" t="s">
        <v>24</v>
      </c>
      <c r="T89" s="127"/>
      <c r="U89" s="126"/>
      <c r="V89" s="127" t="s">
        <v>24</v>
      </c>
      <c r="W89" s="127"/>
      <c r="X89" s="127" t="s">
        <v>24</v>
      </c>
      <c r="Y89" s="127"/>
      <c r="Z89" s="126"/>
      <c r="AA89" s="127" t="s">
        <v>24</v>
      </c>
      <c r="AB89" s="127"/>
      <c r="AC89" s="127" t="s">
        <v>24</v>
      </c>
      <c r="AD89" s="127"/>
    </row>
    <row r="90" spans="1:30" s="46" customFormat="1" ht="9" customHeight="1" x14ac:dyDescent="0.25">
      <c r="A90" s="125" t="s">
        <v>109</v>
      </c>
      <c r="B90" s="127" t="s">
        <v>24</v>
      </c>
      <c r="C90" s="127"/>
      <c r="D90" s="127" t="s">
        <v>24</v>
      </c>
      <c r="E90" s="127"/>
      <c r="F90" s="126"/>
      <c r="G90" s="127" t="s">
        <v>30</v>
      </c>
      <c r="H90" s="127"/>
      <c r="I90" s="127" t="s">
        <v>24</v>
      </c>
      <c r="J90" s="127"/>
      <c r="K90" s="126"/>
      <c r="L90" s="127" t="s">
        <v>30</v>
      </c>
      <c r="M90" s="127"/>
      <c r="N90" s="127" t="s">
        <v>24</v>
      </c>
      <c r="O90" s="127"/>
      <c r="P90" s="126"/>
      <c r="Q90" s="127" t="s">
        <v>24</v>
      </c>
      <c r="R90" s="127"/>
      <c r="S90" s="127" t="s">
        <v>24</v>
      </c>
      <c r="T90" s="127"/>
      <c r="U90" s="126"/>
      <c r="V90" s="127" t="s">
        <v>24</v>
      </c>
      <c r="W90" s="127"/>
      <c r="X90" s="127" t="s">
        <v>24</v>
      </c>
      <c r="Y90" s="127"/>
      <c r="Z90" s="126"/>
      <c r="AA90" s="127" t="s">
        <v>24</v>
      </c>
      <c r="AB90" s="127"/>
      <c r="AC90" s="127" t="s">
        <v>24</v>
      </c>
      <c r="AD90" s="127"/>
    </row>
    <row r="91" spans="1:30" s="46" customFormat="1" ht="9" customHeight="1" x14ac:dyDescent="0.25">
      <c r="A91" s="125" t="s">
        <v>110</v>
      </c>
      <c r="B91" s="127" t="s">
        <v>24</v>
      </c>
      <c r="C91" s="127"/>
      <c r="D91" s="127" t="s">
        <v>24</v>
      </c>
      <c r="E91" s="127" t="s">
        <v>132</v>
      </c>
      <c r="F91" s="126"/>
      <c r="G91" s="127" t="s">
        <v>30</v>
      </c>
      <c r="H91" s="127"/>
      <c r="I91" s="127" t="s">
        <v>30</v>
      </c>
      <c r="J91" s="127">
        <v>100</v>
      </c>
      <c r="K91" s="126"/>
      <c r="L91" s="127" t="s">
        <v>24</v>
      </c>
      <c r="M91" s="127"/>
      <c r="N91" s="127" t="s">
        <v>24</v>
      </c>
      <c r="O91" s="127" t="s">
        <v>132</v>
      </c>
      <c r="P91" s="126"/>
      <c r="Q91" s="127" t="s">
        <v>24</v>
      </c>
      <c r="R91" s="127"/>
      <c r="S91" s="127" t="s">
        <v>24</v>
      </c>
      <c r="T91" s="127" t="s">
        <v>132</v>
      </c>
      <c r="U91" s="126"/>
      <c r="V91" s="127" t="s">
        <v>24</v>
      </c>
      <c r="W91" s="127"/>
      <c r="X91" s="127" t="s">
        <v>24</v>
      </c>
      <c r="Y91" s="127" t="s">
        <v>132</v>
      </c>
      <c r="Z91" s="126"/>
      <c r="AA91" s="127" t="s">
        <v>24</v>
      </c>
      <c r="AB91" s="127"/>
      <c r="AC91" s="127" t="s">
        <v>24</v>
      </c>
      <c r="AD91" s="127" t="s">
        <v>132</v>
      </c>
    </row>
    <row r="92" spans="1:30" s="46" customFormat="1" ht="9" customHeight="1" x14ac:dyDescent="0.25">
      <c r="A92" s="125" t="s">
        <v>111</v>
      </c>
      <c r="B92" s="127" t="s">
        <v>24</v>
      </c>
      <c r="C92" s="127"/>
      <c r="D92" s="127" t="s">
        <v>24</v>
      </c>
      <c r="E92" s="127"/>
      <c r="F92" s="126"/>
      <c r="G92" s="127" t="s">
        <v>30</v>
      </c>
      <c r="H92" s="127"/>
      <c r="I92" s="127" t="s">
        <v>24</v>
      </c>
      <c r="J92" s="127"/>
      <c r="K92" s="126"/>
      <c r="L92" s="127" t="s">
        <v>30</v>
      </c>
      <c r="M92" s="127"/>
      <c r="N92" s="127" t="s">
        <v>24</v>
      </c>
      <c r="O92" s="127"/>
      <c r="P92" s="126"/>
      <c r="Q92" s="127" t="s">
        <v>30</v>
      </c>
      <c r="R92" s="127"/>
      <c r="S92" s="127" t="s">
        <v>24</v>
      </c>
      <c r="T92" s="127"/>
      <c r="U92" s="126"/>
      <c r="V92" s="127" t="s">
        <v>30</v>
      </c>
      <c r="W92" s="127"/>
      <c r="X92" s="127" t="s">
        <v>30</v>
      </c>
      <c r="Y92" s="127">
        <v>100</v>
      </c>
      <c r="Z92" s="126"/>
      <c r="AA92" s="127" t="s">
        <v>30</v>
      </c>
      <c r="AB92" s="127"/>
      <c r="AC92" s="127" t="s">
        <v>24</v>
      </c>
      <c r="AD92" s="127"/>
    </row>
    <row r="93" spans="1:30" s="46" customFormat="1" ht="9" customHeight="1" x14ac:dyDescent="0.25">
      <c r="A93" s="125" t="s">
        <v>112</v>
      </c>
      <c r="B93" s="127" t="s">
        <v>24</v>
      </c>
      <c r="C93" s="127"/>
      <c r="D93" s="127" t="s">
        <v>24</v>
      </c>
      <c r="E93" s="127" t="s">
        <v>132</v>
      </c>
      <c r="F93" s="126"/>
      <c r="G93" s="127" t="s">
        <v>24</v>
      </c>
      <c r="H93" s="127"/>
      <c r="I93" s="127" t="s">
        <v>24</v>
      </c>
      <c r="J93" s="127" t="s">
        <v>132</v>
      </c>
      <c r="K93" s="126"/>
      <c r="L93" s="127" t="s">
        <v>24</v>
      </c>
      <c r="M93" s="127"/>
      <c r="N93" s="127" t="s">
        <v>24</v>
      </c>
      <c r="O93" s="127" t="s">
        <v>132</v>
      </c>
      <c r="P93" s="126"/>
      <c r="Q93" s="127" t="s">
        <v>24</v>
      </c>
      <c r="R93" s="127"/>
      <c r="S93" s="127" t="s">
        <v>24</v>
      </c>
      <c r="T93" s="127" t="s">
        <v>132</v>
      </c>
      <c r="U93" s="126"/>
      <c r="V93" s="127" t="s">
        <v>24</v>
      </c>
      <c r="W93" s="127"/>
      <c r="X93" s="127" t="s">
        <v>24</v>
      </c>
      <c r="Y93" s="127" t="s">
        <v>132</v>
      </c>
      <c r="Z93" s="126"/>
      <c r="AA93" s="127" t="s">
        <v>24</v>
      </c>
      <c r="AB93" s="127"/>
      <c r="AC93" s="127" t="s">
        <v>24</v>
      </c>
      <c r="AD93" s="127" t="s">
        <v>132</v>
      </c>
    </row>
    <row r="94" spans="1:30" s="46" customFormat="1" ht="9" customHeight="1" x14ac:dyDescent="0.25">
      <c r="A94" s="125" t="s">
        <v>113</v>
      </c>
      <c r="B94" s="127" t="s">
        <v>24</v>
      </c>
      <c r="C94" s="127"/>
      <c r="D94" s="127" t="s">
        <v>24</v>
      </c>
      <c r="E94" s="127" t="s">
        <v>132</v>
      </c>
      <c r="F94" s="126"/>
      <c r="G94" s="127" t="s">
        <v>24</v>
      </c>
      <c r="H94" s="127"/>
      <c r="I94" s="127" t="s">
        <v>24</v>
      </c>
      <c r="J94" s="127" t="s">
        <v>132</v>
      </c>
      <c r="K94" s="126"/>
      <c r="L94" s="127" t="s">
        <v>24</v>
      </c>
      <c r="M94" s="127"/>
      <c r="N94" s="127" t="s">
        <v>24</v>
      </c>
      <c r="O94" s="127" t="s">
        <v>132</v>
      </c>
      <c r="P94" s="126"/>
      <c r="Q94" s="127" t="s">
        <v>24</v>
      </c>
      <c r="R94" s="127"/>
      <c r="S94" s="127" t="s">
        <v>24</v>
      </c>
      <c r="T94" s="127" t="s">
        <v>132</v>
      </c>
      <c r="U94" s="126"/>
      <c r="V94" s="127" t="s">
        <v>24</v>
      </c>
      <c r="W94" s="127"/>
      <c r="X94" s="127" t="s">
        <v>24</v>
      </c>
      <c r="Y94" s="127" t="s">
        <v>132</v>
      </c>
      <c r="Z94" s="126"/>
      <c r="AA94" s="127" t="s">
        <v>24</v>
      </c>
      <c r="AB94" s="127"/>
      <c r="AC94" s="127" t="s">
        <v>24</v>
      </c>
      <c r="AD94" s="127" t="s">
        <v>132</v>
      </c>
    </row>
    <row r="95" spans="1:30" s="46" customFormat="1" ht="9" customHeight="1" x14ac:dyDescent="0.25">
      <c r="A95" s="125" t="s">
        <v>114</v>
      </c>
      <c r="B95" s="127" t="s">
        <v>30</v>
      </c>
      <c r="C95" s="127"/>
      <c r="D95" s="127" t="s">
        <v>24</v>
      </c>
      <c r="E95" s="127"/>
      <c r="F95" s="126"/>
      <c r="G95" s="127" t="s">
        <v>24</v>
      </c>
      <c r="H95" s="127"/>
      <c r="I95" s="127" t="s">
        <v>24</v>
      </c>
      <c r="J95" s="127"/>
      <c r="K95" s="126"/>
      <c r="L95" s="127" t="s">
        <v>24</v>
      </c>
      <c r="M95" s="127"/>
      <c r="N95" s="127" t="s">
        <v>24</v>
      </c>
      <c r="O95" s="127"/>
      <c r="P95" s="126"/>
      <c r="Q95" s="127" t="s">
        <v>24</v>
      </c>
      <c r="R95" s="127"/>
      <c r="S95" s="127" t="s">
        <v>24</v>
      </c>
      <c r="T95" s="127"/>
      <c r="U95" s="126"/>
      <c r="V95" s="127" t="s">
        <v>24</v>
      </c>
      <c r="W95" s="127"/>
      <c r="X95" s="127" t="s">
        <v>24</v>
      </c>
      <c r="Y95" s="127"/>
      <c r="Z95" s="126"/>
      <c r="AA95" s="127" t="s">
        <v>24</v>
      </c>
      <c r="AB95" s="127"/>
      <c r="AC95" s="127" t="s">
        <v>24</v>
      </c>
      <c r="AD95" s="127"/>
    </row>
    <row r="96" spans="1:30" s="46" customFormat="1" ht="9" customHeight="1" x14ac:dyDescent="0.25">
      <c r="A96" s="125" t="s">
        <v>115</v>
      </c>
      <c r="B96" s="127" t="s">
        <v>24</v>
      </c>
      <c r="C96" s="127"/>
      <c r="D96" s="127" t="s">
        <v>24</v>
      </c>
      <c r="E96" s="127" t="s">
        <v>132</v>
      </c>
      <c r="F96" s="126"/>
      <c r="G96" s="127" t="s">
        <v>24</v>
      </c>
      <c r="H96" s="127"/>
      <c r="I96" s="127" t="s">
        <v>24</v>
      </c>
      <c r="J96" s="127" t="s">
        <v>132</v>
      </c>
      <c r="K96" s="126"/>
      <c r="L96" s="127" t="s">
        <v>30</v>
      </c>
      <c r="M96" s="127"/>
      <c r="N96" s="127" t="s">
        <v>30</v>
      </c>
      <c r="O96" s="127">
        <v>50</v>
      </c>
      <c r="P96" s="126"/>
      <c r="Q96" s="127" t="s">
        <v>24</v>
      </c>
      <c r="R96" s="127"/>
      <c r="S96" s="127" t="s">
        <v>24</v>
      </c>
      <c r="T96" s="127" t="s">
        <v>132</v>
      </c>
      <c r="U96" s="126"/>
      <c r="V96" s="127" t="s">
        <v>24</v>
      </c>
      <c r="W96" s="127"/>
      <c r="X96" s="127" t="s">
        <v>24</v>
      </c>
      <c r="Y96" s="127" t="s">
        <v>132</v>
      </c>
      <c r="Z96" s="126"/>
      <c r="AA96" s="127" t="s">
        <v>24</v>
      </c>
      <c r="AB96" s="127"/>
      <c r="AC96" s="127" t="s">
        <v>24</v>
      </c>
      <c r="AD96" s="127" t="s">
        <v>132</v>
      </c>
    </row>
    <row r="97" spans="1:30" s="46" customFormat="1" ht="9" customHeight="1" x14ac:dyDescent="0.25">
      <c r="A97" s="125" t="s">
        <v>116</v>
      </c>
      <c r="B97" s="127" t="s">
        <v>24</v>
      </c>
      <c r="C97" s="127"/>
      <c r="D97" s="127" t="s">
        <v>24</v>
      </c>
      <c r="E97" s="127"/>
      <c r="F97" s="126"/>
      <c r="G97" s="127" t="s">
        <v>24</v>
      </c>
      <c r="H97" s="127"/>
      <c r="I97" s="127" t="s">
        <v>24</v>
      </c>
      <c r="J97" s="127"/>
      <c r="K97" s="126"/>
      <c r="L97" s="127" t="s">
        <v>24</v>
      </c>
      <c r="M97" s="127"/>
      <c r="N97" s="127" t="s">
        <v>24</v>
      </c>
      <c r="O97" s="127"/>
      <c r="P97" s="126"/>
      <c r="Q97" s="127" t="s">
        <v>24</v>
      </c>
      <c r="R97" s="127"/>
      <c r="S97" s="127" t="s">
        <v>24</v>
      </c>
      <c r="T97" s="127"/>
      <c r="U97" s="126"/>
      <c r="V97" s="127" t="s">
        <v>24</v>
      </c>
      <c r="W97" s="127"/>
      <c r="X97" s="127" t="s">
        <v>24</v>
      </c>
      <c r="Y97" s="127"/>
      <c r="Z97" s="126"/>
      <c r="AA97" s="127" t="s">
        <v>24</v>
      </c>
      <c r="AB97" s="127"/>
      <c r="AC97" s="127" t="s">
        <v>24</v>
      </c>
      <c r="AD97" s="127"/>
    </row>
    <row r="98" spans="1:30" s="46" customFormat="1" ht="9" customHeight="1" x14ac:dyDescent="0.25">
      <c r="A98" s="125" t="s">
        <v>117</v>
      </c>
      <c r="B98" s="127" t="s">
        <v>24</v>
      </c>
      <c r="C98" s="127"/>
      <c r="D98" s="127" t="s">
        <v>24</v>
      </c>
      <c r="E98" s="127"/>
      <c r="F98" s="126"/>
      <c r="G98" s="127" t="s">
        <v>30</v>
      </c>
      <c r="H98" s="127"/>
      <c r="I98" s="127" t="s">
        <v>24</v>
      </c>
      <c r="J98" s="127"/>
      <c r="K98" s="126"/>
      <c r="L98" s="127" t="s">
        <v>30</v>
      </c>
      <c r="M98" s="127"/>
      <c r="N98" s="127" t="s">
        <v>24</v>
      </c>
      <c r="O98" s="127"/>
      <c r="P98" s="126"/>
      <c r="Q98" s="127" t="s">
        <v>30</v>
      </c>
      <c r="R98" s="127"/>
      <c r="S98" s="127" t="s">
        <v>24</v>
      </c>
      <c r="T98" s="127"/>
      <c r="U98" s="126"/>
      <c r="V98" s="127" t="s">
        <v>24</v>
      </c>
      <c r="W98" s="127"/>
      <c r="X98" s="127" t="s">
        <v>24</v>
      </c>
      <c r="Y98" s="127"/>
      <c r="Z98" s="126"/>
      <c r="AA98" s="127" t="s">
        <v>24</v>
      </c>
      <c r="AB98" s="127"/>
      <c r="AC98" s="127" t="s">
        <v>24</v>
      </c>
      <c r="AD98" s="127"/>
    </row>
    <row r="99" spans="1:30" s="46" customFormat="1" ht="9" customHeight="1" x14ac:dyDescent="0.25">
      <c r="A99" s="125" t="s">
        <v>118</v>
      </c>
      <c r="B99" s="127" t="s">
        <v>24</v>
      </c>
      <c r="C99" s="127"/>
      <c r="D99" s="127" t="s">
        <v>24</v>
      </c>
      <c r="E99" s="127"/>
      <c r="F99" s="126"/>
      <c r="G99" s="127" t="s">
        <v>24</v>
      </c>
      <c r="H99" s="127"/>
      <c r="I99" s="127" t="s">
        <v>24</v>
      </c>
      <c r="J99" s="127"/>
      <c r="K99" s="126"/>
      <c r="L99" s="127" t="s">
        <v>30</v>
      </c>
      <c r="M99" s="127"/>
      <c r="N99" s="127" t="s">
        <v>30</v>
      </c>
      <c r="O99" s="127">
        <v>100</v>
      </c>
      <c r="P99" s="126"/>
      <c r="Q99" s="127" t="s">
        <v>24</v>
      </c>
      <c r="R99" s="127"/>
      <c r="S99" s="127" t="s">
        <v>24</v>
      </c>
      <c r="T99" s="127"/>
      <c r="U99" s="126"/>
      <c r="V99" s="127" t="s">
        <v>30</v>
      </c>
      <c r="W99" s="127"/>
      <c r="X99" s="127" t="s">
        <v>30</v>
      </c>
      <c r="Y99" s="127">
        <v>100</v>
      </c>
      <c r="Z99" s="126"/>
      <c r="AA99" s="127" t="s">
        <v>24</v>
      </c>
      <c r="AB99" s="127"/>
      <c r="AC99" s="127" t="s">
        <v>24</v>
      </c>
      <c r="AD99" s="127"/>
    </row>
    <row r="100" spans="1:30" s="46" customFormat="1" ht="9" customHeight="1" x14ac:dyDescent="0.25">
      <c r="A100" s="125" t="s">
        <v>119</v>
      </c>
      <c r="B100" s="127" t="s">
        <v>24</v>
      </c>
      <c r="C100" s="127"/>
      <c r="D100" s="127" t="s">
        <v>24</v>
      </c>
      <c r="E100" s="127"/>
      <c r="F100" s="126"/>
      <c r="G100" s="127" t="s">
        <v>30</v>
      </c>
      <c r="H100" s="127"/>
      <c r="I100" s="127" t="s">
        <v>24</v>
      </c>
      <c r="J100" s="127"/>
      <c r="K100" s="126"/>
      <c r="L100" s="127" t="s">
        <v>30</v>
      </c>
      <c r="M100" s="127"/>
      <c r="N100" s="127" t="s">
        <v>24</v>
      </c>
      <c r="O100" s="127"/>
      <c r="P100" s="126"/>
      <c r="Q100" s="127" t="s">
        <v>24</v>
      </c>
      <c r="R100" s="127"/>
      <c r="S100" s="127" t="s">
        <v>24</v>
      </c>
      <c r="T100" s="127"/>
      <c r="U100" s="126"/>
      <c r="V100" s="127" t="s">
        <v>30</v>
      </c>
      <c r="W100" s="127"/>
      <c r="X100" s="127" t="s">
        <v>24</v>
      </c>
      <c r="Y100" s="127"/>
      <c r="Z100" s="126"/>
      <c r="AA100" s="127" t="s">
        <v>24</v>
      </c>
      <c r="AB100" s="127"/>
      <c r="AC100" s="127" t="s">
        <v>24</v>
      </c>
      <c r="AD100" s="127"/>
    </row>
    <row r="101" spans="1:30" s="46" customFormat="1" ht="9" customHeight="1" x14ac:dyDescent="0.25">
      <c r="A101" s="125" t="s">
        <v>120</v>
      </c>
      <c r="B101" s="127" t="s">
        <v>24</v>
      </c>
      <c r="C101" s="127"/>
      <c r="D101" s="127" t="s">
        <v>24</v>
      </c>
      <c r="E101" s="127"/>
      <c r="F101" s="126"/>
      <c r="G101" s="127" t="s">
        <v>30</v>
      </c>
      <c r="H101" s="127"/>
      <c r="I101" s="127" t="s">
        <v>30</v>
      </c>
      <c r="J101" s="127" t="s">
        <v>132</v>
      </c>
      <c r="K101" s="126"/>
      <c r="L101" s="127" t="s">
        <v>24</v>
      </c>
      <c r="M101" s="127"/>
      <c r="N101" s="127" t="s">
        <v>24</v>
      </c>
      <c r="O101" s="127"/>
      <c r="P101" s="126"/>
      <c r="Q101" s="127" t="s">
        <v>30</v>
      </c>
      <c r="R101" s="127"/>
      <c r="S101" s="127" t="s">
        <v>30</v>
      </c>
      <c r="T101" s="127" t="s">
        <v>132</v>
      </c>
      <c r="U101" s="126"/>
      <c r="V101" s="127" t="s">
        <v>30</v>
      </c>
      <c r="W101" s="127"/>
      <c r="X101" s="127" t="s">
        <v>30</v>
      </c>
      <c r="Y101" s="127" t="s">
        <v>132</v>
      </c>
      <c r="Z101" s="126"/>
      <c r="AA101" s="127" t="s">
        <v>24</v>
      </c>
      <c r="AB101" s="127"/>
      <c r="AC101" s="127" t="s">
        <v>24</v>
      </c>
      <c r="AD101" s="127"/>
    </row>
    <row r="102" spans="1:30" s="46" customFormat="1" ht="9" customHeight="1" x14ac:dyDescent="0.25">
      <c r="A102" s="125" t="s">
        <v>121</v>
      </c>
      <c r="B102" s="127" t="s">
        <v>24</v>
      </c>
      <c r="C102" s="127"/>
      <c r="D102" s="127" t="s">
        <v>24</v>
      </c>
      <c r="E102" s="127" t="s">
        <v>132</v>
      </c>
      <c r="F102" s="126"/>
      <c r="G102" s="127" t="s">
        <v>24</v>
      </c>
      <c r="H102" s="127"/>
      <c r="I102" s="127" t="s">
        <v>24</v>
      </c>
      <c r="J102" s="127" t="s">
        <v>132</v>
      </c>
      <c r="K102" s="126"/>
      <c r="L102" s="127" t="s">
        <v>24</v>
      </c>
      <c r="M102" s="127"/>
      <c r="N102" s="127" t="s">
        <v>24</v>
      </c>
      <c r="O102" s="127" t="s">
        <v>132</v>
      </c>
      <c r="P102" s="126"/>
      <c r="Q102" s="127" t="s">
        <v>24</v>
      </c>
      <c r="R102" s="127"/>
      <c r="S102" s="127" t="s">
        <v>24</v>
      </c>
      <c r="T102" s="127" t="s">
        <v>132</v>
      </c>
      <c r="U102" s="126"/>
      <c r="V102" s="127" t="s">
        <v>24</v>
      </c>
      <c r="W102" s="127"/>
      <c r="X102" s="127" t="s">
        <v>24</v>
      </c>
      <c r="Y102" s="127" t="s">
        <v>132</v>
      </c>
      <c r="Z102" s="126"/>
      <c r="AA102" s="127" t="s">
        <v>24</v>
      </c>
      <c r="AB102" s="127"/>
      <c r="AC102" s="127" t="s">
        <v>24</v>
      </c>
      <c r="AD102" s="127" t="s">
        <v>132</v>
      </c>
    </row>
    <row r="103" spans="1:30" s="46" customFormat="1" ht="9" customHeight="1" x14ac:dyDescent="0.25">
      <c r="A103" s="125" t="s">
        <v>122</v>
      </c>
      <c r="B103" s="127" t="s">
        <v>24</v>
      </c>
      <c r="C103" s="127"/>
      <c r="D103" s="127" t="s">
        <v>24</v>
      </c>
      <c r="E103" s="127"/>
      <c r="F103" s="126"/>
      <c r="G103" s="127" t="s">
        <v>24</v>
      </c>
      <c r="H103" s="127"/>
      <c r="I103" s="127" t="s">
        <v>24</v>
      </c>
      <c r="J103" s="127"/>
      <c r="K103" s="126"/>
      <c r="L103" s="127" t="s">
        <v>24</v>
      </c>
      <c r="M103" s="127"/>
      <c r="N103" s="127" t="s">
        <v>24</v>
      </c>
      <c r="O103" s="127"/>
      <c r="P103" s="126"/>
      <c r="Q103" s="127" t="s">
        <v>24</v>
      </c>
      <c r="R103" s="127"/>
      <c r="S103" s="127" t="s">
        <v>24</v>
      </c>
      <c r="T103" s="127"/>
      <c r="U103" s="126"/>
      <c r="V103" s="127" t="s">
        <v>24</v>
      </c>
      <c r="W103" s="127"/>
      <c r="X103" s="127" t="s">
        <v>24</v>
      </c>
      <c r="Y103" s="127"/>
      <c r="Z103" s="126"/>
      <c r="AA103" s="127" t="s">
        <v>24</v>
      </c>
      <c r="AB103" s="127"/>
      <c r="AC103" s="127" t="s">
        <v>24</v>
      </c>
      <c r="AD103" s="127"/>
    </row>
    <row r="104" spans="1:30" s="46" customFormat="1" ht="9" customHeight="1" x14ac:dyDescent="0.25">
      <c r="A104" s="125" t="s">
        <v>123</v>
      </c>
      <c r="B104" s="127" t="s">
        <v>24</v>
      </c>
      <c r="C104" s="127"/>
      <c r="D104" s="127" t="s">
        <v>24</v>
      </c>
      <c r="E104" s="127"/>
      <c r="F104" s="126"/>
      <c r="G104" s="127" t="s">
        <v>24</v>
      </c>
      <c r="H104" s="127"/>
      <c r="I104" s="127" t="s">
        <v>24</v>
      </c>
      <c r="J104" s="127"/>
      <c r="K104" s="126"/>
      <c r="L104" s="127" t="s">
        <v>24</v>
      </c>
      <c r="M104" s="127"/>
      <c r="N104" s="127" t="s">
        <v>24</v>
      </c>
      <c r="O104" s="127"/>
      <c r="P104" s="126"/>
      <c r="Q104" s="127" t="s">
        <v>24</v>
      </c>
      <c r="R104" s="127"/>
      <c r="S104" s="127" t="s">
        <v>24</v>
      </c>
      <c r="T104" s="127"/>
      <c r="U104" s="126"/>
      <c r="V104" s="127" t="s">
        <v>24</v>
      </c>
      <c r="W104" s="127"/>
      <c r="X104" s="127" t="s">
        <v>24</v>
      </c>
      <c r="Y104" s="127"/>
      <c r="Z104" s="126"/>
      <c r="AA104" s="127" t="s">
        <v>24</v>
      </c>
      <c r="AB104" s="127"/>
      <c r="AC104" s="127" t="s">
        <v>24</v>
      </c>
      <c r="AD104" s="127"/>
    </row>
    <row r="105" spans="1:30" s="46" customFormat="1" ht="9" customHeight="1" x14ac:dyDescent="0.25">
      <c r="A105" s="125" t="s">
        <v>124</v>
      </c>
      <c r="B105" s="127" t="s">
        <v>24</v>
      </c>
      <c r="C105" s="127"/>
      <c r="D105" s="127" t="s">
        <v>24</v>
      </c>
      <c r="E105" s="127"/>
      <c r="F105" s="126"/>
      <c r="G105" s="127" t="s">
        <v>24</v>
      </c>
      <c r="H105" s="127"/>
      <c r="I105" s="127" t="s">
        <v>24</v>
      </c>
      <c r="J105" s="127"/>
      <c r="K105" s="126"/>
      <c r="L105" s="127" t="s">
        <v>30</v>
      </c>
      <c r="M105" s="127"/>
      <c r="N105" s="127" t="s">
        <v>24</v>
      </c>
      <c r="O105" s="127"/>
      <c r="P105" s="126"/>
      <c r="Q105" s="127" t="s">
        <v>24</v>
      </c>
      <c r="R105" s="127"/>
      <c r="S105" s="127" t="s">
        <v>24</v>
      </c>
      <c r="T105" s="127"/>
      <c r="U105" s="126"/>
      <c r="V105" s="127" t="s">
        <v>24</v>
      </c>
      <c r="W105" s="127"/>
      <c r="X105" s="127" t="s">
        <v>24</v>
      </c>
      <c r="Y105" s="127"/>
      <c r="Z105" s="126"/>
      <c r="AA105" s="127" t="s">
        <v>24</v>
      </c>
      <c r="AB105" s="127"/>
      <c r="AC105" s="127" t="s">
        <v>24</v>
      </c>
      <c r="AD105" s="127"/>
    </row>
    <row r="106" spans="1:30" s="46" customFormat="1" ht="9" customHeight="1" x14ac:dyDescent="0.25">
      <c r="A106" s="125" t="s">
        <v>125</v>
      </c>
      <c r="B106" s="127" t="s">
        <v>24</v>
      </c>
      <c r="C106" s="127"/>
      <c r="D106" s="127" t="s">
        <v>24</v>
      </c>
      <c r="E106" s="127" t="s">
        <v>132</v>
      </c>
      <c r="F106" s="126"/>
      <c r="G106" s="127" t="s">
        <v>24</v>
      </c>
      <c r="H106" s="127"/>
      <c r="I106" s="127" t="s">
        <v>24</v>
      </c>
      <c r="J106" s="127" t="s">
        <v>132</v>
      </c>
      <c r="K106" s="126"/>
      <c r="L106" s="127" t="s">
        <v>24</v>
      </c>
      <c r="M106" s="127"/>
      <c r="N106" s="127" t="s">
        <v>24</v>
      </c>
      <c r="O106" s="127" t="s">
        <v>132</v>
      </c>
      <c r="P106" s="126"/>
      <c r="Q106" s="127" t="s">
        <v>24</v>
      </c>
      <c r="R106" s="127"/>
      <c r="S106" s="127" t="s">
        <v>24</v>
      </c>
      <c r="T106" s="127" t="s">
        <v>132</v>
      </c>
      <c r="U106" s="126"/>
      <c r="V106" s="127" t="s">
        <v>24</v>
      </c>
      <c r="W106" s="127"/>
      <c r="X106" s="127" t="s">
        <v>24</v>
      </c>
      <c r="Y106" s="127" t="s">
        <v>132</v>
      </c>
      <c r="Z106" s="126"/>
      <c r="AA106" s="127" t="s">
        <v>24</v>
      </c>
      <c r="AB106" s="127"/>
      <c r="AC106" s="127" t="s">
        <v>24</v>
      </c>
      <c r="AD106" s="127" t="s">
        <v>132</v>
      </c>
    </row>
    <row r="107" spans="1:30" s="46" customFormat="1" ht="9" customHeight="1" x14ac:dyDescent="0.25">
      <c r="A107" s="125" t="s">
        <v>126</v>
      </c>
      <c r="B107" s="127" t="s">
        <v>24</v>
      </c>
      <c r="C107" s="127"/>
      <c r="D107" s="127" t="s">
        <v>24</v>
      </c>
      <c r="E107" s="127"/>
      <c r="F107" s="126"/>
      <c r="G107" s="127" t="s">
        <v>24</v>
      </c>
      <c r="H107" s="127"/>
      <c r="I107" s="127" t="s">
        <v>24</v>
      </c>
      <c r="J107" s="127"/>
      <c r="K107" s="126"/>
      <c r="L107" s="127" t="s">
        <v>30</v>
      </c>
      <c r="M107" s="127"/>
      <c r="N107" s="127" t="s">
        <v>24</v>
      </c>
      <c r="O107" s="127"/>
      <c r="P107" s="126"/>
      <c r="Q107" s="127" t="s">
        <v>24</v>
      </c>
      <c r="R107" s="127"/>
      <c r="S107" s="127" t="s">
        <v>24</v>
      </c>
      <c r="T107" s="127"/>
      <c r="U107" s="126"/>
      <c r="V107" s="127" t="s">
        <v>30</v>
      </c>
      <c r="W107" s="127"/>
      <c r="X107" s="127" t="s">
        <v>24</v>
      </c>
      <c r="Y107" s="127"/>
      <c r="Z107" s="126"/>
      <c r="AA107" s="127" t="s">
        <v>24</v>
      </c>
      <c r="AB107" s="127"/>
      <c r="AC107" s="127" t="s">
        <v>24</v>
      </c>
      <c r="AD107" s="127"/>
    </row>
    <row r="108" spans="1:30" s="46" customFormat="1" ht="9" customHeight="1" x14ac:dyDescent="0.25">
      <c r="A108" s="125" t="s">
        <v>127</v>
      </c>
      <c r="B108" s="127" t="s">
        <v>24</v>
      </c>
      <c r="C108" s="127"/>
      <c r="D108" s="127" t="s">
        <v>24</v>
      </c>
      <c r="E108" s="127"/>
      <c r="F108" s="126"/>
      <c r="G108" s="127" t="s">
        <v>24</v>
      </c>
      <c r="H108" s="127"/>
      <c r="I108" s="127" t="s">
        <v>24</v>
      </c>
      <c r="J108" s="127"/>
      <c r="K108" s="126"/>
      <c r="L108" s="127" t="s">
        <v>24</v>
      </c>
      <c r="M108" s="127"/>
      <c r="N108" s="127" t="s">
        <v>24</v>
      </c>
      <c r="O108" s="127"/>
      <c r="P108" s="126"/>
      <c r="Q108" s="127" t="s">
        <v>24</v>
      </c>
      <c r="R108" s="127"/>
      <c r="S108" s="127" t="s">
        <v>24</v>
      </c>
      <c r="T108" s="127"/>
      <c r="U108" s="126"/>
      <c r="V108" s="127" t="s">
        <v>24</v>
      </c>
      <c r="W108" s="127"/>
      <c r="X108" s="127" t="s">
        <v>24</v>
      </c>
      <c r="Y108" s="127"/>
      <c r="Z108" s="126"/>
      <c r="AA108" s="127" t="s">
        <v>24</v>
      </c>
      <c r="AB108" s="127"/>
      <c r="AC108" s="127" t="s">
        <v>24</v>
      </c>
      <c r="AD108" s="127"/>
    </row>
    <row r="109" spans="1:30" s="46" customFormat="1" ht="9" customHeight="1" x14ac:dyDescent="0.25">
      <c r="A109" s="125" t="s">
        <v>128</v>
      </c>
      <c r="B109" s="127" t="s">
        <v>30</v>
      </c>
      <c r="C109" s="127"/>
      <c r="D109" s="127" t="s">
        <v>30</v>
      </c>
      <c r="E109" s="127">
        <v>15</v>
      </c>
      <c r="F109" s="126"/>
      <c r="G109" s="127" t="s">
        <v>30</v>
      </c>
      <c r="H109" s="127"/>
      <c r="I109" s="127" t="s">
        <v>30</v>
      </c>
      <c r="J109" s="127">
        <v>80</v>
      </c>
      <c r="K109" s="126"/>
      <c r="L109" s="127" t="s">
        <v>30</v>
      </c>
      <c r="M109" s="127"/>
      <c r="N109" s="127" t="s">
        <v>30</v>
      </c>
      <c r="O109" s="127" t="s">
        <v>132</v>
      </c>
      <c r="P109" s="126"/>
      <c r="Q109" s="127" t="s">
        <v>24</v>
      </c>
      <c r="R109" s="127"/>
      <c r="S109" s="127" t="s">
        <v>24</v>
      </c>
      <c r="T109" s="127"/>
      <c r="U109" s="126"/>
      <c r="V109" s="127" t="s">
        <v>30</v>
      </c>
      <c r="W109" s="127"/>
      <c r="X109" s="127" t="s">
        <v>30</v>
      </c>
      <c r="Y109" s="127">
        <v>15</v>
      </c>
      <c r="Z109" s="126"/>
      <c r="AA109" s="127" t="s">
        <v>24</v>
      </c>
      <c r="AB109" s="127"/>
      <c r="AC109" s="127" t="s">
        <v>24</v>
      </c>
      <c r="AD109" s="127"/>
    </row>
    <row r="110" spans="1:30" s="46" customFormat="1" ht="9" customHeight="1" x14ac:dyDescent="0.25">
      <c r="A110" s="125" t="s">
        <v>129</v>
      </c>
      <c r="B110" s="127" t="s">
        <v>24</v>
      </c>
      <c r="C110" s="127"/>
      <c r="D110" s="127" t="s">
        <v>24</v>
      </c>
      <c r="E110" s="127" t="s">
        <v>132</v>
      </c>
      <c r="F110" s="126"/>
      <c r="G110" s="127" t="s">
        <v>30</v>
      </c>
      <c r="H110" s="127"/>
      <c r="I110" s="127" t="s">
        <v>30</v>
      </c>
      <c r="J110" s="127">
        <v>100</v>
      </c>
      <c r="K110" s="126"/>
      <c r="L110" s="127" t="s">
        <v>30</v>
      </c>
      <c r="M110" s="127"/>
      <c r="N110" s="127" t="s">
        <v>30</v>
      </c>
      <c r="O110" s="127">
        <v>84</v>
      </c>
      <c r="P110" s="126"/>
      <c r="Q110" s="127" t="s">
        <v>30</v>
      </c>
      <c r="R110" s="127"/>
      <c r="S110" s="127" t="s">
        <v>30</v>
      </c>
      <c r="T110" s="127">
        <v>84</v>
      </c>
      <c r="U110" s="126"/>
      <c r="V110" s="127" t="s">
        <v>24</v>
      </c>
      <c r="W110" s="127"/>
      <c r="X110" s="127" t="s">
        <v>24</v>
      </c>
      <c r="Y110" s="127" t="s">
        <v>132</v>
      </c>
      <c r="Z110" s="126"/>
      <c r="AA110" s="127" t="s">
        <v>24</v>
      </c>
      <c r="AB110" s="127"/>
      <c r="AC110" s="127" t="s">
        <v>24</v>
      </c>
      <c r="AD110" s="127" t="s">
        <v>132</v>
      </c>
    </row>
    <row r="111" spans="1:30" s="46" customFormat="1" ht="9" customHeight="1" x14ac:dyDescent="0.25">
      <c r="A111" s="125" t="s">
        <v>130</v>
      </c>
      <c r="B111" s="127" t="s">
        <v>24</v>
      </c>
      <c r="C111" s="127"/>
      <c r="D111" s="127" t="s">
        <v>24</v>
      </c>
      <c r="E111" s="127"/>
      <c r="F111" s="126"/>
      <c r="G111" s="127" t="s">
        <v>24</v>
      </c>
      <c r="H111" s="127"/>
      <c r="I111" s="127" t="s">
        <v>24</v>
      </c>
      <c r="J111" s="127"/>
      <c r="K111" s="126"/>
      <c r="L111" s="127" t="s">
        <v>24</v>
      </c>
      <c r="M111" s="127"/>
      <c r="N111" s="127" t="s">
        <v>24</v>
      </c>
      <c r="O111" s="127"/>
      <c r="P111" s="126"/>
      <c r="Q111" s="127" t="s">
        <v>24</v>
      </c>
      <c r="R111" s="127"/>
      <c r="S111" s="127" t="s">
        <v>24</v>
      </c>
      <c r="T111" s="127"/>
      <c r="U111" s="126"/>
      <c r="V111" s="127" t="s">
        <v>24</v>
      </c>
      <c r="W111" s="127"/>
      <c r="X111" s="127" t="s">
        <v>24</v>
      </c>
      <c r="Y111" s="127"/>
      <c r="Z111" s="126"/>
      <c r="AA111" s="127" t="s">
        <v>24</v>
      </c>
      <c r="AB111" s="127"/>
      <c r="AC111" s="127" t="s">
        <v>24</v>
      </c>
      <c r="AD111" s="127"/>
    </row>
    <row r="112" spans="1:30" s="46" customFormat="1" ht="9" customHeight="1" x14ac:dyDescent="0.25">
      <c r="A112" s="125" t="s">
        <v>131</v>
      </c>
      <c r="B112" s="127" t="s">
        <v>132</v>
      </c>
      <c r="C112" s="127"/>
      <c r="D112" s="127" t="s">
        <v>132</v>
      </c>
      <c r="E112" s="127" t="s">
        <v>132</v>
      </c>
      <c r="F112" s="126"/>
      <c r="G112" s="127" t="s">
        <v>132</v>
      </c>
      <c r="H112" s="127"/>
      <c r="I112" s="127" t="s">
        <v>132</v>
      </c>
      <c r="J112" s="127" t="s">
        <v>132</v>
      </c>
      <c r="K112" s="126"/>
      <c r="L112" s="127" t="s">
        <v>132</v>
      </c>
      <c r="M112" s="127"/>
      <c r="N112" s="127" t="s">
        <v>132</v>
      </c>
      <c r="O112" s="127" t="s">
        <v>132</v>
      </c>
      <c r="P112" s="126"/>
      <c r="Q112" s="127" t="s">
        <v>132</v>
      </c>
      <c r="R112" s="127"/>
      <c r="S112" s="127" t="s">
        <v>132</v>
      </c>
      <c r="T112" s="127" t="s">
        <v>132</v>
      </c>
      <c r="U112" s="126"/>
      <c r="V112" s="127" t="s">
        <v>132</v>
      </c>
      <c r="W112" s="127"/>
      <c r="X112" s="127" t="s">
        <v>132</v>
      </c>
      <c r="Y112" s="127" t="s">
        <v>132</v>
      </c>
      <c r="Z112" s="126"/>
      <c r="AA112" s="127" t="s">
        <v>132</v>
      </c>
      <c r="AB112" s="127"/>
      <c r="AC112" s="127" t="s">
        <v>132</v>
      </c>
      <c r="AD112" s="127" t="s">
        <v>132</v>
      </c>
    </row>
    <row r="113" spans="1:30" s="46" customFormat="1" ht="9" customHeight="1" x14ac:dyDescent="0.25">
      <c r="A113" s="125" t="s">
        <v>133</v>
      </c>
      <c r="B113" s="127" t="s">
        <v>24</v>
      </c>
      <c r="C113" s="127"/>
      <c r="D113" s="127" t="s">
        <v>24</v>
      </c>
      <c r="E113" s="127"/>
      <c r="F113" s="126"/>
      <c r="G113" s="127" t="s">
        <v>24</v>
      </c>
      <c r="H113" s="127"/>
      <c r="I113" s="127" t="s">
        <v>24</v>
      </c>
      <c r="J113" s="127"/>
      <c r="K113" s="126"/>
      <c r="L113" s="127" t="s">
        <v>24</v>
      </c>
      <c r="M113" s="127"/>
      <c r="N113" s="127" t="s">
        <v>24</v>
      </c>
      <c r="O113" s="127"/>
      <c r="P113" s="126"/>
      <c r="Q113" s="127" t="s">
        <v>30</v>
      </c>
      <c r="R113" s="127"/>
      <c r="S113" s="127" t="s">
        <v>30</v>
      </c>
      <c r="T113" s="127">
        <v>80</v>
      </c>
      <c r="U113" s="126"/>
      <c r="V113" s="127" t="s">
        <v>24</v>
      </c>
      <c r="W113" s="127"/>
      <c r="X113" s="127" t="s">
        <v>24</v>
      </c>
      <c r="Y113" s="127"/>
      <c r="Z113" s="126"/>
      <c r="AA113" s="127" t="s">
        <v>24</v>
      </c>
      <c r="AB113" s="127"/>
      <c r="AC113" s="127" t="s">
        <v>24</v>
      </c>
      <c r="AD113" s="127"/>
    </row>
    <row r="114" spans="1:30" s="46" customFormat="1" ht="9" customHeight="1" x14ac:dyDescent="0.25">
      <c r="A114" s="125" t="s">
        <v>134</v>
      </c>
      <c r="B114" s="127" t="s">
        <v>24</v>
      </c>
      <c r="C114" s="127"/>
      <c r="D114" s="127" t="s">
        <v>24</v>
      </c>
      <c r="E114" s="127"/>
      <c r="F114" s="126"/>
      <c r="G114" s="127" t="s">
        <v>24</v>
      </c>
      <c r="H114" s="127"/>
      <c r="I114" s="127" t="s">
        <v>24</v>
      </c>
      <c r="J114" s="127"/>
      <c r="K114" s="126"/>
      <c r="L114" s="127" t="s">
        <v>24</v>
      </c>
      <c r="M114" s="127"/>
      <c r="N114" s="127" t="s">
        <v>24</v>
      </c>
      <c r="O114" s="127"/>
      <c r="P114" s="126"/>
      <c r="Q114" s="127" t="s">
        <v>24</v>
      </c>
      <c r="R114" s="127"/>
      <c r="S114" s="127" t="s">
        <v>24</v>
      </c>
      <c r="T114" s="127"/>
      <c r="U114" s="126"/>
      <c r="V114" s="127" t="s">
        <v>24</v>
      </c>
      <c r="W114" s="127"/>
      <c r="X114" s="127" t="s">
        <v>24</v>
      </c>
      <c r="Y114" s="127"/>
      <c r="Z114" s="126"/>
      <c r="AA114" s="127" t="s">
        <v>24</v>
      </c>
      <c r="AB114" s="127"/>
      <c r="AC114" s="127" t="s">
        <v>24</v>
      </c>
      <c r="AD114" s="127"/>
    </row>
    <row r="115" spans="1:30" s="46" customFormat="1" ht="9" customHeight="1" x14ac:dyDescent="0.25">
      <c r="A115" s="125" t="s">
        <v>135</v>
      </c>
      <c r="B115" s="127" t="s">
        <v>24</v>
      </c>
      <c r="C115" s="127"/>
      <c r="D115" s="127" t="s">
        <v>24</v>
      </c>
      <c r="E115" s="127"/>
      <c r="F115" s="126"/>
      <c r="G115" s="127" t="s">
        <v>24</v>
      </c>
      <c r="H115" s="127"/>
      <c r="I115" s="127" t="s">
        <v>24</v>
      </c>
      <c r="J115" s="127"/>
      <c r="K115" s="126"/>
      <c r="L115" s="127" t="s">
        <v>24</v>
      </c>
      <c r="M115" s="127"/>
      <c r="N115" s="127" t="s">
        <v>24</v>
      </c>
      <c r="O115" s="127"/>
      <c r="P115" s="126"/>
      <c r="Q115" s="127" t="s">
        <v>24</v>
      </c>
      <c r="R115" s="127"/>
      <c r="S115" s="127" t="s">
        <v>24</v>
      </c>
      <c r="T115" s="127"/>
      <c r="U115" s="126"/>
      <c r="V115" s="127" t="s">
        <v>24</v>
      </c>
      <c r="W115" s="127"/>
      <c r="X115" s="127" t="s">
        <v>24</v>
      </c>
      <c r="Y115" s="127"/>
      <c r="Z115" s="126"/>
      <c r="AA115" s="127" t="s">
        <v>24</v>
      </c>
      <c r="AB115" s="127"/>
      <c r="AC115" s="127" t="s">
        <v>24</v>
      </c>
      <c r="AD115" s="127"/>
    </row>
    <row r="116" spans="1:30" s="46" customFormat="1" ht="9" customHeight="1" x14ac:dyDescent="0.25">
      <c r="A116" s="128" t="s">
        <v>197</v>
      </c>
      <c r="B116" s="129">
        <v>23</v>
      </c>
      <c r="C116" s="129"/>
      <c r="D116" s="129">
        <v>15</v>
      </c>
      <c r="E116" s="129"/>
      <c r="F116" s="129"/>
      <c r="G116" s="129">
        <v>37</v>
      </c>
      <c r="H116" s="129">
        <v>0</v>
      </c>
      <c r="I116" s="129">
        <v>28</v>
      </c>
      <c r="J116" s="129"/>
      <c r="K116" s="129"/>
      <c r="L116" s="129">
        <v>58</v>
      </c>
      <c r="M116" s="129">
        <v>0</v>
      </c>
      <c r="N116" s="129">
        <v>42</v>
      </c>
      <c r="O116" s="129"/>
      <c r="P116" s="129"/>
      <c r="Q116" s="129">
        <v>16</v>
      </c>
      <c r="R116" s="129">
        <v>0</v>
      </c>
      <c r="S116" s="129">
        <v>11</v>
      </c>
      <c r="T116" s="129"/>
      <c r="U116" s="129"/>
      <c r="V116" s="129">
        <v>47</v>
      </c>
      <c r="W116" s="129">
        <v>0</v>
      </c>
      <c r="X116" s="129">
        <v>37</v>
      </c>
      <c r="Y116" s="129"/>
      <c r="Z116" s="129"/>
      <c r="AA116" s="129">
        <v>4</v>
      </c>
      <c r="AB116" s="129">
        <v>0</v>
      </c>
      <c r="AC116" s="129">
        <v>2</v>
      </c>
      <c r="AD116" s="129"/>
    </row>
    <row r="117" spans="1:30" ht="5.0999999999999996" customHeight="1" x14ac:dyDescent="0.15">
      <c r="A117" s="24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</row>
    <row r="118" spans="1:30" ht="5.0999999999999996" customHeight="1" x14ac:dyDescent="0.15">
      <c r="A118" s="27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</row>
    <row r="119" spans="1:30" s="46" customFormat="1" ht="9" customHeight="1" x14ac:dyDescent="0.25">
      <c r="A119" s="133" t="s">
        <v>137</v>
      </c>
      <c r="C119" s="134"/>
      <c r="D119" s="134"/>
      <c r="E119" s="134"/>
      <c r="F119" s="134"/>
      <c r="H119" s="134"/>
      <c r="I119" s="134"/>
      <c r="J119" s="134"/>
      <c r="K119" s="134"/>
      <c r="M119" s="134"/>
      <c r="N119" s="134"/>
      <c r="O119" s="134"/>
      <c r="P119" s="134"/>
      <c r="R119" s="134"/>
      <c r="S119" s="134"/>
      <c r="T119" s="134"/>
      <c r="U119" s="134"/>
      <c r="W119" s="134"/>
      <c r="X119" s="134"/>
      <c r="Y119" s="134"/>
      <c r="Z119" s="134"/>
      <c r="AB119" s="134"/>
      <c r="AC119" s="134"/>
      <c r="AD119" s="134"/>
    </row>
    <row r="120" spans="1:30" s="141" customFormat="1" ht="9" customHeight="1" x14ac:dyDescent="0.25">
      <c r="A120" s="140" t="s">
        <v>289</v>
      </c>
      <c r="B120" s="140"/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36"/>
      <c r="V120" s="46"/>
      <c r="W120" s="136"/>
      <c r="X120" s="136"/>
      <c r="Y120" s="136"/>
      <c r="Z120" s="136"/>
      <c r="AA120" s="46"/>
      <c r="AB120" s="136"/>
      <c r="AC120" s="136"/>
      <c r="AD120" s="136"/>
    </row>
    <row r="121" spans="1:30" s="141" customFormat="1" ht="9" customHeight="1" x14ac:dyDescent="0.25">
      <c r="A121" s="140" t="s">
        <v>290</v>
      </c>
      <c r="B121" s="140"/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32"/>
      <c r="V121" s="132"/>
      <c r="W121" s="132"/>
      <c r="X121" s="132"/>
      <c r="Y121" s="132"/>
      <c r="Z121" s="132"/>
      <c r="AA121" s="132"/>
      <c r="AB121" s="132"/>
      <c r="AC121" s="132"/>
      <c r="AD121" s="132"/>
    </row>
    <row r="122" spans="1:30" x14ac:dyDescent="0.15"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</row>
    <row r="123" spans="1:30" x14ac:dyDescent="0.15"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</row>
    <row r="124" spans="1:30" x14ac:dyDescent="0.15"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</row>
  </sheetData>
  <mergeCells count="20">
    <mergeCell ref="AA4:AA5"/>
    <mergeCell ref="AC4:AD4"/>
    <mergeCell ref="G4:G5"/>
    <mergeCell ref="I4:J4"/>
    <mergeCell ref="L4:L5"/>
    <mergeCell ref="N4:O4"/>
    <mergeCell ref="Q4:Q5"/>
    <mergeCell ref="S4:T4"/>
    <mergeCell ref="A1:AD1"/>
    <mergeCell ref="A3:A5"/>
    <mergeCell ref="B3:E3"/>
    <mergeCell ref="G3:J3"/>
    <mergeCell ref="L3:O3"/>
    <mergeCell ref="Q3:T3"/>
    <mergeCell ref="V3:Y3"/>
    <mergeCell ref="AA3:AD3"/>
    <mergeCell ref="B4:B5"/>
    <mergeCell ref="D4:E4"/>
    <mergeCell ref="V4:V5"/>
    <mergeCell ref="X4:Y4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 alignWithMargins="0"/>
  <rowBreaks count="2" manualBreakCount="2">
    <brk id="44" max="29" man="1"/>
    <brk id="81" max="2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4"/>
  <sheetViews>
    <sheetView showGridLines="0" view="pageBreakPreview" zoomScaleNormal="120" zoomScaleSheetLayoutView="100" workbookViewId="0">
      <pane xSplit="1" ySplit="6" topLeftCell="F67" activePane="bottomRight" state="frozen"/>
      <selection pane="topRight" activeCell="C1" sqref="C1"/>
      <selection pane="bottomLeft" activeCell="A7" sqref="A7"/>
      <selection pane="bottomRight" sqref="A1:AD1"/>
    </sheetView>
  </sheetViews>
  <sheetFormatPr defaultRowHeight="9" x14ac:dyDescent="0.15"/>
  <cols>
    <col min="1" max="1" width="10.7109375" style="44" customWidth="1"/>
    <col min="2" max="2" width="6.140625" style="41" customWidth="1"/>
    <col min="3" max="3" width="0.85546875" style="41" customWidth="1"/>
    <col min="4" max="4" width="4.7109375" style="41" customWidth="1"/>
    <col min="5" max="5" width="9.28515625" style="41" customWidth="1"/>
    <col min="6" max="6" width="0.85546875" style="41" customWidth="1"/>
    <col min="7" max="7" width="6.28515625" style="41" customWidth="1"/>
    <col min="8" max="8" width="0.85546875" style="41" customWidth="1"/>
    <col min="9" max="9" width="4.7109375" style="41" customWidth="1"/>
    <col min="10" max="10" width="9.28515625" style="41" customWidth="1"/>
    <col min="11" max="11" width="0.85546875" style="41" customWidth="1"/>
    <col min="12" max="12" width="6.140625" style="41" customWidth="1"/>
    <col min="13" max="13" width="0.85546875" style="41" customWidth="1"/>
    <col min="14" max="14" width="4.7109375" style="41" customWidth="1"/>
    <col min="15" max="15" width="9.28515625" style="41" customWidth="1"/>
    <col min="16" max="16" width="0.85546875" style="41" customWidth="1"/>
    <col min="17" max="17" width="7" style="41" customWidth="1"/>
    <col min="18" max="18" width="0.85546875" style="41" customWidth="1"/>
    <col min="19" max="19" width="4.7109375" style="41" customWidth="1"/>
    <col min="20" max="20" width="9.28515625" style="41" customWidth="1"/>
    <col min="21" max="21" width="0.85546875" style="41" customWidth="1"/>
    <col min="22" max="22" width="6" style="41" customWidth="1"/>
    <col min="23" max="23" width="0.85546875" style="41" customWidth="1"/>
    <col min="24" max="24" width="4.7109375" style="41" customWidth="1"/>
    <col min="25" max="25" width="9.28515625" style="41" customWidth="1"/>
    <col min="26" max="26" width="0.85546875" style="41" customWidth="1"/>
    <col min="27" max="27" width="7" style="41" customWidth="1"/>
    <col min="28" max="28" width="0.85546875" style="41" customWidth="1"/>
    <col min="29" max="29" width="4.7109375" style="41" customWidth="1"/>
    <col min="30" max="30" width="9.28515625" style="41" customWidth="1"/>
    <col min="31" max="234" width="9.140625" style="9"/>
    <col min="235" max="235" width="19.7109375" style="9" customWidth="1"/>
    <col min="236" max="236" width="6.7109375" style="9" customWidth="1"/>
    <col min="237" max="237" width="6.5703125" style="9" bestFit="1" customWidth="1"/>
    <col min="238" max="238" width="1.7109375" style="9" customWidth="1"/>
    <col min="239" max="239" width="6.7109375" style="9" customWidth="1"/>
    <col min="240" max="240" width="6.5703125" style="9" bestFit="1" customWidth="1"/>
    <col min="241" max="241" width="1.7109375" style="9" customWidth="1"/>
    <col min="242" max="242" width="6.7109375" style="9" customWidth="1"/>
    <col min="243" max="243" width="6.5703125" style="9" bestFit="1" customWidth="1"/>
    <col min="244" max="244" width="1.7109375" style="9" customWidth="1"/>
    <col min="245" max="245" width="6.7109375" style="9" customWidth="1"/>
    <col min="246" max="246" width="6.5703125" style="9" bestFit="1" customWidth="1"/>
    <col min="247" max="247" width="1.7109375" style="9" customWidth="1"/>
    <col min="248" max="249" width="9.28515625" style="9" customWidth="1"/>
    <col min="250" max="250" width="1.7109375" style="9" customWidth="1"/>
    <col min="251" max="251" width="6.7109375" style="9" customWidth="1"/>
    <col min="252" max="252" width="6.5703125" style="9" bestFit="1" customWidth="1"/>
    <col min="253" max="253" width="1.7109375" style="9" customWidth="1"/>
    <col min="254" max="254" width="6.7109375" style="9" customWidth="1"/>
    <col min="255" max="255" width="6.5703125" style="9" bestFit="1" customWidth="1"/>
    <col min="256" max="256" width="1.7109375" style="9" customWidth="1"/>
    <col min="257" max="257" width="6.7109375" style="9" customWidth="1"/>
    <col min="258" max="258" width="6.5703125" style="9" bestFit="1" customWidth="1"/>
    <col min="259" max="259" width="1.7109375" style="9" customWidth="1"/>
    <col min="260" max="260" width="6.7109375" style="9" customWidth="1"/>
    <col min="261" max="261" width="6.5703125" style="9" bestFit="1" customWidth="1"/>
    <col min="262" max="262" width="1.7109375" style="9" customWidth="1"/>
    <col min="263" max="263" width="6.7109375" style="9" customWidth="1"/>
    <col min="264" max="264" width="6.5703125" style="9" bestFit="1" customWidth="1"/>
    <col min="265" max="490" width="9.140625" style="9"/>
    <col min="491" max="491" width="19.7109375" style="9" customWidth="1"/>
    <col min="492" max="492" width="6.7109375" style="9" customWidth="1"/>
    <col min="493" max="493" width="6.5703125" style="9" bestFit="1" customWidth="1"/>
    <col min="494" max="494" width="1.7109375" style="9" customWidth="1"/>
    <col min="495" max="495" width="6.7109375" style="9" customWidth="1"/>
    <col min="496" max="496" width="6.5703125" style="9" bestFit="1" customWidth="1"/>
    <col min="497" max="497" width="1.7109375" style="9" customWidth="1"/>
    <col min="498" max="498" width="6.7109375" style="9" customWidth="1"/>
    <col min="499" max="499" width="6.5703125" style="9" bestFit="1" customWidth="1"/>
    <col min="500" max="500" width="1.7109375" style="9" customWidth="1"/>
    <col min="501" max="501" width="6.7109375" style="9" customWidth="1"/>
    <col min="502" max="502" width="6.5703125" style="9" bestFit="1" customWidth="1"/>
    <col min="503" max="503" width="1.7109375" style="9" customWidth="1"/>
    <col min="504" max="505" width="9.28515625" style="9" customWidth="1"/>
    <col min="506" max="506" width="1.7109375" style="9" customWidth="1"/>
    <col min="507" max="507" width="6.7109375" style="9" customWidth="1"/>
    <col min="508" max="508" width="6.5703125" style="9" bestFit="1" customWidth="1"/>
    <col min="509" max="509" width="1.7109375" style="9" customWidth="1"/>
    <col min="510" max="510" width="6.7109375" style="9" customWidth="1"/>
    <col min="511" max="511" width="6.5703125" style="9" bestFit="1" customWidth="1"/>
    <col min="512" max="512" width="1.7109375" style="9" customWidth="1"/>
    <col min="513" max="513" width="6.7109375" style="9" customWidth="1"/>
    <col min="514" max="514" width="6.5703125" style="9" bestFit="1" customWidth="1"/>
    <col min="515" max="515" width="1.7109375" style="9" customWidth="1"/>
    <col min="516" max="516" width="6.7109375" style="9" customWidth="1"/>
    <col min="517" max="517" width="6.5703125" style="9" bestFit="1" customWidth="1"/>
    <col min="518" max="518" width="1.7109375" style="9" customWidth="1"/>
    <col min="519" max="519" width="6.7109375" style="9" customWidth="1"/>
    <col min="520" max="520" width="6.5703125" style="9" bestFit="1" customWidth="1"/>
    <col min="521" max="746" width="9.140625" style="9"/>
    <col min="747" max="747" width="19.7109375" style="9" customWidth="1"/>
    <col min="748" max="748" width="6.7109375" style="9" customWidth="1"/>
    <col min="749" max="749" width="6.5703125" style="9" bestFit="1" customWidth="1"/>
    <col min="750" max="750" width="1.7109375" style="9" customWidth="1"/>
    <col min="751" max="751" width="6.7109375" style="9" customWidth="1"/>
    <col min="752" max="752" width="6.5703125" style="9" bestFit="1" customWidth="1"/>
    <col min="753" max="753" width="1.7109375" style="9" customWidth="1"/>
    <col min="754" max="754" width="6.7109375" style="9" customWidth="1"/>
    <col min="755" max="755" width="6.5703125" style="9" bestFit="1" customWidth="1"/>
    <col min="756" max="756" width="1.7109375" style="9" customWidth="1"/>
    <col min="757" max="757" width="6.7109375" style="9" customWidth="1"/>
    <col min="758" max="758" width="6.5703125" style="9" bestFit="1" customWidth="1"/>
    <col min="759" max="759" width="1.7109375" style="9" customWidth="1"/>
    <col min="760" max="761" width="9.28515625" style="9" customWidth="1"/>
    <col min="762" max="762" width="1.7109375" style="9" customWidth="1"/>
    <col min="763" max="763" width="6.7109375" style="9" customWidth="1"/>
    <col min="764" max="764" width="6.5703125" style="9" bestFit="1" customWidth="1"/>
    <col min="765" max="765" width="1.7109375" style="9" customWidth="1"/>
    <col min="766" max="766" width="6.7109375" style="9" customWidth="1"/>
    <col min="767" max="767" width="6.5703125" style="9" bestFit="1" customWidth="1"/>
    <col min="768" max="768" width="1.7109375" style="9" customWidth="1"/>
    <col min="769" max="769" width="6.7109375" style="9" customWidth="1"/>
    <col min="770" max="770" width="6.5703125" style="9" bestFit="1" customWidth="1"/>
    <col min="771" max="771" width="1.7109375" style="9" customWidth="1"/>
    <col min="772" max="772" width="6.7109375" style="9" customWidth="1"/>
    <col min="773" max="773" width="6.5703125" style="9" bestFit="1" customWidth="1"/>
    <col min="774" max="774" width="1.7109375" style="9" customWidth="1"/>
    <col min="775" max="775" width="6.7109375" style="9" customWidth="1"/>
    <col min="776" max="776" width="6.5703125" style="9" bestFit="1" customWidth="1"/>
    <col min="777" max="1002" width="9.140625" style="9"/>
    <col min="1003" max="1003" width="19.7109375" style="9" customWidth="1"/>
    <col min="1004" max="1004" width="6.7109375" style="9" customWidth="1"/>
    <col min="1005" max="1005" width="6.5703125" style="9" bestFit="1" customWidth="1"/>
    <col min="1006" max="1006" width="1.7109375" style="9" customWidth="1"/>
    <col min="1007" max="1007" width="6.7109375" style="9" customWidth="1"/>
    <col min="1008" max="1008" width="6.5703125" style="9" bestFit="1" customWidth="1"/>
    <col min="1009" max="1009" width="1.7109375" style="9" customWidth="1"/>
    <col min="1010" max="1010" width="6.7109375" style="9" customWidth="1"/>
    <col min="1011" max="1011" width="6.5703125" style="9" bestFit="1" customWidth="1"/>
    <col min="1012" max="1012" width="1.7109375" style="9" customWidth="1"/>
    <col min="1013" max="1013" width="6.7109375" style="9" customWidth="1"/>
    <col min="1014" max="1014" width="6.5703125" style="9" bestFit="1" customWidth="1"/>
    <col min="1015" max="1015" width="1.7109375" style="9" customWidth="1"/>
    <col min="1016" max="1017" width="9.28515625" style="9" customWidth="1"/>
    <col min="1018" max="1018" width="1.7109375" style="9" customWidth="1"/>
    <col min="1019" max="1019" width="6.7109375" style="9" customWidth="1"/>
    <col min="1020" max="1020" width="6.5703125" style="9" bestFit="1" customWidth="1"/>
    <col min="1021" max="1021" width="1.7109375" style="9" customWidth="1"/>
    <col min="1022" max="1022" width="6.7109375" style="9" customWidth="1"/>
    <col min="1023" max="1023" width="6.5703125" style="9" bestFit="1" customWidth="1"/>
    <col min="1024" max="1024" width="1.7109375" style="9" customWidth="1"/>
    <col min="1025" max="1025" width="6.7109375" style="9" customWidth="1"/>
    <col min="1026" max="1026" width="6.5703125" style="9" bestFit="1" customWidth="1"/>
    <col min="1027" max="1027" width="1.7109375" style="9" customWidth="1"/>
    <col min="1028" max="1028" width="6.7109375" style="9" customWidth="1"/>
    <col min="1029" max="1029" width="6.5703125" style="9" bestFit="1" customWidth="1"/>
    <col min="1030" max="1030" width="1.7109375" style="9" customWidth="1"/>
    <col min="1031" max="1031" width="6.7109375" style="9" customWidth="1"/>
    <col min="1032" max="1032" width="6.5703125" style="9" bestFit="1" customWidth="1"/>
    <col min="1033" max="1258" width="9.140625" style="9"/>
    <col min="1259" max="1259" width="19.7109375" style="9" customWidth="1"/>
    <col min="1260" max="1260" width="6.7109375" style="9" customWidth="1"/>
    <col min="1261" max="1261" width="6.5703125" style="9" bestFit="1" customWidth="1"/>
    <col min="1262" max="1262" width="1.7109375" style="9" customWidth="1"/>
    <col min="1263" max="1263" width="6.7109375" style="9" customWidth="1"/>
    <col min="1264" max="1264" width="6.5703125" style="9" bestFit="1" customWidth="1"/>
    <col min="1265" max="1265" width="1.7109375" style="9" customWidth="1"/>
    <col min="1266" max="1266" width="6.7109375" style="9" customWidth="1"/>
    <col min="1267" max="1267" width="6.5703125" style="9" bestFit="1" customWidth="1"/>
    <col min="1268" max="1268" width="1.7109375" style="9" customWidth="1"/>
    <col min="1269" max="1269" width="6.7109375" style="9" customWidth="1"/>
    <col min="1270" max="1270" width="6.5703125" style="9" bestFit="1" customWidth="1"/>
    <col min="1271" max="1271" width="1.7109375" style="9" customWidth="1"/>
    <col min="1272" max="1273" width="9.28515625" style="9" customWidth="1"/>
    <col min="1274" max="1274" width="1.7109375" style="9" customWidth="1"/>
    <col min="1275" max="1275" width="6.7109375" style="9" customWidth="1"/>
    <col min="1276" max="1276" width="6.5703125" style="9" bestFit="1" customWidth="1"/>
    <col min="1277" max="1277" width="1.7109375" style="9" customWidth="1"/>
    <col min="1278" max="1278" width="6.7109375" style="9" customWidth="1"/>
    <col min="1279" max="1279" width="6.5703125" style="9" bestFit="1" customWidth="1"/>
    <col min="1280" max="1280" width="1.7109375" style="9" customWidth="1"/>
    <col min="1281" max="1281" width="6.7109375" style="9" customWidth="1"/>
    <col min="1282" max="1282" width="6.5703125" style="9" bestFit="1" customWidth="1"/>
    <col min="1283" max="1283" width="1.7109375" style="9" customWidth="1"/>
    <col min="1284" max="1284" width="6.7109375" style="9" customWidth="1"/>
    <col min="1285" max="1285" width="6.5703125" style="9" bestFit="1" customWidth="1"/>
    <col min="1286" max="1286" width="1.7109375" style="9" customWidth="1"/>
    <col min="1287" max="1287" width="6.7109375" style="9" customWidth="1"/>
    <col min="1288" max="1288" width="6.5703125" style="9" bestFit="1" customWidth="1"/>
    <col min="1289" max="1514" width="9.140625" style="9"/>
    <col min="1515" max="1515" width="19.7109375" style="9" customWidth="1"/>
    <col min="1516" max="1516" width="6.7109375" style="9" customWidth="1"/>
    <col min="1517" max="1517" width="6.5703125" style="9" bestFit="1" customWidth="1"/>
    <col min="1518" max="1518" width="1.7109375" style="9" customWidth="1"/>
    <col min="1519" max="1519" width="6.7109375" style="9" customWidth="1"/>
    <col min="1520" max="1520" width="6.5703125" style="9" bestFit="1" customWidth="1"/>
    <col min="1521" max="1521" width="1.7109375" style="9" customWidth="1"/>
    <col min="1522" max="1522" width="6.7109375" style="9" customWidth="1"/>
    <col min="1523" max="1523" width="6.5703125" style="9" bestFit="1" customWidth="1"/>
    <col min="1524" max="1524" width="1.7109375" style="9" customWidth="1"/>
    <col min="1525" max="1525" width="6.7109375" style="9" customWidth="1"/>
    <col min="1526" max="1526" width="6.5703125" style="9" bestFit="1" customWidth="1"/>
    <col min="1527" max="1527" width="1.7109375" style="9" customWidth="1"/>
    <col min="1528" max="1529" width="9.28515625" style="9" customWidth="1"/>
    <col min="1530" max="1530" width="1.7109375" style="9" customWidth="1"/>
    <col min="1531" max="1531" width="6.7109375" style="9" customWidth="1"/>
    <col min="1532" max="1532" width="6.5703125" style="9" bestFit="1" customWidth="1"/>
    <col min="1533" max="1533" width="1.7109375" style="9" customWidth="1"/>
    <col min="1534" max="1534" width="6.7109375" style="9" customWidth="1"/>
    <col min="1535" max="1535" width="6.5703125" style="9" bestFit="1" customWidth="1"/>
    <col min="1536" max="1536" width="1.7109375" style="9" customWidth="1"/>
    <col min="1537" max="1537" width="6.7109375" style="9" customWidth="1"/>
    <col min="1538" max="1538" width="6.5703125" style="9" bestFit="1" customWidth="1"/>
    <col min="1539" max="1539" width="1.7109375" style="9" customWidth="1"/>
    <col min="1540" max="1540" width="6.7109375" style="9" customWidth="1"/>
    <col min="1541" max="1541" width="6.5703125" style="9" bestFit="1" customWidth="1"/>
    <col min="1542" max="1542" width="1.7109375" style="9" customWidth="1"/>
    <col min="1543" max="1543" width="6.7109375" style="9" customWidth="1"/>
    <col min="1544" max="1544" width="6.5703125" style="9" bestFit="1" customWidth="1"/>
    <col min="1545" max="1770" width="9.140625" style="9"/>
    <col min="1771" max="1771" width="19.7109375" style="9" customWidth="1"/>
    <col min="1772" max="1772" width="6.7109375" style="9" customWidth="1"/>
    <col min="1773" max="1773" width="6.5703125" style="9" bestFit="1" customWidth="1"/>
    <col min="1774" max="1774" width="1.7109375" style="9" customWidth="1"/>
    <col min="1775" max="1775" width="6.7109375" style="9" customWidth="1"/>
    <col min="1776" max="1776" width="6.5703125" style="9" bestFit="1" customWidth="1"/>
    <col min="1777" max="1777" width="1.7109375" style="9" customWidth="1"/>
    <col min="1778" max="1778" width="6.7109375" style="9" customWidth="1"/>
    <col min="1779" max="1779" width="6.5703125" style="9" bestFit="1" customWidth="1"/>
    <col min="1780" max="1780" width="1.7109375" style="9" customWidth="1"/>
    <col min="1781" max="1781" width="6.7109375" style="9" customWidth="1"/>
    <col min="1782" max="1782" width="6.5703125" style="9" bestFit="1" customWidth="1"/>
    <col min="1783" max="1783" width="1.7109375" style="9" customWidth="1"/>
    <col min="1784" max="1785" width="9.28515625" style="9" customWidth="1"/>
    <col min="1786" max="1786" width="1.7109375" style="9" customWidth="1"/>
    <col min="1787" max="1787" width="6.7109375" style="9" customWidth="1"/>
    <col min="1788" max="1788" width="6.5703125" style="9" bestFit="1" customWidth="1"/>
    <col min="1789" max="1789" width="1.7109375" style="9" customWidth="1"/>
    <col min="1790" max="1790" width="6.7109375" style="9" customWidth="1"/>
    <col min="1791" max="1791" width="6.5703125" style="9" bestFit="1" customWidth="1"/>
    <col min="1792" max="1792" width="1.7109375" style="9" customWidth="1"/>
    <col min="1793" max="1793" width="6.7109375" style="9" customWidth="1"/>
    <col min="1794" max="1794" width="6.5703125" style="9" bestFit="1" customWidth="1"/>
    <col min="1795" max="1795" width="1.7109375" style="9" customWidth="1"/>
    <col min="1796" max="1796" width="6.7109375" style="9" customWidth="1"/>
    <col min="1797" max="1797" width="6.5703125" style="9" bestFit="1" customWidth="1"/>
    <col min="1798" max="1798" width="1.7109375" style="9" customWidth="1"/>
    <col min="1799" max="1799" width="6.7109375" style="9" customWidth="1"/>
    <col min="1800" max="1800" width="6.5703125" style="9" bestFit="1" customWidth="1"/>
    <col min="1801" max="2026" width="9.140625" style="9"/>
    <col min="2027" max="2027" width="19.7109375" style="9" customWidth="1"/>
    <col min="2028" max="2028" width="6.7109375" style="9" customWidth="1"/>
    <col min="2029" max="2029" width="6.5703125" style="9" bestFit="1" customWidth="1"/>
    <col min="2030" max="2030" width="1.7109375" style="9" customWidth="1"/>
    <col min="2031" max="2031" width="6.7109375" style="9" customWidth="1"/>
    <col min="2032" max="2032" width="6.5703125" style="9" bestFit="1" customWidth="1"/>
    <col min="2033" max="2033" width="1.7109375" style="9" customWidth="1"/>
    <col min="2034" max="2034" width="6.7109375" style="9" customWidth="1"/>
    <col min="2035" max="2035" width="6.5703125" style="9" bestFit="1" customWidth="1"/>
    <col min="2036" max="2036" width="1.7109375" style="9" customWidth="1"/>
    <col min="2037" max="2037" width="6.7109375" style="9" customWidth="1"/>
    <col min="2038" max="2038" width="6.5703125" style="9" bestFit="1" customWidth="1"/>
    <col min="2039" max="2039" width="1.7109375" style="9" customWidth="1"/>
    <col min="2040" max="2041" width="9.28515625" style="9" customWidth="1"/>
    <col min="2042" max="2042" width="1.7109375" style="9" customWidth="1"/>
    <col min="2043" max="2043" width="6.7109375" style="9" customWidth="1"/>
    <col min="2044" max="2044" width="6.5703125" style="9" bestFit="1" customWidth="1"/>
    <col min="2045" max="2045" width="1.7109375" style="9" customWidth="1"/>
    <col min="2046" max="2046" width="6.7109375" style="9" customWidth="1"/>
    <col min="2047" max="2047" width="6.5703125" style="9" bestFit="1" customWidth="1"/>
    <col min="2048" max="2048" width="1.7109375" style="9" customWidth="1"/>
    <col min="2049" max="2049" width="6.7109375" style="9" customWidth="1"/>
    <col min="2050" max="2050" width="6.5703125" style="9" bestFit="1" customWidth="1"/>
    <col min="2051" max="2051" width="1.7109375" style="9" customWidth="1"/>
    <col min="2052" max="2052" width="6.7109375" style="9" customWidth="1"/>
    <col min="2053" max="2053" width="6.5703125" style="9" bestFit="1" customWidth="1"/>
    <col min="2054" max="2054" width="1.7109375" style="9" customWidth="1"/>
    <col min="2055" max="2055" width="6.7109375" style="9" customWidth="1"/>
    <col min="2056" max="2056" width="6.5703125" style="9" bestFit="1" customWidth="1"/>
    <col min="2057" max="2282" width="9.140625" style="9"/>
    <col min="2283" max="2283" width="19.7109375" style="9" customWidth="1"/>
    <col min="2284" max="2284" width="6.7109375" style="9" customWidth="1"/>
    <col min="2285" max="2285" width="6.5703125" style="9" bestFit="1" customWidth="1"/>
    <col min="2286" max="2286" width="1.7109375" style="9" customWidth="1"/>
    <col min="2287" max="2287" width="6.7109375" style="9" customWidth="1"/>
    <col min="2288" max="2288" width="6.5703125" style="9" bestFit="1" customWidth="1"/>
    <col min="2289" max="2289" width="1.7109375" style="9" customWidth="1"/>
    <col min="2290" max="2290" width="6.7109375" style="9" customWidth="1"/>
    <col min="2291" max="2291" width="6.5703125" style="9" bestFit="1" customWidth="1"/>
    <col min="2292" max="2292" width="1.7109375" style="9" customWidth="1"/>
    <col min="2293" max="2293" width="6.7109375" style="9" customWidth="1"/>
    <col min="2294" max="2294" width="6.5703125" style="9" bestFit="1" customWidth="1"/>
    <col min="2295" max="2295" width="1.7109375" style="9" customWidth="1"/>
    <col min="2296" max="2297" width="9.28515625" style="9" customWidth="1"/>
    <col min="2298" max="2298" width="1.7109375" style="9" customWidth="1"/>
    <col min="2299" max="2299" width="6.7109375" style="9" customWidth="1"/>
    <col min="2300" max="2300" width="6.5703125" style="9" bestFit="1" customWidth="1"/>
    <col min="2301" max="2301" width="1.7109375" style="9" customWidth="1"/>
    <col min="2302" max="2302" width="6.7109375" style="9" customWidth="1"/>
    <col min="2303" max="2303" width="6.5703125" style="9" bestFit="1" customWidth="1"/>
    <col min="2304" max="2304" width="1.7109375" style="9" customWidth="1"/>
    <col min="2305" max="2305" width="6.7109375" style="9" customWidth="1"/>
    <col min="2306" max="2306" width="6.5703125" style="9" bestFit="1" customWidth="1"/>
    <col min="2307" max="2307" width="1.7109375" style="9" customWidth="1"/>
    <col min="2308" max="2308" width="6.7109375" style="9" customWidth="1"/>
    <col min="2309" max="2309" width="6.5703125" style="9" bestFit="1" customWidth="1"/>
    <col min="2310" max="2310" width="1.7109375" style="9" customWidth="1"/>
    <col min="2311" max="2311" width="6.7109375" style="9" customWidth="1"/>
    <col min="2312" max="2312" width="6.5703125" style="9" bestFit="1" customWidth="1"/>
    <col min="2313" max="2538" width="9.140625" style="9"/>
    <col min="2539" max="2539" width="19.7109375" style="9" customWidth="1"/>
    <col min="2540" max="2540" width="6.7109375" style="9" customWidth="1"/>
    <col min="2541" max="2541" width="6.5703125" style="9" bestFit="1" customWidth="1"/>
    <col min="2542" max="2542" width="1.7109375" style="9" customWidth="1"/>
    <col min="2543" max="2543" width="6.7109375" style="9" customWidth="1"/>
    <col min="2544" max="2544" width="6.5703125" style="9" bestFit="1" customWidth="1"/>
    <col min="2545" max="2545" width="1.7109375" style="9" customWidth="1"/>
    <col min="2546" max="2546" width="6.7109375" style="9" customWidth="1"/>
    <col min="2547" max="2547" width="6.5703125" style="9" bestFit="1" customWidth="1"/>
    <col min="2548" max="2548" width="1.7109375" style="9" customWidth="1"/>
    <col min="2549" max="2549" width="6.7109375" style="9" customWidth="1"/>
    <col min="2550" max="2550" width="6.5703125" style="9" bestFit="1" customWidth="1"/>
    <col min="2551" max="2551" width="1.7109375" style="9" customWidth="1"/>
    <col min="2552" max="2553" width="9.28515625" style="9" customWidth="1"/>
    <col min="2554" max="2554" width="1.7109375" style="9" customWidth="1"/>
    <col min="2555" max="2555" width="6.7109375" style="9" customWidth="1"/>
    <col min="2556" max="2556" width="6.5703125" style="9" bestFit="1" customWidth="1"/>
    <col min="2557" max="2557" width="1.7109375" style="9" customWidth="1"/>
    <col min="2558" max="2558" width="6.7109375" style="9" customWidth="1"/>
    <col min="2559" max="2559" width="6.5703125" style="9" bestFit="1" customWidth="1"/>
    <col min="2560" max="2560" width="1.7109375" style="9" customWidth="1"/>
    <col min="2561" max="2561" width="6.7109375" style="9" customWidth="1"/>
    <col min="2562" max="2562" width="6.5703125" style="9" bestFit="1" customWidth="1"/>
    <col min="2563" max="2563" width="1.7109375" style="9" customWidth="1"/>
    <col min="2564" max="2564" width="6.7109375" style="9" customWidth="1"/>
    <col min="2565" max="2565" width="6.5703125" style="9" bestFit="1" customWidth="1"/>
    <col min="2566" max="2566" width="1.7109375" style="9" customWidth="1"/>
    <col min="2567" max="2567" width="6.7109375" style="9" customWidth="1"/>
    <col min="2568" max="2568" width="6.5703125" style="9" bestFit="1" customWidth="1"/>
    <col min="2569" max="2794" width="9.140625" style="9"/>
    <col min="2795" max="2795" width="19.7109375" style="9" customWidth="1"/>
    <col min="2796" max="2796" width="6.7109375" style="9" customWidth="1"/>
    <col min="2797" max="2797" width="6.5703125" style="9" bestFit="1" customWidth="1"/>
    <col min="2798" max="2798" width="1.7109375" style="9" customWidth="1"/>
    <col min="2799" max="2799" width="6.7109375" style="9" customWidth="1"/>
    <col min="2800" max="2800" width="6.5703125" style="9" bestFit="1" customWidth="1"/>
    <col min="2801" max="2801" width="1.7109375" style="9" customWidth="1"/>
    <col min="2802" max="2802" width="6.7109375" style="9" customWidth="1"/>
    <col min="2803" max="2803" width="6.5703125" style="9" bestFit="1" customWidth="1"/>
    <col min="2804" max="2804" width="1.7109375" style="9" customWidth="1"/>
    <col min="2805" max="2805" width="6.7109375" style="9" customWidth="1"/>
    <col min="2806" max="2806" width="6.5703125" style="9" bestFit="1" customWidth="1"/>
    <col min="2807" max="2807" width="1.7109375" style="9" customWidth="1"/>
    <col min="2808" max="2809" width="9.28515625" style="9" customWidth="1"/>
    <col min="2810" max="2810" width="1.7109375" style="9" customWidth="1"/>
    <col min="2811" max="2811" width="6.7109375" style="9" customWidth="1"/>
    <col min="2812" max="2812" width="6.5703125" style="9" bestFit="1" customWidth="1"/>
    <col min="2813" max="2813" width="1.7109375" style="9" customWidth="1"/>
    <col min="2814" max="2814" width="6.7109375" style="9" customWidth="1"/>
    <col min="2815" max="2815" width="6.5703125" style="9" bestFit="1" customWidth="1"/>
    <col min="2816" max="2816" width="1.7109375" style="9" customWidth="1"/>
    <col min="2817" max="2817" width="6.7109375" style="9" customWidth="1"/>
    <col min="2818" max="2818" width="6.5703125" style="9" bestFit="1" customWidth="1"/>
    <col min="2819" max="2819" width="1.7109375" style="9" customWidth="1"/>
    <col min="2820" max="2820" width="6.7109375" style="9" customWidth="1"/>
    <col min="2821" max="2821" width="6.5703125" style="9" bestFit="1" customWidth="1"/>
    <col min="2822" max="2822" width="1.7109375" style="9" customWidth="1"/>
    <col min="2823" max="2823" width="6.7109375" style="9" customWidth="1"/>
    <col min="2824" max="2824" width="6.5703125" style="9" bestFit="1" customWidth="1"/>
    <col min="2825" max="3050" width="9.140625" style="9"/>
    <col min="3051" max="3051" width="19.7109375" style="9" customWidth="1"/>
    <col min="3052" max="3052" width="6.7109375" style="9" customWidth="1"/>
    <col min="3053" max="3053" width="6.5703125" style="9" bestFit="1" customWidth="1"/>
    <col min="3054" max="3054" width="1.7109375" style="9" customWidth="1"/>
    <col min="3055" max="3055" width="6.7109375" style="9" customWidth="1"/>
    <col min="3056" max="3056" width="6.5703125" style="9" bestFit="1" customWidth="1"/>
    <col min="3057" max="3057" width="1.7109375" style="9" customWidth="1"/>
    <col min="3058" max="3058" width="6.7109375" style="9" customWidth="1"/>
    <col min="3059" max="3059" width="6.5703125" style="9" bestFit="1" customWidth="1"/>
    <col min="3060" max="3060" width="1.7109375" style="9" customWidth="1"/>
    <col min="3061" max="3061" width="6.7109375" style="9" customWidth="1"/>
    <col min="3062" max="3062" width="6.5703125" style="9" bestFit="1" customWidth="1"/>
    <col min="3063" max="3063" width="1.7109375" style="9" customWidth="1"/>
    <col min="3064" max="3065" width="9.28515625" style="9" customWidth="1"/>
    <col min="3066" max="3066" width="1.7109375" style="9" customWidth="1"/>
    <col min="3067" max="3067" width="6.7109375" style="9" customWidth="1"/>
    <col min="3068" max="3068" width="6.5703125" style="9" bestFit="1" customWidth="1"/>
    <col min="3069" max="3069" width="1.7109375" style="9" customWidth="1"/>
    <col min="3070" max="3070" width="6.7109375" style="9" customWidth="1"/>
    <col min="3071" max="3071" width="6.5703125" style="9" bestFit="1" customWidth="1"/>
    <col min="3072" max="3072" width="1.7109375" style="9" customWidth="1"/>
    <col min="3073" max="3073" width="6.7109375" style="9" customWidth="1"/>
    <col min="3074" max="3074" width="6.5703125" style="9" bestFit="1" customWidth="1"/>
    <col min="3075" max="3075" width="1.7109375" style="9" customWidth="1"/>
    <col min="3076" max="3076" width="6.7109375" style="9" customWidth="1"/>
    <col min="3077" max="3077" width="6.5703125" style="9" bestFit="1" customWidth="1"/>
    <col min="3078" max="3078" width="1.7109375" style="9" customWidth="1"/>
    <col min="3079" max="3079" width="6.7109375" style="9" customWidth="1"/>
    <col min="3080" max="3080" width="6.5703125" style="9" bestFit="1" customWidth="1"/>
    <col min="3081" max="3306" width="9.140625" style="9"/>
    <col min="3307" max="3307" width="19.7109375" style="9" customWidth="1"/>
    <col min="3308" max="3308" width="6.7109375" style="9" customWidth="1"/>
    <col min="3309" max="3309" width="6.5703125" style="9" bestFit="1" customWidth="1"/>
    <col min="3310" max="3310" width="1.7109375" style="9" customWidth="1"/>
    <col min="3311" max="3311" width="6.7109375" style="9" customWidth="1"/>
    <col min="3312" max="3312" width="6.5703125" style="9" bestFit="1" customWidth="1"/>
    <col min="3313" max="3313" width="1.7109375" style="9" customWidth="1"/>
    <col min="3314" max="3314" width="6.7109375" style="9" customWidth="1"/>
    <col min="3315" max="3315" width="6.5703125" style="9" bestFit="1" customWidth="1"/>
    <col min="3316" max="3316" width="1.7109375" style="9" customWidth="1"/>
    <col min="3317" max="3317" width="6.7109375" style="9" customWidth="1"/>
    <col min="3318" max="3318" width="6.5703125" style="9" bestFit="1" customWidth="1"/>
    <col min="3319" max="3319" width="1.7109375" style="9" customWidth="1"/>
    <col min="3320" max="3321" width="9.28515625" style="9" customWidth="1"/>
    <col min="3322" max="3322" width="1.7109375" style="9" customWidth="1"/>
    <col min="3323" max="3323" width="6.7109375" style="9" customWidth="1"/>
    <col min="3324" max="3324" width="6.5703125" style="9" bestFit="1" customWidth="1"/>
    <col min="3325" max="3325" width="1.7109375" style="9" customWidth="1"/>
    <col min="3326" max="3326" width="6.7109375" style="9" customWidth="1"/>
    <col min="3327" max="3327" width="6.5703125" style="9" bestFit="1" customWidth="1"/>
    <col min="3328" max="3328" width="1.7109375" style="9" customWidth="1"/>
    <col min="3329" max="3329" width="6.7109375" style="9" customWidth="1"/>
    <col min="3330" max="3330" width="6.5703125" style="9" bestFit="1" customWidth="1"/>
    <col min="3331" max="3331" width="1.7109375" style="9" customWidth="1"/>
    <col min="3332" max="3332" width="6.7109375" style="9" customWidth="1"/>
    <col min="3333" max="3333" width="6.5703125" style="9" bestFit="1" customWidth="1"/>
    <col min="3334" max="3334" width="1.7109375" style="9" customWidth="1"/>
    <col min="3335" max="3335" width="6.7109375" style="9" customWidth="1"/>
    <col min="3336" max="3336" width="6.5703125" style="9" bestFit="1" customWidth="1"/>
    <col min="3337" max="3562" width="9.140625" style="9"/>
    <col min="3563" max="3563" width="19.7109375" style="9" customWidth="1"/>
    <col min="3564" max="3564" width="6.7109375" style="9" customWidth="1"/>
    <col min="3565" max="3565" width="6.5703125" style="9" bestFit="1" customWidth="1"/>
    <col min="3566" max="3566" width="1.7109375" style="9" customWidth="1"/>
    <col min="3567" max="3567" width="6.7109375" style="9" customWidth="1"/>
    <col min="3568" max="3568" width="6.5703125" style="9" bestFit="1" customWidth="1"/>
    <col min="3569" max="3569" width="1.7109375" style="9" customWidth="1"/>
    <col min="3570" max="3570" width="6.7109375" style="9" customWidth="1"/>
    <col min="3571" max="3571" width="6.5703125" style="9" bestFit="1" customWidth="1"/>
    <col min="3572" max="3572" width="1.7109375" style="9" customWidth="1"/>
    <col min="3573" max="3573" width="6.7109375" style="9" customWidth="1"/>
    <col min="3574" max="3574" width="6.5703125" style="9" bestFit="1" customWidth="1"/>
    <col min="3575" max="3575" width="1.7109375" style="9" customWidth="1"/>
    <col min="3576" max="3577" width="9.28515625" style="9" customWidth="1"/>
    <col min="3578" max="3578" width="1.7109375" style="9" customWidth="1"/>
    <col min="3579" max="3579" width="6.7109375" style="9" customWidth="1"/>
    <col min="3580" max="3580" width="6.5703125" style="9" bestFit="1" customWidth="1"/>
    <col min="3581" max="3581" width="1.7109375" style="9" customWidth="1"/>
    <col min="3582" max="3582" width="6.7109375" style="9" customWidth="1"/>
    <col min="3583" max="3583" width="6.5703125" style="9" bestFit="1" customWidth="1"/>
    <col min="3584" max="3584" width="1.7109375" style="9" customWidth="1"/>
    <col min="3585" max="3585" width="6.7109375" style="9" customWidth="1"/>
    <col min="3586" max="3586" width="6.5703125" style="9" bestFit="1" customWidth="1"/>
    <col min="3587" max="3587" width="1.7109375" style="9" customWidth="1"/>
    <col min="3588" max="3588" width="6.7109375" style="9" customWidth="1"/>
    <col min="3589" max="3589" width="6.5703125" style="9" bestFit="1" customWidth="1"/>
    <col min="3590" max="3590" width="1.7109375" style="9" customWidth="1"/>
    <col min="3591" max="3591" width="6.7109375" style="9" customWidth="1"/>
    <col min="3592" max="3592" width="6.5703125" style="9" bestFit="1" customWidth="1"/>
    <col min="3593" max="3818" width="9.140625" style="9"/>
    <col min="3819" max="3819" width="19.7109375" style="9" customWidth="1"/>
    <col min="3820" max="3820" width="6.7109375" style="9" customWidth="1"/>
    <col min="3821" max="3821" width="6.5703125" style="9" bestFit="1" customWidth="1"/>
    <col min="3822" max="3822" width="1.7109375" style="9" customWidth="1"/>
    <col min="3823" max="3823" width="6.7109375" style="9" customWidth="1"/>
    <col min="3824" max="3824" width="6.5703125" style="9" bestFit="1" customWidth="1"/>
    <col min="3825" max="3825" width="1.7109375" style="9" customWidth="1"/>
    <col min="3826" max="3826" width="6.7109375" style="9" customWidth="1"/>
    <col min="3827" max="3827" width="6.5703125" style="9" bestFit="1" customWidth="1"/>
    <col min="3828" max="3828" width="1.7109375" style="9" customWidth="1"/>
    <col min="3829" max="3829" width="6.7109375" style="9" customWidth="1"/>
    <col min="3830" max="3830" width="6.5703125" style="9" bestFit="1" customWidth="1"/>
    <col min="3831" max="3831" width="1.7109375" style="9" customWidth="1"/>
    <col min="3832" max="3833" width="9.28515625" style="9" customWidth="1"/>
    <col min="3834" max="3834" width="1.7109375" style="9" customWidth="1"/>
    <col min="3835" max="3835" width="6.7109375" style="9" customWidth="1"/>
    <col min="3836" max="3836" width="6.5703125" style="9" bestFit="1" customWidth="1"/>
    <col min="3837" max="3837" width="1.7109375" style="9" customWidth="1"/>
    <col min="3838" max="3838" width="6.7109375" style="9" customWidth="1"/>
    <col min="3839" max="3839" width="6.5703125" style="9" bestFit="1" customWidth="1"/>
    <col min="3840" max="3840" width="1.7109375" style="9" customWidth="1"/>
    <col min="3841" max="3841" width="6.7109375" style="9" customWidth="1"/>
    <col min="3842" max="3842" width="6.5703125" style="9" bestFit="1" customWidth="1"/>
    <col min="3843" max="3843" width="1.7109375" style="9" customWidth="1"/>
    <col min="3844" max="3844" width="6.7109375" style="9" customWidth="1"/>
    <col min="3845" max="3845" width="6.5703125" style="9" bestFit="1" customWidth="1"/>
    <col min="3846" max="3846" width="1.7109375" style="9" customWidth="1"/>
    <col min="3847" max="3847" width="6.7109375" style="9" customWidth="1"/>
    <col min="3848" max="3848" width="6.5703125" style="9" bestFit="1" customWidth="1"/>
    <col min="3849" max="4074" width="9.140625" style="9"/>
    <col min="4075" max="4075" width="19.7109375" style="9" customWidth="1"/>
    <col min="4076" max="4076" width="6.7109375" style="9" customWidth="1"/>
    <col min="4077" max="4077" width="6.5703125" style="9" bestFit="1" customWidth="1"/>
    <col min="4078" max="4078" width="1.7109375" style="9" customWidth="1"/>
    <col min="4079" max="4079" width="6.7109375" style="9" customWidth="1"/>
    <col min="4080" max="4080" width="6.5703125" style="9" bestFit="1" customWidth="1"/>
    <col min="4081" max="4081" width="1.7109375" style="9" customWidth="1"/>
    <col min="4082" max="4082" width="6.7109375" style="9" customWidth="1"/>
    <col min="4083" max="4083" width="6.5703125" style="9" bestFit="1" customWidth="1"/>
    <col min="4084" max="4084" width="1.7109375" style="9" customWidth="1"/>
    <col min="4085" max="4085" width="6.7109375" style="9" customWidth="1"/>
    <col min="4086" max="4086" width="6.5703125" style="9" bestFit="1" customWidth="1"/>
    <col min="4087" max="4087" width="1.7109375" style="9" customWidth="1"/>
    <col min="4088" max="4089" width="9.28515625" style="9" customWidth="1"/>
    <col min="4090" max="4090" width="1.7109375" style="9" customWidth="1"/>
    <col min="4091" max="4091" width="6.7109375" style="9" customWidth="1"/>
    <col min="4092" max="4092" width="6.5703125" style="9" bestFit="1" customWidth="1"/>
    <col min="4093" max="4093" width="1.7109375" style="9" customWidth="1"/>
    <col min="4094" max="4094" width="6.7109375" style="9" customWidth="1"/>
    <col min="4095" max="4095" width="6.5703125" style="9" bestFit="1" customWidth="1"/>
    <col min="4096" max="4096" width="1.7109375" style="9" customWidth="1"/>
    <col min="4097" max="4097" width="6.7109375" style="9" customWidth="1"/>
    <col min="4098" max="4098" width="6.5703125" style="9" bestFit="1" customWidth="1"/>
    <col min="4099" max="4099" width="1.7109375" style="9" customWidth="1"/>
    <col min="4100" max="4100" width="6.7109375" style="9" customWidth="1"/>
    <col min="4101" max="4101" width="6.5703125" style="9" bestFit="1" customWidth="1"/>
    <col min="4102" max="4102" width="1.7109375" style="9" customWidth="1"/>
    <col min="4103" max="4103" width="6.7109375" style="9" customWidth="1"/>
    <col min="4104" max="4104" width="6.5703125" style="9" bestFit="1" customWidth="1"/>
    <col min="4105" max="4330" width="9.140625" style="9"/>
    <col min="4331" max="4331" width="19.7109375" style="9" customWidth="1"/>
    <col min="4332" max="4332" width="6.7109375" style="9" customWidth="1"/>
    <col min="4333" max="4333" width="6.5703125" style="9" bestFit="1" customWidth="1"/>
    <col min="4334" max="4334" width="1.7109375" style="9" customWidth="1"/>
    <col min="4335" max="4335" width="6.7109375" style="9" customWidth="1"/>
    <col min="4336" max="4336" width="6.5703125" style="9" bestFit="1" customWidth="1"/>
    <col min="4337" max="4337" width="1.7109375" style="9" customWidth="1"/>
    <col min="4338" max="4338" width="6.7109375" style="9" customWidth="1"/>
    <col min="4339" max="4339" width="6.5703125" style="9" bestFit="1" customWidth="1"/>
    <col min="4340" max="4340" width="1.7109375" style="9" customWidth="1"/>
    <col min="4341" max="4341" width="6.7109375" style="9" customWidth="1"/>
    <col min="4342" max="4342" width="6.5703125" style="9" bestFit="1" customWidth="1"/>
    <col min="4343" max="4343" width="1.7109375" style="9" customWidth="1"/>
    <col min="4344" max="4345" width="9.28515625" style="9" customWidth="1"/>
    <col min="4346" max="4346" width="1.7109375" style="9" customWidth="1"/>
    <col min="4347" max="4347" width="6.7109375" style="9" customWidth="1"/>
    <col min="4348" max="4348" width="6.5703125" style="9" bestFit="1" customWidth="1"/>
    <col min="4349" max="4349" width="1.7109375" style="9" customWidth="1"/>
    <col min="4350" max="4350" width="6.7109375" style="9" customWidth="1"/>
    <col min="4351" max="4351" width="6.5703125" style="9" bestFit="1" customWidth="1"/>
    <col min="4352" max="4352" width="1.7109375" style="9" customWidth="1"/>
    <col min="4353" max="4353" width="6.7109375" style="9" customWidth="1"/>
    <col min="4354" max="4354" width="6.5703125" style="9" bestFit="1" customWidth="1"/>
    <col min="4355" max="4355" width="1.7109375" style="9" customWidth="1"/>
    <col min="4356" max="4356" width="6.7109375" style="9" customWidth="1"/>
    <col min="4357" max="4357" width="6.5703125" style="9" bestFit="1" customWidth="1"/>
    <col min="4358" max="4358" width="1.7109375" style="9" customWidth="1"/>
    <col min="4359" max="4359" width="6.7109375" style="9" customWidth="1"/>
    <col min="4360" max="4360" width="6.5703125" style="9" bestFit="1" customWidth="1"/>
    <col min="4361" max="4586" width="9.140625" style="9"/>
    <col min="4587" max="4587" width="19.7109375" style="9" customWidth="1"/>
    <col min="4588" max="4588" width="6.7109375" style="9" customWidth="1"/>
    <col min="4589" max="4589" width="6.5703125" style="9" bestFit="1" customWidth="1"/>
    <col min="4590" max="4590" width="1.7109375" style="9" customWidth="1"/>
    <col min="4591" max="4591" width="6.7109375" style="9" customWidth="1"/>
    <col min="4592" max="4592" width="6.5703125" style="9" bestFit="1" customWidth="1"/>
    <col min="4593" max="4593" width="1.7109375" style="9" customWidth="1"/>
    <col min="4594" max="4594" width="6.7109375" style="9" customWidth="1"/>
    <col min="4595" max="4595" width="6.5703125" style="9" bestFit="1" customWidth="1"/>
    <col min="4596" max="4596" width="1.7109375" style="9" customWidth="1"/>
    <col min="4597" max="4597" width="6.7109375" style="9" customWidth="1"/>
    <col min="4598" max="4598" width="6.5703125" style="9" bestFit="1" customWidth="1"/>
    <col min="4599" max="4599" width="1.7109375" style="9" customWidth="1"/>
    <col min="4600" max="4601" width="9.28515625" style="9" customWidth="1"/>
    <col min="4602" max="4602" width="1.7109375" style="9" customWidth="1"/>
    <col min="4603" max="4603" width="6.7109375" style="9" customWidth="1"/>
    <col min="4604" max="4604" width="6.5703125" style="9" bestFit="1" customWidth="1"/>
    <col min="4605" max="4605" width="1.7109375" style="9" customWidth="1"/>
    <col min="4606" max="4606" width="6.7109375" style="9" customWidth="1"/>
    <col min="4607" max="4607" width="6.5703125" style="9" bestFit="1" customWidth="1"/>
    <col min="4608" max="4608" width="1.7109375" style="9" customWidth="1"/>
    <col min="4609" max="4609" width="6.7109375" style="9" customWidth="1"/>
    <col min="4610" max="4610" width="6.5703125" style="9" bestFit="1" customWidth="1"/>
    <col min="4611" max="4611" width="1.7109375" style="9" customWidth="1"/>
    <col min="4612" max="4612" width="6.7109375" style="9" customWidth="1"/>
    <col min="4613" max="4613" width="6.5703125" style="9" bestFit="1" customWidth="1"/>
    <col min="4614" max="4614" width="1.7109375" style="9" customWidth="1"/>
    <col min="4615" max="4615" width="6.7109375" style="9" customWidth="1"/>
    <col min="4616" max="4616" width="6.5703125" style="9" bestFit="1" customWidth="1"/>
    <col min="4617" max="4842" width="9.140625" style="9"/>
    <col min="4843" max="4843" width="19.7109375" style="9" customWidth="1"/>
    <col min="4844" max="4844" width="6.7109375" style="9" customWidth="1"/>
    <col min="4845" max="4845" width="6.5703125" style="9" bestFit="1" customWidth="1"/>
    <col min="4846" max="4846" width="1.7109375" style="9" customWidth="1"/>
    <col min="4847" max="4847" width="6.7109375" style="9" customWidth="1"/>
    <col min="4848" max="4848" width="6.5703125" style="9" bestFit="1" customWidth="1"/>
    <col min="4849" max="4849" width="1.7109375" style="9" customWidth="1"/>
    <col min="4850" max="4850" width="6.7109375" style="9" customWidth="1"/>
    <col min="4851" max="4851" width="6.5703125" style="9" bestFit="1" customWidth="1"/>
    <col min="4852" max="4852" width="1.7109375" style="9" customWidth="1"/>
    <col min="4853" max="4853" width="6.7109375" style="9" customWidth="1"/>
    <col min="4854" max="4854" width="6.5703125" style="9" bestFit="1" customWidth="1"/>
    <col min="4855" max="4855" width="1.7109375" style="9" customWidth="1"/>
    <col min="4856" max="4857" width="9.28515625" style="9" customWidth="1"/>
    <col min="4858" max="4858" width="1.7109375" style="9" customWidth="1"/>
    <col min="4859" max="4859" width="6.7109375" style="9" customWidth="1"/>
    <col min="4860" max="4860" width="6.5703125" style="9" bestFit="1" customWidth="1"/>
    <col min="4861" max="4861" width="1.7109375" style="9" customWidth="1"/>
    <col min="4862" max="4862" width="6.7109375" style="9" customWidth="1"/>
    <col min="4863" max="4863" width="6.5703125" style="9" bestFit="1" customWidth="1"/>
    <col min="4864" max="4864" width="1.7109375" style="9" customWidth="1"/>
    <col min="4865" max="4865" width="6.7109375" style="9" customWidth="1"/>
    <col min="4866" max="4866" width="6.5703125" style="9" bestFit="1" customWidth="1"/>
    <col min="4867" max="4867" width="1.7109375" style="9" customWidth="1"/>
    <col min="4868" max="4868" width="6.7109375" style="9" customWidth="1"/>
    <col min="4869" max="4869" width="6.5703125" style="9" bestFit="1" customWidth="1"/>
    <col min="4870" max="4870" width="1.7109375" style="9" customWidth="1"/>
    <col min="4871" max="4871" width="6.7109375" style="9" customWidth="1"/>
    <col min="4872" max="4872" width="6.5703125" style="9" bestFit="1" customWidth="1"/>
    <col min="4873" max="5098" width="9.140625" style="9"/>
    <col min="5099" max="5099" width="19.7109375" style="9" customWidth="1"/>
    <col min="5100" max="5100" width="6.7109375" style="9" customWidth="1"/>
    <col min="5101" max="5101" width="6.5703125" style="9" bestFit="1" customWidth="1"/>
    <col min="5102" max="5102" width="1.7109375" style="9" customWidth="1"/>
    <col min="5103" max="5103" width="6.7109375" style="9" customWidth="1"/>
    <col min="5104" max="5104" width="6.5703125" style="9" bestFit="1" customWidth="1"/>
    <col min="5105" max="5105" width="1.7109375" style="9" customWidth="1"/>
    <col min="5106" max="5106" width="6.7109375" style="9" customWidth="1"/>
    <col min="5107" max="5107" width="6.5703125" style="9" bestFit="1" customWidth="1"/>
    <col min="5108" max="5108" width="1.7109375" style="9" customWidth="1"/>
    <col min="5109" max="5109" width="6.7109375" style="9" customWidth="1"/>
    <col min="5110" max="5110" width="6.5703125" style="9" bestFit="1" customWidth="1"/>
    <col min="5111" max="5111" width="1.7109375" style="9" customWidth="1"/>
    <col min="5112" max="5113" width="9.28515625" style="9" customWidth="1"/>
    <col min="5114" max="5114" width="1.7109375" style="9" customWidth="1"/>
    <col min="5115" max="5115" width="6.7109375" style="9" customWidth="1"/>
    <col min="5116" max="5116" width="6.5703125" style="9" bestFit="1" customWidth="1"/>
    <col min="5117" max="5117" width="1.7109375" style="9" customWidth="1"/>
    <col min="5118" max="5118" width="6.7109375" style="9" customWidth="1"/>
    <col min="5119" max="5119" width="6.5703125" style="9" bestFit="1" customWidth="1"/>
    <col min="5120" max="5120" width="1.7109375" style="9" customWidth="1"/>
    <col min="5121" max="5121" width="6.7109375" style="9" customWidth="1"/>
    <col min="5122" max="5122" width="6.5703125" style="9" bestFit="1" customWidth="1"/>
    <col min="5123" max="5123" width="1.7109375" style="9" customWidth="1"/>
    <col min="5124" max="5124" width="6.7109375" style="9" customWidth="1"/>
    <col min="5125" max="5125" width="6.5703125" style="9" bestFit="1" customWidth="1"/>
    <col min="5126" max="5126" width="1.7109375" style="9" customWidth="1"/>
    <col min="5127" max="5127" width="6.7109375" style="9" customWidth="1"/>
    <col min="5128" max="5128" width="6.5703125" style="9" bestFit="1" customWidth="1"/>
    <col min="5129" max="5354" width="9.140625" style="9"/>
    <col min="5355" max="5355" width="19.7109375" style="9" customWidth="1"/>
    <col min="5356" max="5356" width="6.7109375" style="9" customWidth="1"/>
    <col min="5357" max="5357" width="6.5703125" style="9" bestFit="1" customWidth="1"/>
    <col min="5358" max="5358" width="1.7109375" style="9" customWidth="1"/>
    <col min="5359" max="5359" width="6.7109375" style="9" customWidth="1"/>
    <col min="5360" max="5360" width="6.5703125" style="9" bestFit="1" customWidth="1"/>
    <col min="5361" max="5361" width="1.7109375" style="9" customWidth="1"/>
    <col min="5362" max="5362" width="6.7109375" style="9" customWidth="1"/>
    <col min="5363" max="5363" width="6.5703125" style="9" bestFit="1" customWidth="1"/>
    <col min="5364" max="5364" width="1.7109375" style="9" customWidth="1"/>
    <col min="5365" max="5365" width="6.7109375" style="9" customWidth="1"/>
    <col min="5366" max="5366" width="6.5703125" style="9" bestFit="1" customWidth="1"/>
    <col min="5367" max="5367" width="1.7109375" style="9" customWidth="1"/>
    <col min="5368" max="5369" width="9.28515625" style="9" customWidth="1"/>
    <col min="5370" max="5370" width="1.7109375" style="9" customWidth="1"/>
    <col min="5371" max="5371" width="6.7109375" style="9" customWidth="1"/>
    <col min="5372" max="5372" width="6.5703125" style="9" bestFit="1" customWidth="1"/>
    <col min="5373" max="5373" width="1.7109375" style="9" customWidth="1"/>
    <col min="5374" max="5374" width="6.7109375" style="9" customWidth="1"/>
    <col min="5375" max="5375" width="6.5703125" style="9" bestFit="1" customWidth="1"/>
    <col min="5376" max="5376" width="1.7109375" style="9" customWidth="1"/>
    <col min="5377" max="5377" width="6.7109375" style="9" customWidth="1"/>
    <col min="5378" max="5378" width="6.5703125" style="9" bestFit="1" customWidth="1"/>
    <col min="5379" max="5379" width="1.7109375" style="9" customWidth="1"/>
    <col min="5380" max="5380" width="6.7109375" style="9" customWidth="1"/>
    <col min="5381" max="5381" width="6.5703125" style="9" bestFit="1" customWidth="1"/>
    <col min="5382" max="5382" width="1.7109375" style="9" customWidth="1"/>
    <col min="5383" max="5383" width="6.7109375" style="9" customWidth="1"/>
    <col min="5384" max="5384" width="6.5703125" style="9" bestFit="1" customWidth="1"/>
    <col min="5385" max="5610" width="9.140625" style="9"/>
    <col min="5611" max="5611" width="19.7109375" style="9" customWidth="1"/>
    <col min="5612" max="5612" width="6.7109375" style="9" customWidth="1"/>
    <col min="5613" max="5613" width="6.5703125" style="9" bestFit="1" customWidth="1"/>
    <col min="5614" max="5614" width="1.7109375" style="9" customWidth="1"/>
    <col min="5615" max="5615" width="6.7109375" style="9" customWidth="1"/>
    <col min="5616" max="5616" width="6.5703125" style="9" bestFit="1" customWidth="1"/>
    <col min="5617" max="5617" width="1.7109375" style="9" customWidth="1"/>
    <col min="5618" max="5618" width="6.7109375" style="9" customWidth="1"/>
    <col min="5619" max="5619" width="6.5703125" style="9" bestFit="1" customWidth="1"/>
    <col min="5620" max="5620" width="1.7109375" style="9" customWidth="1"/>
    <col min="5621" max="5621" width="6.7109375" style="9" customWidth="1"/>
    <col min="5622" max="5622" width="6.5703125" style="9" bestFit="1" customWidth="1"/>
    <col min="5623" max="5623" width="1.7109375" style="9" customWidth="1"/>
    <col min="5624" max="5625" width="9.28515625" style="9" customWidth="1"/>
    <col min="5626" max="5626" width="1.7109375" style="9" customWidth="1"/>
    <col min="5627" max="5627" width="6.7109375" style="9" customWidth="1"/>
    <col min="5628" max="5628" width="6.5703125" style="9" bestFit="1" customWidth="1"/>
    <col min="5629" max="5629" width="1.7109375" style="9" customWidth="1"/>
    <col min="5630" max="5630" width="6.7109375" style="9" customWidth="1"/>
    <col min="5631" max="5631" width="6.5703125" style="9" bestFit="1" customWidth="1"/>
    <col min="5632" max="5632" width="1.7109375" style="9" customWidth="1"/>
    <col min="5633" max="5633" width="6.7109375" style="9" customWidth="1"/>
    <col min="5634" max="5634" width="6.5703125" style="9" bestFit="1" customWidth="1"/>
    <col min="5635" max="5635" width="1.7109375" style="9" customWidth="1"/>
    <col min="5636" max="5636" width="6.7109375" style="9" customWidth="1"/>
    <col min="5637" max="5637" width="6.5703125" style="9" bestFit="1" customWidth="1"/>
    <col min="5638" max="5638" width="1.7109375" style="9" customWidth="1"/>
    <col min="5639" max="5639" width="6.7109375" style="9" customWidth="1"/>
    <col min="5640" max="5640" width="6.5703125" style="9" bestFit="1" customWidth="1"/>
    <col min="5641" max="5866" width="9.140625" style="9"/>
    <col min="5867" max="5867" width="19.7109375" style="9" customWidth="1"/>
    <col min="5868" max="5868" width="6.7109375" style="9" customWidth="1"/>
    <col min="5869" max="5869" width="6.5703125" style="9" bestFit="1" customWidth="1"/>
    <col min="5870" max="5870" width="1.7109375" style="9" customWidth="1"/>
    <col min="5871" max="5871" width="6.7109375" style="9" customWidth="1"/>
    <col min="5872" max="5872" width="6.5703125" style="9" bestFit="1" customWidth="1"/>
    <col min="5873" max="5873" width="1.7109375" style="9" customWidth="1"/>
    <col min="5874" max="5874" width="6.7109375" style="9" customWidth="1"/>
    <col min="5875" max="5875" width="6.5703125" style="9" bestFit="1" customWidth="1"/>
    <col min="5876" max="5876" width="1.7109375" style="9" customWidth="1"/>
    <col min="5877" max="5877" width="6.7109375" style="9" customWidth="1"/>
    <col min="5878" max="5878" width="6.5703125" style="9" bestFit="1" customWidth="1"/>
    <col min="5879" max="5879" width="1.7109375" style="9" customWidth="1"/>
    <col min="5880" max="5881" width="9.28515625" style="9" customWidth="1"/>
    <col min="5882" max="5882" width="1.7109375" style="9" customWidth="1"/>
    <col min="5883" max="5883" width="6.7109375" style="9" customWidth="1"/>
    <col min="5884" max="5884" width="6.5703125" style="9" bestFit="1" customWidth="1"/>
    <col min="5885" max="5885" width="1.7109375" style="9" customWidth="1"/>
    <col min="5886" max="5886" width="6.7109375" style="9" customWidth="1"/>
    <col min="5887" max="5887" width="6.5703125" style="9" bestFit="1" customWidth="1"/>
    <col min="5888" max="5888" width="1.7109375" style="9" customWidth="1"/>
    <col min="5889" max="5889" width="6.7109375" style="9" customWidth="1"/>
    <col min="5890" max="5890" width="6.5703125" style="9" bestFit="1" customWidth="1"/>
    <col min="5891" max="5891" width="1.7109375" style="9" customWidth="1"/>
    <col min="5892" max="5892" width="6.7109375" style="9" customWidth="1"/>
    <col min="5893" max="5893" width="6.5703125" style="9" bestFit="1" customWidth="1"/>
    <col min="5894" max="5894" width="1.7109375" style="9" customWidth="1"/>
    <col min="5895" max="5895" width="6.7109375" style="9" customWidth="1"/>
    <col min="5896" max="5896" width="6.5703125" style="9" bestFit="1" customWidth="1"/>
    <col min="5897" max="6122" width="9.140625" style="9"/>
    <col min="6123" max="6123" width="19.7109375" style="9" customWidth="1"/>
    <col min="6124" max="6124" width="6.7109375" style="9" customWidth="1"/>
    <col min="6125" max="6125" width="6.5703125" style="9" bestFit="1" customWidth="1"/>
    <col min="6126" max="6126" width="1.7109375" style="9" customWidth="1"/>
    <col min="6127" max="6127" width="6.7109375" style="9" customWidth="1"/>
    <col min="6128" max="6128" width="6.5703125" style="9" bestFit="1" customWidth="1"/>
    <col min="6129" max="6129" width="1.7109375" style="9" customWidth="1"/>
    <col min="6130" max="6130" width="6.7109375" style="9" customWidth="1"/>
    <col min="6131" max="6131" width="6.5703125" style="9" bestFit="1" customWidth="1"/>
    <col min="6132" max="6132" width="1.7109375" style="9" customWidth="1"/>
    <col min="6133" max="6133" width="6.7109375" style="9" customWidth="1"/>
    <col min="6134" max="6134" width="6.5703125" style="9" bestFit="1" customWidth="1"/>
    <col min="6135" max="6135" width="1.7109375" style="9" customWidth="1"/>
    <col min="6136" max="6137" width="9.28515625" style="9" customWidth="1"/>
    <col min="6138" max="6138" width="1.7109375" style="9" customWidth="1"/>
    <col min="6139" max="6139" width="6.7109375" style="9" customWidth="1"/>
    <col min="6140" max="6140" width="6.5703125" style="9" bestFit="1" customWidth="1"/>
    <col min="6141" max="6141" width="1.7109375" style="9" customWidth="1"/>
    <col min="6142" max="6142" width="6.7109375" style="9" customWidth="1"/>
    <col min="6143" max="6143" width="6.5703125" style="9" bestFit="1" customWidth="1"/>
    <col min="6144" max="6144" width="1.7109375" style="9" customWidth="1"/>
    <col min="6145" max="6145" width="6.7109375" style="9" customWidth="1"/>
    <col min="6146" max="6146" width="6.5703125" style="9" bestFit="1" customWidth="1"/>
    <col min="6147" max="6147" width="1.7109375" style="9" customWidth="1"/>
    <col min="6148" max="6148" width="6.7109375" style="9" customWidth="1"/>
    <col min="6149" max="6149" width="6.5703125" style="9" bestFit="1" customWidth="1"/>
    <col min="6150" max="6150" width="1.7109375" style="9" customWidth="1"/>
    <col min="6151" max="6151" width="6.7109375" style="9" customWidth="1"/>
    <col min="6152" max="6152" width="6.5703125" style="9" bestFit="1" customWidth="1"/>
    <col min="6153" max="6378" width="9.140625" style="9"/>
    <col min="6379" max="6379" width="19.7109375" style="9" customWidth="1"/>
    <col min="6380" max="6380" width="6.7109375" style="9" customWidth="1"/>
    <col min="6381" max="6381" width="6.5703125" style="9" bestFit="1" customWidth="1"/>
    <col min="6382" max="6382" width="1.7109375" style="9" customWidth="1"/>
    <col min="6383" max="6383" width="6.7109375" style="9" customWidth="1"/>
    <col min="6384" max="6384" width="6.5703125" style="9" bestFit="1" customWidth="1"/>
    <col min="6385" max="6385" width="1.7109375" style="9" customWidth="1"/>
    <col min="6386" max="6386" width="6.7109375" style="9" customWidth="1"/>
    <col min="6387" max="6387" width="6.5703125" style="9" bestFit="1" customWidth="1"/>
    <col min="6388" max="6388" width="1.7109375" style="9" customWidth="1"/>
    <col min="6389" max="6389" width="6.7109375" style="9" customWidth="1"/>
    <col min="6390" max="6390" width="6.5703125" style="9" bestFit="1" customWidth="1"/>
    <col min="6391" max="6391" width="1.7109375" style="9" customWidth="1"/>
    <col min="6392" max="6393" width="9.28515625" style="9" customWidth="1"/>
    <col min="6394" max="6394" width="1.7109375" style="9" customWidth="1"/>
    <col min="6395" max="6395" width="6.7109375" style="9" customWidth="1"/>
    <col min="6396" max="6396" width="6.5703125" style="9" bestFit="1" customWidth="1"/>
    <col min="6397" max="6397" width="1.7109375" style="9" customWidth="1"/>
    <col min="6398" max="6398" width="6.7109375" style="9" customWidth="1"/>
    <col min="6399" max="6399" width="6.5703125" style="9" bestFit="1" customWidth="1"/>
    <col min="6400" max="6400" width="1.7109375" style="9" customWidth="1"/>
    <col min="6401" max="6401" width="6.7109375" style="9" customWidth="1"/>
    <col min="6402" max="6402" width="6.5703125" style="9" bestFit="1" customWidth="1"/>
    <col min="6403" max="6403" width="1.7109375" style="9" customWidth="1"/>
    <col min="6404" max="6404" width="6.7109375" style="9" customWidth="1"/>
    <col min="6405" max="6405" width="6.5703125" style="9" bestFit="1" customWidth="1"/>
    <col min="6406" max="6406" width="1.7109375" style="9" customWidth="1"/>
    <col min="6407" max="6407" width="6.7109375" style="9" customWidth="1"/>
    <col min="6408" max="6408" width="6.5703125" style="9" bestFit="1" customWidth="1"/>
    <col min="6409" max="6634" width="9.140625" style="9"/>
    <col min="6635" max="6635" width="19.7109375" style="9" customWidth="1"/>
    <col min="6636" max="6636" width="6.7109375" style="9" customWidth="1"/>
    <col min="6637" max="6637" width="6.5703125" style="9" bestFit="1" customWidth="1"/>
    <col min="6638" max="6638" width="1.7109375" style="9" customWidth="1"/>
    <col min="6639" max="6639" width="6.7109375" style="9" customWidth="1"/>
    <col min="6640" max="6640" width="6.5703125" style="9" bestFit="1" customWidth="1"/>
    <col min="6641" max="6641" width="1.7109375" style="9" customWidth="1"/>
    <col min="6642" max="6642" width="6.7109375" style="9" customWidth="1"/>
    <col min="6643" max="6643" width="6.5703125" style="9" bestFit="1" customWidth="1"/>
    <col min="6644" max="6644" width="1.7109375" style="9" customWidth="1"/>
    <col min="6645" max="6645" width="6.7109375" style="9" customWidth="1"/>
    <col min="6646" max="6646" width="6.5703125" style="9" bestFit="1" customWidth="1"/>
    <col min="6647" max="6647" width="1.7109375" style="9" customWidth="1"/>
    <col min="6648" max="6649" width="9.28515625" style="9" customWidth="1"/>
    <col min="6650" max="6650" width="1.7109375" style="9" customWidth="1"/>
    <col min="6651" max="6651" width="6.7109375" style="9" customWidth="1"/>
    <col min="6652" max="6652" width="6.5703125" style="9" bestFit="1" customWidth="1"/>
    <col min="6653" max="6653" width="1.7109375" style="9" customWidth="1"/>
    <col min="6654" max="6654" width="6.7109375" style="9" customWidth="1"/>
    <col min="6655" max="6655" width="6.5703125" style="9" bestFit="1" customWidth="1"/>
    <col min="6656" max="6656" width="1.7109375" style="9" customWidth="1"/>
    <col min="6657" max="6657" width="6.7109375" style="9" customWidth="1"/>
    <col min="6658" max="6658" width="6.5703125" style="9" bestFit="1" customWidth="1"/>
    <col min="6659" max="6659" width="1.7109375" style="9" customWidth="1"/>
    <col min="6660" max="6660" width="6.7109375" style="9" customWidth="1"/>
    <col min="6661" max="6661" width="6.5703125" style="9" bestFit="1" customWidth="1"/>
    <col min="6662" max="6662" width="1.7109375" style="9" customWidth="1"/>
    <col min="6663" max="6663" width="6.7109375" style="9" customWidth="1"/>
    <col min="6664" max="6664" width="6.5703125" style="9" bestFit="1" customWidth="1"/>
    <col min="6665" max="6890" width="9.140625" style="9"/>
    <col min="6891" max="6891" width="19.7109375" style="9" customWidth="1"/>
    <col min="6892" max="6892" width="6.7109375" style="9" customWidth="1"/>
    <col min="6893" max="6893" width="6.5703125" style="9" bestFit="1" customWidth="1"/>
    <col min="6894" max="6894" width="1.7109375" style="9" customWidth="1"/>
    <col min="6895" max="6895" width="6.7109375" style="9" customWidth="1"/>
    <col min="6896" max="6896" width="6.5703125" style="9" bestFit="1" customWidth="1"/>
    <col min="6897" max="6897" width="1.7109375" style="9" customWidth="1"/>
    <col min="6898" max="6898" width="6.7109375" style="9" customWidth="1"/>
    <col min="6899" max="6899" width="6.5703125" style="9" bestFit="1" customWidth="1"/>
    <col min="6900" max="6900" width="1.7109375" style="9" customWidth="1"/>
    <col min="6901" max="6901" width="6.7109375" style="9" customWidth="1"/>
    <col min="6902" max="6902" width="6.5703125" style="9" bestFit="1" customWidth="1"/>
    <col min="6903" max="6903" width="1.7109375" style="9" customWidth="1"/>
    <col min="6904" max="6905" width="9.28515625" style="9" customWidth="1"/>
    <col min="6906" max="6906" width="1.7109375" style="9" customWidth="1"/>
    <col min="6907" max="6907" width="6.7109375" style="9" customWidth="1"/>
    <col min="6908" max="6908" width="6.5703125" style="9" bestFit="1" customWidth="1"/>
    <col min="6909" max="6909" width="1.7109375" style="9" customWidth="1"/>
    <col min="6910" max="6910" width="6.7109375" style="9" customWidth="1"/>
    <col min="6911" max="6911" width="6.5703125" style="9" bestFit="1" customWidth="1"/>
    <col min="6912" max="6912" width="1.7109375" style="9" customWidth="1"/>
    <col min="6913" max="6913" width="6.7109375" style="9" customWidth="1"/>
    <col min="6914" max="6914" width="6.5703125" style="9" bestFit="1" customWidth="1"/>
    <col min="6915" max="6915" width="1.7109375" style="9" customWidth="1"/>
    <col min="6916" max="6916" width="6.7109375" style="9" customWidth="1"/>
    <col min="6917" max="6917" width="6.5703125" style="9" bestFit="1" customWidth="1"/>
    <col min="6918" max="6918" width="1.7109375" style="9" customWidth="1"/>
    <col min="6919" max="6919" width="6.7109375" style="9" customWidth="1"/>
    <col min="6920" max="6920" width="6.5703125" style="9" bestFit="1" customWidth="1"/>
    <col min="6921" max="7146" width="9.140625" style="9"/>
    <col min="7147" max="7147" width="19.7109375" style="9" customWidth="1"/>
    <col min="7148" max="7148" width="6.7109375" style="9" customWidth="1"/>
    <col min="7149" max="7149" width="6.5703125" style="9" bestFit="1" customWidth="1"/>
    <col min="7150" max="7150" width="1.7109375" style="9" customWidth="1"/>
    <col min="7151" max="7151" width="6.7109375" style="9" customWidth="1"/>
    <col min="7152" max="7152" width="6.5703125" style="9" bestFit="1" customWidth="1"/>
    <col min="7153" max="7153" width="1.7109375" style="9" customWidth="1"/>
    <col min="7154" max="7154" width="6.7109375" style="9" customWidth="1"/>
    <col min="7155" max="7155" width="6.5703125" style="9" bestFit="1" customWidth="1"/>
    <col min="7156" max="7156" width="1.7109375" style="9" customWidth="1"/>
    <col min="7157" max="7157" width="6.7109375" style="9" customWidth="1"/>
    <col min="7158" max="7158" width="6.5703125" style="9" bestFit="1" customWidth="1"/>
    <col min="7159" max="7159" width="1.7109375" style="9" customWidth="1"/>
    <col min="7160" max="7161" width="9.28515625" style="9" customWidth="1"/>
    <col min="7162" max="7162" width="1.7109375" style="9" customWidth="1"/>
    <col min="7163" max="7163" width="6.7109375" style="9" customWidth="1"/>
    <col min="7164" max="7164" width="6.5703125" style="9" bestFit="1" customWidth="1"/>
    <col min="7165" max="7165" width="1.7109375" style="9" customWidth="1"/>
    <col min="7166" max="7166" width="6.7109375" style="9" customWidth="1"/>
    <col min="7167" max="7167" width="6.5703125" style="9" bestFit="1" customWidth="1"/>
    <col min="7168" max="7168" width="1.7109375" style="9" customWidth="1"/>
    <col min="7169" max="7169" width="6.7109375" style="9" customWidth="1"/>
    <col min="7170" max="7170" width="6.5703125" style="9" bestFit="1" customWidth="1"/>
    <col min="7171" max="7171" width="1.7109375" style="9" customWidth="1"/>
    <col min="7172" max="7172" width="6.7109375" style="9" customWidth="1"/>
    <col min="7173" max="7173" width="6.5703125" style="9" bestFit="1" customWidth="1"/>
    <col min="7174" max="7174" width="1.7109375" style="9" customWidth="1"/>
    <col min="7175" max="7175" width="6.7109375" style="9" customWidth="1"/>
    <col min="7176" max="7176" width="6.5703125" style="9" bestFit="1" customWidth="1"/>
    <col min="7177" max="7402" width="9.140625" style="9"/>
    <col min="7403" max="7403" width="19.7109375" style="9" customWidth="1"/>
    <col min="7404" max="7404" width="6.7109375" style="9" customWidth="1"/>
    <col min="7405" max="7405" width="6.5703125" style="9" bestFit="1" customWidth="1"/>
    <col min="7406" max="7406" width="1.7109375" style="9" customWidth="1"/>
    <col min="7407" max="7407" width="6.7109375" style="9" customWidth="1"/>
    <col min="7408" max="7408" width="6.5703125" style="9" bestFit="1" customWidth="1"/>
    <col min="7409" max="7409" width="1.7109375" style="9" customWidth="1"/>
    <col min="7410" max="7410" width="6.7109375" style="9" customWidth="1"/>
    <col min="7411" max="7411" width="6.5703125" style="9" bestFit="1" customWidth="1"/>
    <col min="7412" max="7412" width="1.7109375" style="9" customWidth="1"/>
    <col min="7413" max="7413" width="6.7109375" style="9" customWidth="1"/>
    <col min="7414" max="7414" width="6.5703125" style="9" bestFit="1" customWidth="1"/>
    <col min="7415" max="7415" width="1.7109375" style="9" customWidth="1"/>
    <col min="7416" max="7417" width="9.28515625" style="9" customWidth="1"/>
    <col min="7418" max="7418" width="1.7109375" style="9" customWidth="1"/>
    <col min="7419" max="7419" width="6.7109375" style="9" customWidth="1"/>
    <col min="7420" max="7420" width="6.5703125" style="9" bestFit="1" customWidth="1"/>
    <col min="7421" max="7421" width="1.7109375" style="9" customWidth="1"/>
    <col min="7422" max="7422" width="6.7109375" style="9" customWidth="1"/>
    <col min="7423" max="7423" width="6.5703125" style="9" bestFit="1" customWidth="1"/>
    <col min="7424" max="7424" width="1.7109375" style="9" customWidth="1"/>
    <col min="7425" max="7425" width="6.7109375" style="9" customWidth="1"/>
    <col min="7426" max="7426" width="6.5703125" style="9" bestFit="1" customWidth="1"/>
    <col min="7427" max="7427" width="1.7109375" style="9" customWidth="1"/>
    <col min="7428" max="7428" width="6.7109375" style="9" customWidth="1"/>
    <col min="7429" max="7429" width="6.5703125" style="9" bestFit="1" customWidth="1"/>
    <col min="7430" max="7430" width="1.7109375" style="9" customWidth="1"/>
    <col min="7431" max="7431" width="6.7109375" style="9" customWidth="1"/>
    <col min="7432" max="7432" width="6.5703125" style="9" bestFit="1" customWidth="1"/>
    <col min="7433" max="7658" width="9.140625" style="9"/>
    <col min="7659" max="7659" width="19.7109375" style="9" customWidth="1"/>
    <col min="7660" max="7660" width="6.7109375" style="9" customWidth="1"/>
    <col min="7661" max="7661" width="6.5703125" style="9" bestFit="1" customWidth="1"/>
    <col min="7662" max="7662" width="1.7109375" style="9" customWidth="1"/>
    <col min="7663" max="7663" width="6.7109375" style="9" customWidth="1"/>
    <col min="7664" max="7664" width="6.5703125" style="9" bestFit="1" customWidth="1"/>
    <col min="7665" max="7665" width="1.7109375" style="9" customWidth="1"/>
    <col min="7666" max="7666" width="6.7109375" style="9" customWidth="1"/>
    <col min="7667" max="7667" width="6.5703125" style="9" bestFit="1" customWidth="1"/>
    <col min="7668" max="7668" width="1.7109375" style="9" customWidth="1"/>
    <col min="7669" max="7669" width="6.7109375" style="9" customWidth="1"/>
    <col min="7670" max="7670" width="6.5703125" style="9" bestFit="1" customWidth="1"/>
    <col min="7671" max="7671" width="1.7109375" style="9" customWidth="1"/>
    <col min="7672" max="7673" width="9.28515625" style="9" customWidth="1"/>
    <col min="7674" max="7674" width="1.7109375" style="9" customWidth="1"/>
    <col min="7675" max="7675" width="6.7109375" style="9" customWidth="1"/>
    <col min="7676" max="7676" width="6.5703125" style="9" bestFit="1" customWidth="1"/>
    <col min="7677" max="7677" width="1.7109375" style="9" customWidth="1"/>
    <col min="7678" max="7678" width="6.7109375" style="9" customWidth="1"/>
    <col min="7679" max="7679" width="6.5703125" style="9" bestFit="1" customWidth="1"/>
    <col min="7680" max="7680" width="1.7109375" style="9" customWidth="1"/>
    <col min="7681" max="7681" width="6.7109375" style="9" customWidth="1"/>
    <col min="7682" max="7682" width="6.5703125" style="9" bestFit="1" customWidth="1"/>
    <col min="7683" max="7683" width="1.7109375" style="9" customWidth="1"/>
    <col min="7684" max="7684" width="6.7109375" style="9" customWidth="1"/>
    <col min="7685" max="7685" width="6.5703125" style="9" bestFit="1" customWidth="1"/>
    <col min="7686" max="7686" width="1.7109375" style="9" customWidth="1"/>
    <col min="7687" max="7687" width="6.7109375" style="9" customWidth="1"/>
    <col min="7688" max="7688" width="6.5703125" style="9" bestFit="1" customWidth="1"/>
    <col min="7689" max="7914" width="9.140625" style="9"/>
    <col min="7915" max="7915" width="19.7109375" style="9" customWidth="1"/>
    <col min="7916" max="7916" width="6.7109375" style="9" customWidth="1"/>
    <col min="7917" max="7917" width="6.5703125" style="9" bestFit="1" customWidth="1"/>
    <col min="7918" max="7918" width="1.7109375" style="9" customWidth="1"/>
    <col min="7919" max="7919" width="6.7109375" style="9" customWidth="1"/>
    <col min="7920" max="7920" width="6.5703125" style="9" bestFit="1" customWidth="1"/>
    <col min="7921" max="7921" width="1.7109375" style="9" customWidth="1"/>
    <col min="7922" max="7922" width="6.7109375" style="9" customWidth="1"/>
    <col min="7923" max="7923" width="6.5703125" style="9" bestFit="1" customWidth="1"/>
    <col min="7924" max="7924" width="1.7109375" style="9" customWidth="1"/>
    <col min="7925" max="7925" width="6.7109375" style="9" customWidth="1"/>
    <col min="7926" max="7926" width="6.5703125" style="9" bestFit="1" customWidth="1"/>
    <col min="7927" max="7927" width="1.7109375" style="9" customWidth="1"/>
    <col min="7928" max="7929" width="9.28515625" style="9" customWidth="1"/>
    <col min="7930" max="7930" width="1.7109375" style="9" customWidth="1"/>
    <col min="7931" max="7931" width="6.7109375" style="9" customWidth="1"/>
    <col min="7932" max="7932" width="6.5703125" style="9" bestFit="1" customWidth="1"/>
    <col min="7933" max="7933" width="1.7109375" style="9" customWidth="1"/>
    <col min="7934" max="7934" width="6.7109375" style="9" customWidth="1"/>
    <col min="7935" max="7935" width="6.5703125" style="9" bestFit="1" customWidth="1"/>
    <col min="7936" max="7936" width="1.7109375" style="9" customWidth="1"/>
    <col min="7937" max="7937" width="6.7109375" style="9" customWidth="1"/>
    <col min="7938" max="7938" width="6.5703125" style="9" bestFit="1" customWidth="1"/>
    <col min="7939" max="7939" width="1.7109375" style="9" customWidth="1"/>
    <col min="7940" max="7940" width="6.7109375" style="9" customWidth="1"/>
    <col min="7941" max="7941" width="6.5703125" style="9" bestFit="1" customWidth="1"/>
    <col min="7942" max="7942" width="1.7109375" style="9" customWidth="1"/>
    <col min="7943" max="7943" width="6.7109375" style="9" customWidth="1"/>
    <col min="7944" max="7944" width="6.5703125" style="9" bestFit="1" customWidth="1"/>
    <col min="7945" max="8170" width="9.140625" style="9"/>
    <col min="8171" max="8171" width="19.7109375" style="9" customWidth="1"/>
    <col min="8172" max="8172" width="6.7109375" style="9" customWidth="1"/>
    <col min="8173" max="8173" width="6.5703125" style="9" bestFit="1" customWidth="1"/>
    <col min="8174" max="8174" width="1.7109375" style="9" customWidth="1"/>
    <col min="8175" max="8175" width="6.7109375" style="9" customWidth="1"/>
    <col min="8176" max="8176" width="6.5703125" style="9" bestFit="1" customWidth="1"/>
    <col min="8177" max="8177" width="1.7109375" style="9" customWidth="1"/>
    <col min="8178" max="8178" width="6.7109375" style="9" customWidth="1"/>
    <col min="8179" max="8179" width="6.5703125" style="9" bestFit="1" customWidth="1"/>
    <col min="8180" max="8180" width="1.7109375" style="9" customWidth="1"/>
    <col min="8181" max="8181" width="6.7109375" style="9" customWidth="1"/>
    <col min="8182" max="8182" width="6.5703125" style="9" bestFit="1" customWidth="1"/>
    <col min="8183" max="8183" width="1.7109375" style="9" customWidth="1"/>
    <col min="8184" max="8185" width="9.28515625" style="9" customWidth="1"/>
    <col min="8186" max="8186" width="1.7109375" style="9" customWidth="1"/>
    <col min="8187" max="8187" width="6.7109375" style="9" customWidth="1"/>
    <col min="8188" max="8188" width="6.5703125" style="9" bestFit="1" customWidth="1"/>
    <col min="8189" max="8189" width="1.7109375" style="9" customWidth="1"/>
    <col min="8190" max="8190" width="6.7109375" style="9" customWidth="1"/>
    <col min="8191" max="8191" width="6.5703125" style="9" bestFit="1" customWidth="1"/>
    <col min="8192" max="8192" width="1.7109375" style="9" customWidth="1"/>
    <col min="8193" max="8193" width="6.7109375" style="9" customWidth="1"/>
    <col min="8194" max="8194" width="6.5703125" style="9" bestFit="1" customWidth="1"/>
    <col min="8195" max="8195" width="1.7109375" style="9" customWidth="1"/>
    <col min="8196" max="8196" width="6.7109375" style="9" customWidth="1"/>
    <col min="8197" max="8197" width="6.5703125" style="9" bestFit="1" customWidth="1"/>
    <col min="8198" max="8198" width="1.7109375" style="9" customWidth="1"/>
    <col min="8199" max="8199" width="6.7109375" style="9" customWidth="1"/>
    <col min="8200" max="8200" width="6.5703125" style="9" bestFit="1" customWidth="1"/>
    <col min="8201" max="8426" width="9.140625" style="9"/>
    <col min="8427" max="8427" width="19.7109375" style="9" customWidth="1"/>
    <col min="8428" max="8428" width="6.7109375" style="9" customWidth="1"/>
    <col min="8429" max="8429" width="6.5703125" style="9" bestFit="1" customWidth="1"/>
    <col min="8430" max="8430" width="1.7109375" style="9" customWidth="1"/>
    <col min="8431" max="8431" width="6.7109375" style="9" customWidth="1"/>
    <col min="8432" max="8432" width="6.5703125" style="9" bestFit="1" customWidth="1"/>
    <col min="8433" max="8433" width="1.7109375" style="9" customWidth="1"/>
    <col min="8434" max="8434" width="6.7109375" style="9" customWidth="1"/>
    <col min="8435" max="8435" width="6.5703125" style="9" bestFit="1" customWidth="1"/>
    <col min="8436" max="8436" width="1.7109375" style="9" customWidth="1"/>
    <col min="8437" max="8437" width="6.7109375" style="9" customWidth="1"/>
    <col min="8438" max="8438" width="6.5703125" style="9" bestFit="1" customWidth="1"/>
    <col min="8439" max="8439" width="1.7109375" style="9" customWidth="1"/>
    <col min="8440" max="8441" width="9.28515625" style="9" customWidth="1"/>
    <col min="8442" max="8442" width="1.7109375" style="9" customWidth="1"/>
    <col min="8443" max="8443" width="6.7109375" style="9" customWidth="1"/>
    <col min="8444" max="8444" width="6.5703125" style="9" bestFit="1" customWidth="1"/>
    <col min="8445" max="8445" width="1.7109375" style="9" customWidth="1"/>
    <col min="8446" max="8446" width="6.7109375" style="9" customWidth="1"/>
    <col min="8447" max="8447" width="6.5703125" style="9" bestFit="1" customWidth="1"/>
    <col min="8448" max="8448" width="1.7109375" style="9" customWidth="1"/>
    <col min="8449" max="8449" width="6.7109375" style="9" customWidth="1"/>
    <col min="8450" max="8450" width="6.5703125" style="9" bestFit="1" customWidth="1"/>
    <col min="8451" max="8451" width="1.7109375" style="9" customWidth="1"/>
    <col min="8452" max="8452" width="6.7109375" style="9" customWidth="1"/>
    <col min="8453" max="8453" width="6.5703125" style="9" bestFit="1" customWidth="1"/>
    <col min="8454" max="8454" width="1.7109375" style="9" customWidth="1"/>
    <col min="8455" max="8455" width="6.7109375" style="9" customWidth="1"/>
    <col min="8456" max="8456" width="6.5703125" style="9" bestFit="1" customWidth="1"/>
    <col min="8457" max="8682" width="9.140625" style="9"/>
    <col min="8683" max="8683" width="19.7109375" style="9" customWidth="1"/>
    <col min="8684" max="8684" width="6.7109375" style="9" customWidth="1"/>
    <col min="8685" max="8685" width="6.5703125" style="9" bestFit="1" customWidth="1"/>
    <col min="8686" max="8686" width="1.7109375" style="9" customWidth="1"/>
    <col min="8687" max="8687" width="6.7109375" style="9" customWidth="1"/>
    <col min="8688" max="8688" width="6.5703125" style="9" bestFit="1" customWidth="1"/>
    <col min="8689" max="8689" width="1.7109375" style="9" customWidth="1"/>
    <col min="8690" max="8690" width="6.7109375" style="9" customWidth="1"/>
    <col min="8691" max="8691" width="6.5703125" style="9" bestFit="1" customWidth="1"/>
    <col min="8692" max="8692" width="1.7109375" style="9" customWidth="1"/>
    <col min="8693" max="8693" width="6.7109375" style="9" customWidth="1"/>
    <col min="8694" max="8694" width="6.5703125" style="9" bestFit="1" customWidth="1"/>
    <col min="8695" max="8695" width="1.7109375" style="9" customWidth="1"/>
    <col min="8696" max="8697" width="9.28515625" style="9" customWidth="1"/>
    <col min="8698" max="8698" width="1.7109375" style="9" customWidth="1"/>
    <col min="8699" max="8699" width="6.7109375" style="9" customWidth="1"/>
    <col min="8700" max="8700" width="6.5703125" style="9" bestFit="1" customWidth="1"/>
    <col min="8701" max="8701" width="1.7109375" style="9" customWidth="1"/>
    <col min="8702" max="8702" width="6.7109375" style="9" customWidth="1"/>
    <col min="8703" max="8703" width="6.5703125" style="9" bestFit="1" customWidth="1"/>
    <col min="8704" max="8704" width="1.7109375" style="9" customWidth="1"/>
    <col min="8705" max="8705" width="6.7109375" style="9" customWidth="1"/>
    <col min="8706" max="8706" width="6.5703125" style="9" bestFit="1" customWidth="1"/>
    <col min="8707" max="8707" width="1.7109375" style="9" customWidth="1"/>
    <col min="8708" max="8708" width="6.7109375" style="9" customWidth="1"/>
    <col min="8709" max="8709" width="6.5703125" style="9" bestFit="1" customWidth="1"/>
    <col min="8710" max="8710" width="1.7109375" style="9" customWidth="1"/>
    <col min="8711" max="8711" width="6.7109375" style="9" customWidth="1"/>
    <col min="8712" max="8712" width="6.5703125" style="9" bestFit="1" customWidth="1"/>
    <col min="8713" max="8938" width="9.140625" style="9"/>
    <col min="8939" max="8939" width="19.7109375" style="9" customWidth="1"/>
    <col min="8940" max="8940" width="6.7109375" style="9" customWidth="1"/>
    <col min="8941" max="8941" width="6.5703125" style="9" bestFit="1" customWidth="1"/>
    <col min="8942" max="8942" width="1.7109375" style="9" customWidth="1"/>
    <col min="8943" max="8943" width="6.7109375" style="9" customWidth="1"/>
    <col min="8944" max="8944" width="6.5703125" style="9" bestFit="1" customWidth="1"/>
    <col min="8945" max="8945" width="1.7109375" style="9" customWidth="1"/>
    <col min="8946" max="8946" width="6.7109375" style="9" customWidth="1"/>
    <col min="8947" max="8947" width="6.5703125" style="9" bestFit="1" customWidth="1"/>
    <col min="8948" max="8948" width="1.7109375" style="9" customWidth="1"/>
    <col min="8949" max="8949" width="6.7109375" style="9" customWidth="1"/>
    <col min="8950" max="8950" width="6.5703125" style="9" bestFit="1" customWidth="1"/>
    <col min="8951" max="8951" width="1.7109375" style="9" customWidth="1"/>
    <col min="8952" max="8953" width="9.28515625" style="9" customWidth="1"/>
    <col min="8954" max="8954" width="1.7109375" style="9" customWidth="1"/>
    <col min="8955" max="8955" width="6.7109375" style="9" customWidth="1"/>
    <col min="8956" max="8956" width="6.5703125" style="9" bestFit="1" customWidth="1"/>
    <col min="8957" max="8957" width="1.7109375" style="9" customWidth="1"/>
    <col min="8958" max="8958" width="6.7109375" style="9" customWidth="1"/>
    <col min="8959" max="8959" width="6.5703125" style="9" bestFit="1" customWidth="1"/>
    <col min="8960" max="8960" width="1.7109375" style="9" customWidth="1"/>
    <col min="8961" max="8961" width="6.7109375" style="9" customWidth="1"/>
    <col min="8962" max="8962" width="6.5703125" style="9" bestFit="1" customWidth="1"/>
    <col min="8963" max="8963" width="1.7109375" style="9" customWidth="1"/>
    <col min="8964" max="8964" width="6.7109375" style="9" customWidth="1"/>
    <col min="8965" max="8965" width="6.5703125" style="9" bestFit="1" customWidth="1"/>
    <col min="8966" max="8966" width="1.7109375" style="9" customWidth="1"/>
    <col min="8967" max="8967" width="6.7109375" style="9" customWidth="1"/>
    <col min="8968" max="8968" width="6.5703125" style="9" bestFit="1" customWidth="1"/>
    <col min="8969" max="9194" width="9.140625" style="9"/>
    <col min="9195" max="9195" width="19.7109375" style="9" customWidth="1"/>
    <col min="9196" max="9196" width="6.7109375" style="9" customWidth="1"/>
    <col min="9197" max="9197" width="6.5703125" style="9" bestFit="1" customWidth="1"/>
    <col min="9198" max="9198" width="1.7109375" style="9" customWidth="1"/>
    <col min="9199" max="9199" width="6.7109375" style="9" customWidth="1"/>
    <col min="9200" max="9200" width="6.5703125" style="9" bestFit="1" customWidth="1"/>
    <col min="9201" max="9201" width="1.7109375" style="9" customWidth="1"/>
    <col min="9202" max="9202" width="6.7109375" style="9" customWidth="1"/>
    <col min="9203" max="9203" width="6.5703125" style="9" bestFit="1" customWidth="1"/>
    <col min="9204" max="9204" width="1.7109375" style="9" customWidth="1"/>
    <col min="9205" max="9205" width="6.7109375" style="9" customWidth="1"/>
    <col min="9206" max="9206" width="6.5703125" style="9" bestFit="1" customWidth="1"/>
    <col min="9207" max="9207" width="1.7109375" style="9" customWidth="1"/>
    <col min="9208" max="9209" width="9.28515625" style="9" customWidth="1"/>
    <col min="9210" max="9210" width="1.7109375" style="9" customWidth="1"/>
    <col min="9211" max="9211" width="6.7109375" style="9" customWidth="1"/>
    <col min="9212" max="9212" width="6.5703125" style="9" bestFit="1" customWidth="1"/>
    <col min="9213" max="9213" width="1.7109375" style="9" customWidth="1"/>
    <col min="9214" max="9214" width="6.7109375" style="9" customWidth="1"/>
    <col min="9215" max="9215" width="6.5703125" style="9" bestFit="1" customWidth="1"/>
    <col min="9216" max="9216" width="1.7109375" style="9" customWidth="1"/>
    <col min="9217" max="9217" width="6.7109375" style="9" customWidth="1"/>
    <col min="9218" max="9218" width="6.5703125" style="9" bestFit="1" customWidth="1"/>
    <col min="9219" max="9219" width="1.7109375" style="9" customWidth="1"/>
    <col min="9220" max="9220" width="6.7109375" style="9" customWidth="1"/>
    <col min="9221" max="9221" width="6.5703125" style="9" bestFit="1" customWidth="1"/>
    <col min="9222" max="9222" width="1.7109375" style="9" customWidth="1"/>
    <col min="9223" max="9223" width="6.7109375" style="9" customWidth="1"/>
    <col min="9224" max="9224" width="6.5703125" style="9" bestFit="1" customWidth="1"/>
    <col min="9225" max="9450" width="9.140625" style="9"/>
    <col min="9451" max="9451" width="19.7109375" style="9" customWidth="1"/>
    <col min="9452" max="9452" width="6.7109375" style="9" customWidth="1"/>
    <col min="9453" max="9453" width="6.5703125" style="9" bestFit="1" customWidth="1"/>
    <col min="9454" max="9454" width="1.7109375" style="9" customWidth="1"/>
    <col min="9455" max="9455" width="6.7109375" style="9" customWidth="1"/>
    <col min="9456" max="9456" width="6.5703125" style="9" bestFit="1" customWidth="1"/>
    <col min="9457" max="9457" width="1.7109375" style="9" customWidth="1"/>
    <col min="9458" max="9458" width="6.7109375" style="9" customWidth="1"/>
    <col min="9459" max="9459" width="6.5703125" style="9" bestFit="1" customWidth="1"/>
    <col min="9460" max="9460" width="1.7109375" style="9" customWidth="1"/>
    <col min="9461" max="9461" width="6.7109375" style="9" customWidth="1"/>
    <col min="9462" max="9462" width="6.5703125" style="9" bestFit="1" customWidth="1"/>
    <col min="9463" max="9463" width="1.7109375" style="9" customWidth="1"/>
    <col min="9464" max="9465" width="9.28515625" style="9" customWidth="1"/>
    <col min="9466" max="9466" width="1.7109375" style="9" customWidth="1"/>
    <col min="9467" max="9467" width="6.7109375" style="9" customWidth="1"/>
    <col min="9468" max="9468" width="6.5703125" style="9" bestFit="1" customWidth="1"/>
    <col min="9469" max="9469" width="1.7109375" style="9" customWidth="1"/>
    <col min="9470" max="9470" width="6.7109375" style="9" customWidth="1"/>
    <col min="9471" max="9471" width="6.5703125" style="9" bestFit="1" customWidth="1"/>
    <col min="9472" max="9472" width="1.7109375" style="9" customWidth="1"/>
    <col min="9473" max="9473" width="6.7109375" style="9" customWidth="1"/>
    <col min="9474" max="9474" width="6.5703125" style="9" bestFit="1" customWidth="1"/>
    <col min="9475" max="9475" width="1.7109375" style="9" customWidth="1"/>
    <col min="9476" max="9476" width="6.7109375" style="9" customWidth="1"/>
    <col min="9477" max="9477" width="6.5703125" style="9" bestFit="1" customWidth="1"/>
    <col min="9478" max="9478" width="1.7109375" style="9" customWidth="1"/>
    <col min="9479" max="9479" width="6.7109375" style="9" customWidth="1"/>
    <col min="9480" max="9480" width="6.5703125" style="9" bestFit="1" customWidth="1"/>
    <col min="9481" max="9706" width="9.140625" style="9"/>
    <col min="9707" max="9707" width="19.7109375" style="9" customWidth="1"/>
    <col min="9708" max="9708" width="6.7109375" style="9" customWidth="1"/>
    <col min="9709" max="9709" width="6.5703125" style="9" bestFit="1" customWidth="1"/>
    <col min="9710" max="9710" width="1.7109375" style="9" customWidth="1"/>
    <col min="9711" max="9711" width="6.7109375" style="9" customWidth="1"/>
    <col min="9712" max="9712" width="6.5703125" style="9" bestFit="1" customWidth="1"/>
    <col min="9713" max="9713" width="1.7109375" style="9" customWidth="1"/>
    <col min="9714" max="9714" width="6.7109375" style="9" customWidth="1"/>
    <col min="9715" max="9715" width="6.5703125" style="9" bestFit="1" customWidth="1"/>
    <col min="9716" max="9716" width="1.7109375" style="9" customWidth="1"/>
    <col min="9717" max="9717" width="6.7109375" style="9" customWidth="1"/>
    <col min="9718" max="9718" width="6.5703125" style="9" bestFit="1" customWidth="1"/>
    <col min="9719" max="9719" width="1.7109375" style="9" customWidth="1"/>
    <col min="9720" max="9721" width="9.28515625" style="9" customWidth="1"/>
    <col min="9722" max="9722" width="1.7109375" style="9" customWidth="1"/>
    <col min="9723" max="9723" width="6.7109375" style="9" customWidth="1"/>
    <col min="9724" max="9724" width="6.5703125" style="9" bestFit="1" customWidth="1"/>
    <col min="9725" max="9725" width="1.7109375" style="9" customWidth="1"/>
    <col min="9726" max="9726" width="6.7109375" style="9" customWidth="1"/>
    <col min="9727" max="9727" width="6.5703125" style="9" bestFit="1" customWidth="1"/>
    <col min="9728" max="9728" width="1.7109375" style="9" customWidth="1"/>
    <col min="9729" max="9729" width="6.7109375" style="9" customWidth="1"/>
    <col min="9730" max="9730" width="6.5703125" style="9" bestFit="1" customWidth="1"/>
    <col min="9731" max="9731" width="1.7109375" style="9" customWidth="1"/>
    <col min="9732" max="9732" width="6.7109375" style="9" customWidth="1"/>
    <col min="9733" max="9733" width="6.5703125" style="9" bestFit="1" customWidth="1"/>
    <col min="9734" max="9734" width="1.7109375" style="9" customWidth="1"/>
    <col min="9735" max="9735" width="6.7109375" style="9" customWidth="1"/>
    <col min="9736" max="9736" width="6.5703125" style="9" bestFit="1" customWidth="1"/>
    <col min="9737" max="9962" width="9.140625" style="9"/>
    <col min="9963" max="9963" width="19.7109375" style="9" customWidth="1"/>
    <col min="9964" max="9964" width="6.7109375" style="9" customWidth="1"/>
    <col min="9965" max="9965" width="6.5703125" style="9" bestFit="1" customWidth="1"/>
    <col min="9966" max="9966" width="1.7109375" style="9" customWidth="1"/>
    <col min="9967" max="9967" width="6.7109375" style="9" customWidth="1"/>
    <col min="9968" max="9968" width="6.5703125" style="9" bestFit="1" customWidth="1"/>
    <col min="9969" max="9969" width="1.7109375" style="9" customWidth="1"/>
    <col min="9970" max="9970" width="6.7109375" style="9" customWidth="1"/>
    <col min="9971" max="9971" width="6.5703125" style="9" bestFit="1" customWidth="1"/>
    <col min="9972" max="9972" width="1.7109375" style="9" customWidth="1"/>
    <col min="9973" max="9973" width="6.7109375" style="9" customWidth="1"/>
    <col min="9974" max="9974" width="6.5703125" style="9" bestFit="1" customWidth="1"/>
    <col min="9975" max="9975" width="1.7109375" style="9" customWidth="1"/>
    <col min="9976" max="9977" width="9.28515625" style="9" customWidth="1"/>
    <col min="9978" max="9978" width="1.7109375" style="9" customWidth="1"/>
    <col min="9979" max="9979" width="6.7109375" style="9" customWidth="1"/>
    <col min="9980" max="9980" width="6.5703125" style="9" bestFit="1" customWidth="1"/>
    <col min="9981" max="9981" width="1.7109375" style="9" customWidth="1"/>
    <col min="9982" max="9982" width="6.7109375" style="9" customWidth="1"/>
    <col min="9983" max="9983" width="6.5703125" style="9" bestFit="1" customWidth="1"/>
    <col min="9984" max="9984" width="1.7109375" style="9" customWidth="1"/>
    <col min="9985" max="9985" width="6.7109375" style="9" customWidth="1"/>
    <col min="9986" max="9986" width="6.5703125" style="9" bestFit="1" customWidth="1"/>
    <col min="9987" max="9987" width="1.7109375" style="9" customWidth="1"/>
    <col min="9988" max="9988" width="6.7109375" style="9" customWidth="1"/>
    <col min="9989" max="9989" width="6.5703125" style="9" bestFit="1" customWidth="1"/>
    <col min="9990" max="9990" width="1.7109375" style="9" customWidth="1"/>
    <col min="9991" max="9991" width="6.7109375" style="9" customWidth="1"/>
    <col min="9992" max="9992" width="6.5703125" style="9" bestFit="1" customWidth="1"/>
    <col min="9993" max="10218" width="9.140625" style="9"/>
    <col min="10219" max="10219" width="19.7109375" style="9" customWidth="1"/>
    <col min="10220" max="10220" width="6.7109375" style="9" customWidth="1"/>
    <col min="10221" max="10221" width="6.5703125" style="9" bestFit="1" customWidth="1"/>
    <col min="10222" max="10222" width="1.7109375" style="9" customWidth="1"/>
    <col min="10223" max="10223" width="6.7109375" style="9" customWidth="1"/>
    <col min="10224" max="10224" width="6.5703125" style="9" bestFit="1" customWidth="1"/>
    <col min="10225" max="10225" width="1.7109375" style="9" customWidth="1"/>
    <col min="10226" max="10226" width="6.7109375" style="9" customWidth="1"/>
    <col min="10227" max="10227" width="6.5703125" style="9" bestFit="1" customWidth="1"/>
    <col min="10228" max="10228" width="1.7109375" style="9" customWidth="1"/>
    <col min="10229" max="10229" width="6.7109375" style="9" customWidth="1"/>
    <col min="10230" max="10230" width="6.5703125" style="9" bestFit="1" customWidth="1"/>
    <col min="10231" max="10231" width="1.7109375" style="9" customWidth="1"/>
    <col min="10232" max="10233" width="9.28515625" style="9" customWidth="1"/>
    <col min="10234" max="10234" width="1.7109375" style="9" customWidth="1"/>
    <col min="10235" max="10235" width="6.7109375" style="9" customWidth="1"/>
    <col min="10236" max="10236" width="6.5703125" style="9" bestFit="1" customWidth="1"/>
    <col min="10237" max="10237" width="1.7109375" style="9" customWidth="1"/>
    <col min="10238" max="10238" width="6.7109375" style="9" customWidth="1"/>
    <col min="10239" max="10239" width="6.5703125" style="9" bestFit="1" customWidth="1"/>
    <col min="10240" max="10240" width="1.7109375" style="9" customWidth="1"/>
    <col min="10241" max="10241" width="6.7109375" style="9" customWidth="1"/>
    <col min="10242" max="10242" width="6.5703125" style="9" bestFit="1" customWidth="1"/>
    <col min="10243" max="10243" width="1.7109375" style="9" customWidth="1"/>
    <col min="10244" max="10244" width="6.7109375" style="9" customWidth="1"/>
    <col min="10245" max="10245" width="6.5703125" style="9" bestFit="1" customWidth="1"/>
    <col min="10246" max="10246" width="1.7109375" style="9" customWidth="1"/>
    <col min="10247" max="10247" width="6.7109375" style="9" customWidth="1"/>
    <col min="10248" max="10248" width="6.5703125" style="9" bestFit="1" customWidth="1"/>
    <col min="10249" max="10474" width="9.140625" style="9"/>
    <col min="10475" max="10475" width="19.7109375" style="9" customWidth="1"/>
    <col min="10476" max="10476" width="6.7109375" style="9" customWidth="1"/>
    <col min="10477" max="10477" width="6.5703125" style="9" bestFit="1" customWidth="1"/>
    <col min="10478" max="10478" width="1.7109375" style="9" customWidth="1"/>
    <col min="10479" max="10479" width="6.7109375" style="9" customWidth="1"/>
    <col min="10480" max="10480" width="6.5703125" style="9" bestFit="1" customWidth="1"/>
    <col min="10481" max="10481" width="1.7109375" style="9" customWidth="1"/>
    <col min="10482" max="10482" width="6.7109375" style="9" customWidth="1"/>
    <col min="10483" max="10483" width="6.5703125" style="9" bestFit="1" customWidth="1"/>
    <col min="10484" max="10484" width="1.7109375" style="9" customWidth="1"/>
    <col min="10485" max="10485" width="6.7109375" style="9" customWidth="1"/>
    <col min="10486" max="10486" width="6.5703125" style="9" bestFit="1" customWidth="1"/>
    <col min="10487" max="10487" width="1.7109375" style="9" customWidth="1"/>
    <col min="10488" max="10489" width="9.28515625" style="9" customWidth="1"/>
    <col min="10490" max="10490" width="1.7109375" style="9" customWidth="1"/>
    <col min="10491" max="10491" width="6.7109375" style="9" customWidth="1"/>
    <col min="10492" max="10492" width="6.5703125" style="9" bestFit="1" customWidth="1"/>
    <col min="10493" max="10493" width="1.7109375" style="9" customWidth="1"/>
    <col min="10494" max="10494" width="6.7109375" style="9" customWidth="1"/>
    <col min="10495" max="10495" width="6.5703125" style="9" bestFit="1" customWidth="1"/>
    <col min="10496" max="10496" width="1.7109375" style="9" customWidth="1"/>
    <col min="10497" max="10497" width="6.7109375" style="9" customWidth="1"/>
    <col min="10498" max="10498" width="6.5703125" style="9" bestFit="1" customWidth="1"/>
    <col min="10499" max="10499" width="1.7109375" style="9" customWidth="1"/>
    <col min="10500" max="10500" width="6.7109375" style="9" customWidth="1"/>
    <col min="10501" max="10501" width="6.5703125" style="9" bestFit="1" customWidth="1"/>
    <col min="10502" max="10502" width="1.7109375" style="9" customWidth="1"/>
    <col min="10503" max="10503" width="6.7109375" style="9" customWidth="1"/>
    <col min="10504" max="10504" width="6.5703125" style="9" bestFit="1" customWidth="1"/>
    <col min="10505" max="10730" width="9.140625" style="9"/>
    <col min="10731" max="10731" width="19.7109375" style="9" customWidth="1"/>
    <col min="10732" max="10732" width="6.7109375" style="9" customWidth="1"/>
    <col min="10733" max="10733" width="6.5703125" style="9" bestFit="1" customWidth="1"/>
    <col min="10734" max="10734" width="1.7109375" style="9" customWidth="1"/>
    <col min="10735" max="10735" width="6.7109375" style="9" customWidth="1"/>
    <col min="10736" max="10736" width="6.5703125" style="9" bestFit="1" customWidth="1"/>
    <col min="10737" max="10737" width="1.7109375" style="9" customWidth="1"/>
    <col min="10738" max="10738" width="6.7109375" style="9" customWidth="1"/>
    <col min="10739" max="10739" width="6.5703125" style="9" bestFit="1" customWidth="1"/>
    <col min="10740" max="10740" width="1.7109375" style="9" customWidth="1"/>
    <col min="10741" max="10741" width="6.7109375" style="9" customWidth="1"/>
    <col min="10742" max="10742" width="6.5703125" style="9" bestFit="1" customWidth="1"/>
    <col min="10743" max="10743" width="1.7109375" style="9" customWidth="1"/>
    <col min="10744" max="10745" width="9.28515625" style="9" customWidth="1"/>
    <col min="10746" max="10746" width="1.7109375" style="9" customWidth="1"/>
    <col min="10747" max="10747" width="6.7109375" style="9" customWidth="1"/>
    <col min="10748" max="10748" width="6.5703125" style="9" bestFit="1" customWidth="1"/>
    <col min="10749" max="10749" width="1.7109375" style="9" customWidth="1"/>
    <col min="10750" max="10750" width="6.7109375" style="9" customWidth="1"/>
    <col min="10751" max="10751" width="6.5703125" style="9" bestFit="1" customWidth="1"/>
    <col min="10752" max="10752" width="1.7109375" style="9" customWidth="1"/>
    <col min="10753" max="10753" width="6.7109375" style="9" customWidth="1"/>
    <col min="10754" max="10754" width="6.5703125" style="9" bestFit="1" customWidth="1"/>
    <col min="10755" max="10755" width="1.7109375" style="9" customWidth="1"/>
    <col min="10756" max="10756" width="6.7109375" style="9" customWidth="1"/>
    <col min="10757" max="10757" width="6.5703125" style="9" bestFit="1" customWidth="1"/>
    <col min="10758" max="10758" width="1.7109375" style="9" customWidth="1"/>
    <col min="10759" max="10759" width="6.7109375" style="9" customWidth="1"/>
    <col min="10760" max="10760" width="6.5703125" style="9" bestFit="1" customWidth="1"/>
    <col min="10761" max="10986" width="9.140625" style="9"/>
    <col min="10987" max="10987" width="19.7109375" style="9" customWidth="1"/>
    <col min="10988" max="10988" width="6.7109375" style="9" customWidth="1"/>
    <col min="10989" max="10989" width="6.5703125" style="9" bestFit="1" customWidth="1"/>
    <col min="10990" max="10990" width="1.7109375" style="9" customWidth="1"/>
    <col min="10991" max="10991" width="6.7109375" style="9" customWidth="1"/>
    <col min="10992" max="10992" width="6.5703125" style="9" bestFit="1" customWidth="1"/>
    <col min="10993" max="10993" width="1.7109375" style="9" customWidth="1"/>
    <col min="10994" max="10994" width="6.7109375" style="9" customWidth="1"/>
    <col min="10995" max="10995" width="6.5703125" style="9" bestFit="1" customWidth="1"/>
    <col min="10996" max="10996" width="1.7109375" style="9" customWidth="1"/>
    <col min="10997" max="10997" width="6.7109375" style="9" customWidth="1"/>
    <col min="10998" max="10998" width="6.5703125" style="9" bestFit="1" customWidth="1"/>
    <col min="10999" max="10999" width="1.7109375" style="9" customWidth="1"/>
    <col min="11000" max="11001" width="9.28515625" style="9" customWidth="1"/>
    <col min="11002" max="11002" width="1.7109375" style="9" customWidth="1"/>
    <col min="11003" max="11003" width="6.7109375" style="9" customWidth="1"/>
    <col min="11004" max="11004" width="6.5703125" style="9" bestFit="1" customWidth="1"/>
    <col min="11005" max="11005" width="1.7109375" style="9" customWidth="1"/>
    <col min="11006" max="11006" width="6.7109375" style="9" customWidth="1"/>
    <col min="11007" max="11007" width="6.5703125" style="9" bestFit="1" customWidth="1"/>
    <col min="11008" max="11008" width="1.7109375" style="9" customWidth="1"/>
    <col min="11009" max="11009" width="6.7109375" style="9" customWidth="1"/>
    <col min="11010" max="11010" width="6.5703125" style="9" bestFit="1" customWidth="1"/>
    <col min="11011" max="11011" width="1.7109375" style="9" customWidth="1"/>
    <col min="11012" max="11012" width="6.7109375" style="9" customWidth="1"/>
    <col min="11013" max="11013" width="6.5703125" style="9" bestFit="1" customWidth="1"/>
    <col min="11014" max="11014" width="1.7109375" style="9" customWidth="1"/>
    <col min="11015" max="11015" width="6.7109375" style="9" customWidth="1"/>
    <col min="11016" max="11016" width="6.5703125" style="9" bestFit="1" customWidth="1"/>
    <col min="11017" max="11242" width="9.140625" style="9"/>
    <col min="11243" max="11243" width="19.7109375" style="9" customWidth="1"/>
    <col min="11244" max="11244" width="6.7109375" style="9" customWidth="1"/>
    <col min="11245" max="11245" width="6.5703125" style="9" bestFit="1" customWidth="1"/>
    <col min="11246" max="11246" width="1.7109375" style="9" customWidth="1"/>
    <col min="11247" max="11247" width="6.7109375" style="9" customWidth="1"/>
    <col min="11248" max="11248" width="6.5703125" style="9" bestFit="1" customWidth="1"/>
    <col min="11249" max="11249" width="1.7109375" style="9" customWidth="1"/>
    <col min="11250" max="11250" width="6.7109375" style="9" customWidth="1"/>
    <col min="11251" max="11251" width="6.5703125" style="9" bestFit="1" customWidth="1"/>
    <col min="11252" max="11252" width="1.7109375" style="9" customWidth="1"/>
    <col min="11253" max="11253" width="6.7109375" style="9" customWidth="1"/>
    <col min="11254" max="11254" width="6.5703125" style="9" bestFit="1" customWidth="1"/>
    <col min="11255" max="11255" width="1.7109375" style="9" customWidth="1"/>
    <col min="11256" max="11257" width="9.28515625" style="9" customWidth="1"/>
    <col min="11258" max="11258" width="1.7109375" style="9" customWidth="1"/>
    <col min="11259" max="11259" width="6.7109375" style="9" customWidth="1"/>
    <col min="11260" max="11260" width="6.5703125" style="9" bestFit="1" customWidth="1"/>
    <col min="11261" max="11261" width="1.7109375" style="9" customWidth="1"/>
    <col min="11262" max="11262" width="6.7109375" style="9" customWidth="1"/>
    <col min="11263" max="11263" width="6.5703125" style="9" bestFit="1" customWidth="1"/>
    <col min="11264" max="11264" width="1.7109375" style="9" customWidth="1"/>
    <col min="11265" max="11265" width="6.7109375" style="9" customWidth="1"/>
    <col min="11266" max="11266" width="6.5703125" style="9" bestFit="1" customWidth="1"/>
    <col min="11267" max="11267" width="1.7109375" style="9" customWidth="1"/>
    <col min="11268" max="11268" width="6.7109375" style="9" customWidth="1"/>
    <col min="11269" max="11269" width="6.5703125" style="9" bestFit="1" customWidth="1"/>
    <col min="11270" max="11270" width="1.7109375" style="9" customWidth="1"/>
    <col min="11271" max="11271" width="6.7109375" style="9" customWidth="1"/>
    <col min="11272" max="11272" width="6.5703125" style="9" bestFit="1" customWidth="1"/>
    <col min="11273" max="11498" width="9.140625" style="9"/>
    <col min="11499" max="11499" width="19.7109375" style="9" customWidth="1"/>
    <col min="11500" max="11500" width="6.7109375" style="9" customWidth="1"/>
    <col min="11501" max="11501" width="6.5703125" style="9" bestFit="1" customWidth="1"/>
    <col min="11502" max="11502" width="1.7109375" style="9" customWidth="1"/>
    <col min="11503" max="11503" width="6.7109375" style="9" customWidth="1"/>
    <col min="11504" max="11504" width="6.5703125" style="9" bestFit="1" customWidth="1"/>
    <col min="11505" max="11505" width="1.7109375" style="9" customWidth="1"/>
    <col min="11506" max="11506" width="6.7109375" style="9" customWidth="1"/>
    <col min="11507" max="11507" width="6.5703125" style="9" bestFit="1" customWidth="1"/>
    <col min="11508" max="11508" width="1.7109375" style="9" customWidth="1"/>
    <col min="11509" max="11509" width="6.7109375" style="9" customWidth="1"/>
    <col min="11510" max="11510" width="6.5703125" style="9" bestFit="1" customWidth="1"/>
    <col min="11511" max="11511" width="1.7109375" style="9" customWidth="1"/>
    <col min="11512" max="11513" width="9.28515625" style="9" customWidth="1"/>
    <col min="11514" max="11514" width="1.7109375" style="9" customWidth="1"/>
    <col min="11515" max="11515" width="6.7109375" style="9" customWidth="1"/>
    <col min="11516" max="11516" width="6.5703125" style="9" bestFit="1" customWidth="1"/>
    <col min="11517" max="11517" width="1.7109375" style="9" customWidth="1"/>
    <col min="11518" max="11518" width="6.7109375" style="9" customWidth="1"/>
    <col min="11519" max="11519" width="6.5703125" style="9" bestFit="1" customWidth="1"/>
    <col min="11520" max="11520" width="1.7109375" style="9" customWidth="1"/>
    <col min="11521" max="11521" width="6.7109375" style="9" customWidth="1"/>
    <col min="11522" max="11522" width="6.5703125" style="9" bestFit="1" customWidth="1"/>
    <col min="11523" max="11523" width="1.7109375" style="9" customWidth="1"/>
    <col min="11524" max="11524" width="6.7109375" style="9" customWidth="1"/>
    <col min="11525" max="11525" width="6.5703125" style="9" bestFit="1" customWidth="1"/>
    <col min="11526" max="11526" width="1.7109375" style="9" customWidth="1"/>
    <col min="11527" max="11527" width="6.7109375" style="9" customWidth="1"/>
    <col min="11528" max="11528" width="6.5703125" style="9" bestFit="1" customWidth="1"/>
    <col min="11529" max="11754" width="9.140625" style="9"/>
    <col min="11755" max="11755" width="19.7109375" style="9" customWidth="1"/>
    <col min="11756" max="11756" width="6.7109375" style="9" customWidth="1"/>
    <col min="11757" max="11757" width="6.5703125" style="9" bestFit="1" customWidth="1"/>
    <col min="11758" max="11758" width="1.7109375" style="9" customWidth="1"/>
    <col min="11759" max="11759" width="6.7109375" style="9" customWidth="1"/>
    <col min="11760" max="11760" width="6.5703125" style="9" bestFit="1" customWidth="1"/>
    <col min="11761" max="11761" width="1.7109375" style="9" customWidth="1"/>
    <col min="11762" max="11762" width="6.7109375" style="9" customWidth="1"/>
    <col min="11763" max="11763" width="6.5703125" style="9" bestFit="1" customWidth="1"/>
    <col min="11764" max="11764" width="1.7109375" style="9" customWidth="1"/>
    <col min="11765" max="11765" width="6.7109375" style="9" customWidth="1"/>
    <col min="11766" max="11766" width="6.5703125" style="9" bestFit="1" customWidth="1"/>
    <col min="11767" max="11767" width="1.7109375" style="9" customWidth="1"/>
    <col min="11768" max="11769" width="9.28515625" style="9" customWidth="1"/>
    <col min="11770" max="11770" width="1.7109375" style="9" customWidth="1"/>
    <col min="11771" max="11771" width="6.7109375" style="9" customWidth="1"/>
    <col min="11772" max="11772" width="6.5703125" style="9" bestFit="1" customWidth="1"/>
    <col min="11773" max="11773" width="1.7109375" style="9" customWidth="1"/>
    <col min="11774" max="11774" width="6.7109375" style="9" customWidth="1"/>
    <col min="11775" max="11775" width="6.5703125" style="9" bestFit="1" customWidth="1"/>
    <col min="11776" max="11776" width="1.7109375" style="9" customWidth="1"/>
    <col min="11777" max="11777" width="6.7109375" style="9" customWidth="1"/>
    <col min="11778" max="11778" width="6.5703125" style="9" bestFit="1" customWidth="1"/>
    <col min="11779" max="11779" width="1.7109375" style="9" customWidth="1"/>
    <col min="11780" max="11780" width="6.7109375" style="9" customWidth="1"/>
    <col min="11781" max="11781" width="6.5703125" style="9" bestFit="1" customWidth="1"/>
    <col min="11782" max="11782" width="1.7109375" style="9" customWidth="1"/>
    <col min="11783" max="11783" width="6.7109375" style="9" customWidth="1"/>
    <col min="11784" max="11784" width="6.5703125" style="9" bestFit="1" customWidth="1"/>
    <col min="11785" max="12010" width="9.140625" style="9"/>
    <col min="12011" max="12011" width="19.7109375" style="9" customWidth="1"/>
    <col min="12012" max="12012" width="6.7109375" style="9" customWidth="1"/>
    <col min="12013" max="12013" width="6.5703125" style="9" bestFit="1" customWidth="1"/>
    <col min="12014" max="12014" width="1.7109375" style="9" customWidth="1"/>
    <col min="12015" max="12015" width="6.7109375" style="9" customWidth="1"/>
    <col min="12016" max="12016" width="6.5703125" style="9" bestFit="1" customWidth="1"/>
    <col min="12017" max="12017" width="1.7109375" style="9" customWidth="1"/>
    <col min="12018" max="12018" width="6.7109375" style="9" customWidth="1"/>
    <col min="12019" max="12019" width="6.5703125" style="9" bestFit="1" customWidth="1"/>
    <col min="12020" max="12020" width="1.7109375" style="9" customWidth="1"/>
    <col min="12021" max="12021" width="6.7109375" style="9" customWidth="1"/>
    <col min="12022" max="12022" width="6.5703125" style="9" bestFit="1" customWidth="1"/>
    <col min="12023" max="12023" width="1.7109375" style="9" customWidth="1"/>
    <col min="12024" max="12025" width="9.28515625" style="9" customWidth="1"/>
    <col min="12026" max="12026" width="1.7109375" style="9" customWidth="1"/>
    <col min="12027" max="12027" width="6.7109375" style="9" customWidth="1"/>
    <col min="12028" max="12028" width="6.5703125" style="9" bestFit="1" customWidth="1"/>
    <col min="12029" max="12029" width="1.7109375" style="9" customWidth="1"/>
    <col min="12030" max="12030" width="6.7109375" style="9" customWidth="1"/>
    <col min="12031" max="12031" width="6.5703125" style="9" bestFit="1" customWidth="1"/>
    <col min="12032" max="12032" width="1.7109375" style="9" customWidth="1"/>
    <col min="12033" max="12033" width="6.7109375" style="9" customWidth="1"/>
    <col min="12034" max="12034" width="6.5703125" style="9" bestFit="1" customWidth="1"/>
    <col min="12035" max="12035" width="1.7109375" style="9" customWidth="1"/>
    <col min="12036" max="12036" width="6.7109375" style="9" customWidth="1"/>
    <col min="12037" max="12037" width="6.5703125" style="9" bestFit="1" customWidth="1"/>
    <col min="12038" max="12038" width="1.7109375" style="9" customWidth="1"/>
    <col min="12039" max="12039" width="6.7109375" style="9" customWidth="1"/>
    <col min="12040" max="12040" width="6.5703125" style="9" bestFit="1" customWidth="1"/>
    <col min="12041" max="12266" width="9.140625" style="9"/>
    <col min="12267" max="12267" width="19.7109375" style="9" customWidth="1"/>
    <col min="12268" max="12268" width="6.7109375" style="9" customWidth="1"/>
    <col min="12269" max="12269" width="6.5703125" style="9" bestFit="1" customWidth="1"/>
    <col min="12270" max="12270" width="1.7109375" style="9" customWidth="1"/>
    <col min="12271" max="12271" width="6.7109375" style="9" customWidth="1"/>
    <col min="12272" max="12272" width="6.5703125" style="9" bestFit="1" customWidth="1"/>
    <col min="12273" max="12273" width="1.7109375" style="9" customWidth="1"/>
    <col min="12274" max="12274" width="6.7109375" style="9" customWidth="1"/>
    <col min="12275" max="12275" width="6.5703125" style="9" bestFit="1" customWidth="1"/>
    <col min="12276" max="12276" width="1.7109375" style="9" customWidth="1"/>
    <col min="12277" max="12277" width="6.7109375" style="9" customWidth="1"/>
    <col min="12278" max="12278" width="6.5703125" style="9" bestFit="1" customWidth="1"/>
    <col min="12279" max="12279" width="1.7109375" style="9" customWidth="1"/>
    <col min="12280" max="12281" width="9.28515625" style="9" customWidth="1"/>
    <col min="12282" max="12282" width="1.7109375" style="9" customWidth="1"/>
    <col min="12283" max="12283" width="6.7109375" style="9" customWidth="1"/>
    <col min="12284" max="12284" width="6.5703125" style="9" bestFit="1" customWidth="1"/>
    <col min="12285" max="12285" width="1.7109375" style="9" customWidth="1"/>
    <col min="12286" max="12286" width="6.7109375" style="9" customWidth="1"/>
    <col min="12287" max="12287" width="6.5703125" style="9" bestFit="1" customWidth="1"/>
    <col min="12288" max="12288" width="1.7109375" style="9" customWidth="1"/>
    <col min="12289" max="12289" width="6.7109375" style="9" customWidth="1"/>
    <col min="12290" max="12290" width="6.5703125" style="9" bestFit="1" customWidth="1"/>
    <col min="12291" max="12291" width="1.7109375" style="9" customWidth="1"/>
    <col min="12292" max="12292" width="6.7109375" style="9" customWidth="1"/>
    <col min="12293" max="12293" width="6.5703125" style="9" bestFit="1" customWidth="1"/>
    <col min="12294" max="12294" width="1.7109375" style="9" customWidth="1"/>
    <col min="12295" max="12295" width="6.7109375" style="9" customWidth="1"/>
    <col min="12296" max="12296" width="6.5703125" style="9" bestFit="1" customWidth="1"/>
    <col min="12297" max="12522" width="9.140625" style="9"/>
    <col min="12523" max="12523" width="19.7109375" style="9" customWidth="1"/>
    <col min="12524" max="12524" width="6.7109375" style="9" customWidth="1"/>
    <col min="12525" max="12525" width="6.5703125" style="9" bestFit="1" customWidth="1"/>
    <col min="12526" max="12526" width="1.7109375" style="9" customWidth="1"/>
    <col min="12527" max="12527" width="6.7109375" style="9" customWidth="1"/>
    <col min="12528" max="12528" width="6.5703125" style="9" bestFit="1" customWidth="1"/>
    <col min="12529" max="12529" width="1.7109375" style="9" customWidth="1"/>
    <col min="12530" max="12530" width="6.7109375" style="9" customWidth="1"/>
    <col min="12531" max="12531" width="6.5703125" style="9" bestFit="1" customWidth="1"/>
    <col min="12532" max="12532" width="1.7109375" style="9" customWidth="1"/>
    <col min="12533" max="12533" width="6.7109375" style="9" customWidth="1"/>
    <col min="12534" max="12534" width="6.5703125" style="9" bestFit="1" customWidth="1"/>
    <col min="12535" max="12535" width="1.7109375" style="9" customWidth="1"/>
    <col min="12536" max="12537" width="9.28515625" style="9" customWidth="1"/>
    <col min="12538" max="12538" width="1.7109375" style="9" customWidth="1"/>
    <col min="12539" max="12539" width="6.7109375" style="9" customWidth="1"/>
    <col min="12540" max="12540" width="6.5703125" style="9" bestFit="1" customWidth="1"/>
    <col min="12541" max="12541" width="1.7109375" style="9" customWidth="1"/>
    <col min="12542" max="12542" width="6.7109375" style="9" customWidth="1"/>
    <col min="12543" max="12543" width="6.5703125" style="9" bestFit="1" customWidth="1"/>
    <col min="12544" max="12544" width="1.7109375" style="9" customWidth="1"/>
    <col min="12545" max="12545" width="6.7109375" style="9" customWidth="1"/>
    <col min="12546" max="12546" width="6.5703125" style="9" bestFit="1" customWidth="1"/>
    <col min="12547" max="12547" width="1.7109375" style="9" customWidth="1"/>
    <col min="12548" max="12548" width="6.7109375" style="9" customWidth="1"/>
    <col min="12549" max="12549" width="6.5703125" style="9" bestFit="1" customWidth="1"/>
    <col min="12550" max="12550" width="1.7109375" style="9" customWidth="1"/>
    <col min="12551" max="12551" width="6.7109375" style="9" customWidth="1"/>
    <col min="12552" max="12552" width="6.5703125" style="9" bestFit="1" customWidth="1"/>
    <col min="12553" max="12778" width="9.140625" style="9"/>
    <col min="12779" max="12779" width="19.7109375" style="9" customWidth="1"/>
    <col min="12780" max="12780" width="6.7109375" style="9" customWidth="1"/>
    <col min="12781" max="12781" width="6.5703125" style="9" bestFit="1" customWidth="1"/>
    <col min="12782" max="12782" width="1.7109375" style="9" customWidth="1"/>
    <col min="12783" max="12783" width="6.7109375" style="9" customWidth="1"/>
    <col min="12784" max="12784" width="6.5703125" style="9" bestFit="1" customWidth="1"/>
    <col min="12785" max="12785" width="1.7109375" style="9" customWidth="1"/>
    <col min="12786" max="12786" width="6.7109375" style="9" customWidth="1"/>
    <col min="12787" max="12787" width="6.5703125" style="9" bestFit="1" customWidth="1"/>
    <col min="12788" max="12788" width="1.7109375" style="9" customWidth="1"/>
    <col min="12789" max="12789" width="6.7109375" style="9" customWidth="1"/>
    <col min="12790" max="12790" width="6.5703125" style="9" bestFit="1" customWidth="1"/>
    <col min="12791" max="12791" width="1.7109375" style="9" customWidth="1"/>
    <col min="12792" max="12793" width="9.28515625" style="9" customWidth="1"/>
    <col min="12794" max="12794" width="1.7109375" style="9" customWidth="1"/>
    <col min="12795" max="12795" width="6.7109375" style="9" customWidth="1"/>
    <col min="12796" max="12796" width="6.5703125" style="9" bestFit="1" customWidth="1"/>
    <col min="12797" max="12797" width="1.7109375" style="9" customWidth="1"/>
    <col min="12798" max="12798" width="6.7109375" style="9" customWidth="1"/>
    <col min="12799" max="12799" width="6.5703125" style="9" bestFit="1" customWidth="1"/>
    <col min="12800" max="12800" width="1.7109375" style="9" customWidth="1"/>
    <col min="12801" max="12801" width="6.7109375" style="9" customWidth="1"/>
    <col min="12802" max="12802" width="6.5703125" style="9" bestFit="1" customWidth="1"/>
    <col min="12803" max="12803" width="1.7109375" style="9" customWidth="1"/>
    <col min="12804" max="12804" width="6.7109375" style="9" customWidth="1"/>
    <col min="12805" max="12805" width="6.5703125" style="9" bestFit="1" customWidth="1"/>
    <col min="12806" max="12806" width="1.7109375" style="9" customWidth="1"/>
    <col min="12807" max="12807" width="6.7109375" style="9" customWidth="1"/>
    <col min="12808" max="12808" width="6.5703125" style="9" bestFit="1" customWidth="1"/>
    <col min="12809" max="13034" width="9.140625" style="9"/>
    <col min="13035" max="13035" width="19.7109375" style="9" customWidth="1"/>
    <col min="13036" max="13036" width="6.7109375" style="9" customWidth="1"/>
    <col min="13037" max="13037" width="6.5703125" style="9" bestFit="1" customWidth="1"/>
    <col min="13038" max="13038" width="1.7109375" style="9" customWidth="1"/>
    <col min="13039" max="13039" width="6.7109375" style="9" customWidth="1"/>
    <col min="13040" max="13040" width="6.5703125" style="9" bestFit="1" customWidth="1"/>
    <col min="13041" max="13041" width="1.7109375" style="9" customWidth="1"/>
    <col min="13042" max="13042" width="6.7109375" style="9" customWidth="1"/>
    <col min="13043" max="13043" width="6.5703125" style="9" bestFit="1" customWidth="1"/>
    <col min="13044" max="13044" width="1.7109375" style="9" customWidth="1"/>
    <col min="13045" max="13045" width="6.7109375" style="9" customWidth="1"/>
    <col min="13046" max="13046" width="6.5703125" style="9" bestFit="1" customWidth="1"/>
    <col min="13047" max="13047" width="1.7109375" style="9" customWidth="1"/>
    <col min="13048" max="13049" width="9.28515625" style="9" customWidth="1"/>
    <col min="13050" max="13050" width="1.7109375" style="9" customWidth="1"/>
    <col min="13051" max="13051" width="6.7109375" style="9" customWidth="1"/>
    <col min="13052" max="13052" width="6.5703125" style="9" bestFit="1" customWidth="1"/>
    <col min="13053" max="13053" width="1.7109375" style="9" customWidth="1"/>
    <col min="13054" max="13054" width="6.7109375" style="9" customWidth="1"/>
    <col min="13055" max="13055" width="6.5703125" style="9" bestFit="1" customWidth="1"/>
    <col min="13056" max="13056" width="1.7109375" style="9" customWidth="1"/>
    <col min="13057" max="13057" width="6.7109375" style="9" customWidth="1"/>
    <col min="13058" max="13058" width="6.5703125" style="9" bestFit="1" customWidth="1"/>
    <col min="13059" max="13059" width="1.7109375" style="9" customWidth="1"/>
    <col min="13060" max="13060" width="6.7109375" style="9" customWidth="1"/>
    <col min="13061" max="13061" width="6.5703125" style="9" bestFit="1" customWidth="1"/>
    <col min="13062" max="13062" width="1.7109375" style="9" customWidth="1"/>
    <col min="13063" max="13063" width="6.7109375" style="9" customWidth="1"/>
    <col min="13064" max="13064" width="6.5703125" style="9" bestFit="1" customWidth="1"/>
    <col min="13065" max="13290" width="9.140625" style="9"/>
    <col min="13291" max="13291" width="19.7109375" style="9" customWidth="1"/>
    <col min="13292" max="13292" width="6.7109375" style="9" customWidth="1"/>
    <col min="13293" max="13293" width="6.5703125" style="9" bestFit="1" customWidth="1"/>
    <col min="13294" max="13294" width="1.7109375" style="9" customWidth="1"/>
    <col min="13295" max="13295" width="6.7109375" style="9" customWidth="1"/>
    <col min="13296" max="13296" width="6.5703125" style="9" bestFit="1" customWidth="1"/>
    <col min="13297" max="13297" width="1.7109375" style="9" customWidth="1"/>
    <col min="13298" max="13298" width="6.7109375" style="9" customWidth="1"/>
    <col min="13299" max="13299" width="6.5703125" style="9" bestFit="1" customWidth="1"/>
    <col min="13300" max="13300" width="1.7109375" style="9" customWidth="1"/>
    <col min="13301" max="13301" width="6.7109375" style="9" customWidth="1"/>
    <col min="13302" max="13302" width="6.5703125" style="9" bestFit="1" customWidth="1"/>
    <col min="13303" max="13303" width="1.7109375" style="9" customWidth="1"/>
    <col min="13304" max="13305" width="9.28515625" style="9" customWidth="1"/>
    <col min="13306" max="13306" width="1.7109375" style="9" customWidth="1"/>
    <col min="13307" max="13307" width="6.7109375" style="9" customWidth="1"/>
    <col min="13308" max="13308" width="6.5703125" style="9" bestFit="1" customWidth="1"/>
    <col min="13309" max="13309" width="1.7109375" style="9" customWidth="1"/>
    <col min="13310" max="13310" width="6.7109375" style="9" customWidth="1"/>
    <col min="13311" max="13311" width="6.5703125" style="9" bestFit="1" customWidth="1"/>
    <col min="13312" max="13312" width="1.7109375" style="9" customWidth="1"/>
    <col min="13313" max="13313" width="6.7109375" style="9" customWidth="1"/>
    <col min="13314" max="13314" width="6.5703125" style="9" bestFit="1" customWidth="1"/>
    <col min="13315" max="13315" width="1.7109375" style="9" customWidth="1"/>
    <col min="13316" max="13316" width="6.7109375" style="9" customWidth="1"/>
    <col min="13317" max="13317" width="6.5703125" style="9" bestFit="1" customWidth="1"/>
    <col min="13318" max="13318" width="1.7109375" style="9" customWidth="1"/>
    <col min="13319" max="13319" width="6.7109375" style="9" customWidth="1"/>
    <col min="13320" max="13320" width="6.5703125" style="9" bestFit="1" customWidth="1"/>
    <col min="13321" max="13546" width="9.140625" style="9"/>
    <col min="13547" max="13547" width="19.7109375" style="9" customWidth="1"/>
    <col min="13548" max="13548" width="6.7109375" style="9" customWidth="1"/>
    <col min="13549" max="13549" width="6.5703125" style="9" bestFit="1" customWidth="1"/>
    <col min="13550" max="13550" width="1.7109375" style="9" customWidth="1"/>
    <col min="13551" max="13551" width="6.7109375" style="9" customWidth="1"/>
    <col min="13552" max="13552" width="6.5703125" style="9" bestFit="1" customWidth="1"/>
    <col min="13553" max="13553" width="1.7109375" style="9" customWidth="1"/>
    <col min="13554" max="13554" width="6.7109375" style="9" customWidth="1"/>
    <col min="13555" max="13555" width="6.5703125" style="9" bestFit="1" customWidth="1"/>
    <col min="13556" max="13556" width="1.7109375" style="9" customWidth="1"/>
    <col min="13557" max="13557" width="6.7109375" style="9" customWidth="1"/>
    <col min="13558" max="13558" width="6.5703125" style="9" bestFit="1" customWidth="1"/>
    <col min="13559" max="13559" width="1.7109375" style="9" customWidth="1"/>
    <col min="13560" max="13561" width="9.28515625" style="9" customWidth="1"/>
    <col min="13562" max="13562" width="1.7109375" style="9" customWidth="1"/>
    <col min="13563" max="13563" width="6.7109375" style="9" customWidth="1"/>
    <col min="13564" max="13564" width="6.5703125" style="9" bestFit="1" customWidth="1"/>
    <col min="13565" max="13565" width="1.7109375" style="9" customWidth="1"/>
    <col min="13566" max="13566" width="6.7109375" style="9" customWidth="1"/>
    <col min="13567" max="13567" width="6.5703125" style="9" bestFit="1" customWidth="1"/>
    <col min="13568" max="13568" width="1.7109375" style="9" customWidth="1"/>
    <col min="13569" max="13569" width="6.7109375" style="9" customWidth="1"/>
    <col min="13570" max="13570" width="6.5703125" style="9" bestFit="1" customWidth="1"/>
    <col min="13571" max="13571" width="1.7109375" style="9" customWidth="1"/>
    <col min="13572" max="13572" width="6.7109375" style="9" customWidth="1"/>
    <col min="13573" max="13573" width="6.5703125" style="9" bestFit="1" customWidth="1"/>
    <col min="13574" max="13574" width="1.7109375" style="9" customWidth="1"/>
    <col min="13575" max="13575" width="6.7109375" style="9" customWidth="1"/>
    <col min="13576" max="13576" width="6.5703125" style="9" bestFit="1" customWidth="1"/>
    <col min="13577" max="13802" width="9.140625" style="9"/>
    <col min="13803" max="13803" width="19.7109375" style="9" customWidth="1"/>
    <col min="13804" max="13804" width="6.7109375" style="9" customWidth="1"/>
    <col min="13805" max="13805" width="6.5703125" style="9" bestFit="1" customWidth="1"/>
    <col min="13806" max="13806" width="1.7109375" style="9" customWidth="1"/>
    <col min="13807" max="13807" width="6.7109375" style="9" customWidth="1"/>
    <col min="13808" max="13808" width="6.5703125" style="9" bestFit="1" customWidth="1"/>
    <col min="13809" max="13809" width="1.7109375" style="9" customWidth="1"/>
    <col min="13810" max="13810" width="6.7109375" style="9" customWidth="1"/>
    <col min="13811" max="13811" width="6.5703125" style="9" bestFit="1" customWidth="1"/>
    <col min="13812" max="13812" width="1.7109375" style="9" customWidth="1"/>
    <col min="13813" max="13813" width="6.7109375" style="9" customWidth="1"/>
    <col min="13814" max="13814" width="6.5703125" style="9" bestFit="1" customWidth="1"/>
    <col min="13815" max="13815" width="1.7109375" style="9" customWidth="1"/>
    <col min="13816" max="13817" width="9.28515625" style="9" customWidth="1"/>
    <col min="13818" max="13818" width="1.7109375" style="9" customWidth="1"/>
    <col min="13819" max="13819" width="6.7109375" style="9" customWidth="1"/>
    <col min="13820" max="13820" width="6.5703125" style="9" bestFit="1" customWidth="1"/>
    <col min="13821" max="13821" width="1.7109375" style="9" customWidth="1"/>
    <col min="13822" max="13822" width="6.7109375" style="9" customWidth="1"/>
    <col min="13823" max="13823" width="6.5703125" style="9" bestFit="1" customWidth="1"/>
    <col min="13824" max="13824" width="1.7109375" style="9" customWidth="1"/>
    <col min="13825" max="13825" width="6.7109375" style="9" customWidth="1"/>
    <col min="13826" max="13826" width="6.5703125" style="9" bestFit="1" customWidth="1"/>
    <col min="13827" max="13827" width="1.7109375" style="9" customWidth="1"/>
    <col min="13828" max="13828" width="6.7109375" style="9" customWidth="1"/>
    <col min="13829" max="13829" width="6.5703125" style="9" bestFit="1" customWidth="1"/>
    <col min="13830" max="13830" width="1.7109375" style="9" customWidth="1"/>
    <col min="13831" max="13831" width="6.7109375" style="9" customWidth="1"/>
    <col min="13832" max="13832" width="6.5703125" style="9" bestFit="1" customWidth="1"/>
    <col min="13833" max="14058" width="9.140625" style="9"/>
    <col min="14059" max="14059" width="19.7109375" style="9" customWidth="1"/>
    <col min="14060" max="14060" width="6.7109375" style="9" customWidth="1"/>
    <col min="14061" max="14061" width="6.5703125" style="9" bestFit="1" customWidth="1"/>
    <col min="14062" max="14062" width="1.7109375" style="9" customWidth="1"/>
    <col min="14063" max="14063" width="6.7109375" style="9" customWidth="1"/>
    <col min="14064" max="14064" width="6.5703125" style="9" bestFit="1" customWidth="1"/>
    <col min="14065" max="14065" width="1.7109375" style="9" customWidth="1"/>
    <col min="14066" max="14066" width="6.7109375" style="9" customWidth="1"/>
    <col min="14067" max="14067" width="6.5703125" style="9" bestFit="1" customWidth="1"/>
    <col min="14068" max="14068" width="1.7109375" style="9" customWidth="1"/>
    <col min="14069" max="14069" width="6.7109375" style="9" customWidth="1"/>
    <col min="14070" max="14070" width="6.5703125" style="9" bestFit="1" customWidth="1"/>
    <col min="14071" max="14071" width="1.7109375" style="9" customWidth="1"/>
    <col min="14072" max="14073" width="9.28515625" style="9" customWidth="1"/>
    <col min="14074" max="14074" width="1.7109375" style="9" customWidth="1"/>
    <col min="14075" max="14075" width="6.7109375" style="9" customWidth="1"/>
    <col min="14076" max="14076" width="6.5703125" style="9" bestFit="1" customWidth="1"/>
    <col min="14077" max="14077" width="1.7109375" style="9" customWidth="1"/>
    <col min="14078" max="14078" width="6.7109375" style="9" customWidth="1"/>
    <col min="14079" max="14079" width="6.5703125" style="9" bestFit="1" customWidth="1"/>
    <col min="14080" max="14080" width="1.7109375" style="9" customWidth="1"/>
    <col min="14081" max="14081" width="6.7109375" style="9" customWidth="1"/>
    <col min="14082" max="14082" width="6.5703125" style="9" bestFit="1" customWidth="1"/>
    <col min="14083" max="14083" width="1.7109375" style="9" customWidth="1"/>
    <col min="14084" max="14084" width="6.7109375" style="9" customWidth="1"/>
    <col min="14085" max="14085" width="6.5703125" style="9" bestFit="1" customWidth="1"/>
    <col min="14086" max="14086" width="1.7109375" style="9" customWidth="1"/>
    <col min="14087" max="14087" width="6.7109375" style="9" customWidth="1"/>
    <col min="14088" max="14088" width="6.5703125" style="9" bestFit="1" customWidth="1"/>
    <col min="14089" max="14314" width="9.140625" style="9"/>
    <col min="14315" max="14315" width="19.7109375" style="9" customWidth="1"/>
    <col min="14316" max="14316" width="6.7109375" style="9" customWidth="1"/>
    <col min="14317" max="14317" width="6.5703125" style="9" bestFit="1" customWidth="1"/>
    <col min="14318" max="14318" width="1.7109375" style="9" customWidth="1"/>
    <col min="14319" max="14319" width="6.7109375" style="9" customWidth="1"/>
    <col min="14320" max="14320" width="6.5703125" style="9" bestFit="1" customWidth="1"/>
    <col min="14321" max="14321" width="1.7109375" style="9" customWidth="1"/>
    <col min="14322" max="14322" width="6.7109375" style="9" customWidth="1"/>
    <col min="14323" max="14323" width="6.5703125" style="9" bestFit="1" customWidth="1"/>
    <col min="14324" max="14324" width="1.7109375" style="9" customWidth="1"/>
    <col min="14325" max="14325" width="6.7109375" style="9" customWidth="1"/>
    <col min="14326" max="14326" width="6.5703125" style="9" bestFit="1" customWidth="1"/>
    <col min="14327" max="14327" width="1.7109375" style="9" customWidth="1"/>
    <col min="14328" max="14329" width="9.28515625" style="9" customWidth="1"/>
    <col min="14330" max="14330" width="1.7109375" style="9" customWidth="1"/>
    <col min="14331" max="14331" width="6.7109375" style="9" customWidth="1"/>
    <col min="14332" max="14332" width="6.5703125" style="9" bestFit="1" customWidth="1"/>
    <col min="14333" max="14333" width="1.7109375" style="9" customWidth="1"/>
    <col min="14334" max="14334" width="6.7109375" style="9" customWidth="1"/>
    <col min="14335" max="14335" width="6.5703125" style="9" bestFit="1" customWidth="1"/>
    <col min="14336" max="14336" width="1.7109375" style="9" customWidth="1"/>
    <col min="14337" max="14337" width="6.7109375" style="9" customWidth="1"/>
    <col min="14338" max="14338" width="6.5703125" style="9" bestFit="1" customWidth="1"/>
    <col min="14339" max="14339" width="1.7109375" style="9" customWidth="1"/>
    <col min="14340" max="14340" width="6.7109375" style="9" customWidth="1"/>
    <col min="14341" max="14341" width="6.5703125" style="9" bestFit="1" customWidth="1"/>
    <col min="14342" max="14342" width="1.7109375" style="9" customWidth="1"/>
    <col min="14343" max="14343" width="6.7109375" style="9" customWidth="1"/>
    <col min="14344" max="14344" width="6.5703125" style="9" bestFit="1" customWidth="1"/>
    <col min="14345" max="14570" width="9.140625" style="9"/>
    <col min="14571" max="14571" width="19.7109375" style="9" customWidth="1"/>
    <col min="14572" max="14572" width="6.7109375" style="9" customWidth="1"/>
    <col min="14573" max="14573" width="6.5703125" style="9" bestFit="1" customWidth="1"/>
    <col min="14574" max="14574" width="1.7109375" style="9" customWidth="1"/>
    <col min="14575" max="14575" width="6.7109375" style="9" customWidth="1"/>
    <col min="14576" max="14576" width="6.5703125" style="9" bestFit="1" customWidth="1"/>
    <col min="14577" max="14577" width="1.7109375" style="9" customWidth="1"/>
    <col min="14578" max="14578" width="6.7109375" style="9" customWidth="1"/>
    <col min="14579" max="14579" width="6.5703125" style="9" bestFit="1" customWidth="1"/>
    <col min="14580" max="14580" width="1.7109375" style="9" customWidth="1"/>
    <col min="14581" max="14581" width="6.7109375" style="9" customWidth="1"/>
    <col min="14582" max="14582" width="6.5703125" style="9" bestFit="1" customWidth="1"/>
    <col min="14583" max="14583" width="1.7109375" style="9" customWidth="1"/>
    <col min="14584" max="14585" width="9.28515625" style="9" customWidth="1"/>
    <col min="14586" max="14586" width="1.7109375" style="9" customWidth="1"/>
    <col min="14587" max="14587" width="6.7109375" style="9" customWidth="1"/>
    <col min="14588" max="14588" width="6.5703125" style="9" bestFit="1" customWidth="1"/>
    <col min="14589" max="14589" width="1.7109375" style="9" customWidth="1"/>
    <col min="14590" max="14590" width="6.7109375" style="9" customWidth="1"/>
    <col min="14591" max="14591" width="6.5703125" style="9" bestFit="1" customWidth="1"/>
    <col min="14592" max="14592" width="1.7109375" style="9" customWidth="1"/>
    <col min="14593" max="14593" width="6.7109375" style="9" customWidth="1"/>
    <col min="14594" max="14594" width="6.5703125" style="9" bestFit="1" customWidth="1"/>
    <col min="14595" max="14595" width="1.7109375" style="9" customWidth="1"/>
    <col min="14596" max="14596" width="6.7109375" style="9" customWidth="1"/>
    <col min="14597" max="14597" width="6.5703125" style="9" bestFit="1" customWidth="1"/>
    <col min="14598" max="14598" width="1.7109375" style="9" customWidth="1"/>
    <col min="14599" max="14599" width="6.7109375" style="9" customWidth="1"/>
    <col min="14600" max="14600" width="6.5703125" style="9" bestFit="1" customWidth="1"/>
    <col min="14601" max="14826" width="9.140625" style="9"/>
    <col min="14827" max="14827" width="19.7109375" style="9" customWidth="1"/>
    <col min="14828" max="14828" width="6.7109375" style="9" customWidth="1"/>
    <col min="14829" max="14829" width="6.5703125" style="9" bestFit="1" customWidth="1"/>
    <col min="14830" max="14830" width="1.7109375" style="9" customWidth="1"/>
    <col min="14831" max="14831" width="6.7109375" style="9" customWidth="1"/>
    <col min="14832" max="14832" width="6.5703125" style="9" bestFit="1" customWidth="1"/>
    <col min="14833" max="14833" width="1.7109375" style="9" customWidth="1"/>
    <col min="14834" max="14834" width="6.7109375" style="9" customWidth="1"/>
    <col min="14835" max="14835" width="6.5703125" style="9" bestFit="1" customWidth="1"/>
    <col min="14836" max="14836" width="1.7109375" style="9" customWidth="1"/>
    <col min="14837" max="14837" width="6.7109375" style="9" customWidth="1"/>
    <col min="14838" max="14838" width="6.5703125" style="9" bestFit="1" customWidth="1"/>
    <col min="14839" max="14839" width="1.7109375" style="9" customWidth="1"/>
    <col min="14840" max="14841" width="9.28515625" style="9" customWidth="1"/>
    <col min="14842" max="14842" width="1.7109375" style="9" customWidth="1"/>
    <col min="14843" max="14843" width="6.7109375" style="9" customWidth="1"/>
    <col min="14844" max="14844" width="6.5703125" style="9" bestFit="1" customWidth="1"/>
    <col min="14845" max="14845" width="1.7109375" style="9" customWidth="1"/>
    <col min="14846" max="14846" width="6.7109375" style="9" customWidth="1"/>
    <col min="14847" max="14847" width="6.5703125" style="9" bestFit="1" customWidth="1"/>
    <col min="14848" max="14848" width="1.7109375" style="9" customWidth="1"/>
    <col min="14849" max="14849" width="6.7109375" style="9" customWidth="1"/>
    <col min="14850" max="14850" width="6.5703125" style="9" bestFit="1" customWidth="1"/>
    <col min="14851" max="14851" width="1.7109375" style="9" customWidth="1"/>
    <col min="14852" max="14852" width="6.7109375" style="9" customWidth="1"/>
    <col min="14853" max="14853" width="6.5703125" style="9" bestFit="1" customWidth="1"/>
    <col min="14854" max="14854" width="1.7109375" style="9" customWidth="1"/>
    <col min="14855" max="14855" width="6.7109375" style="9" customWidth="1"/>
    <col min="14856" max="14856" width="6.5703125" style="9" bestFit="1" customWidth="1"/>
    <col min="14857" max="15082" width="9.140625" style="9"/>
    <col min="15083" max="15083" width="19.7109375" style="9" customWidth="1"/>
    <col min="15084" max="15084" width="6.7109375" style="9" customWidth="1"/>
    <col min="15085" max="15085" width="6.5703125" style="9" bestFit="1" customWidth="1"/>
    <col min="15086" max="15086" width="1.7109375" style="9" customWidth="1"/>
    <col min="15087" max="15087" width="6.7109375" style="9" customWidth="1"/>
    <col min="15088" max="15088" width="6.5703125" style="9" bestFit="1" customWidth="1"/>
    <col min="15089" max="15089" width="1.7109375" style="9" customWidth="1"/>
    <col min="15090" max="15090" width="6.7109375" style="9" customWidth="1"/>
    <col min="15091" max="15091" width="6.5703125" style="9" bestFit="1" customWidth="1"/>
    <col min="15092" max="15092" width="1.7109375" style="9" customWidth="1"/>
    <col min="15093" max="15093" width="6.7109375" style="9" customWidth="1"/>
    <col min="15094" max="15094" width="6.5703125" style="9" bestFit="1" customWidth="1"/>
    <col min="15095" max="15095" width="1.7109375" style="9" customWidth="1"/>
    <col min="15096" max="15097" width="9.28515625" style="9" customWidth="1"/>
    <col min="15098" max="15098" width="1.7109375" style="9" customWidth="1"/>
    <col min="15099" max="15099" width="6.7109375" style="9" customWidth="1"/>
    <col min="15100" max="15100" width="6.5703125" style="9" bestFit="1" customWidth="1"/>
    <col min="15101" max="15101" width="1.7109375" style="9" customWidth="1"/>
    <col min="15102" max="15102" width="6.7109375" style="9" customWidth="1"/>
    <col min="15103" max="15103" width="6.5703125" style="9" bestFit="1" customWidth="1"/>
    <col min="15104" max="15104" width="1.7109375" style="9" customWidth="1"/>
    <col min="15105" max="15105" width="6.7109375" style="9" customWidth="1"/>
    <col min="15106" max="15106" width="6.5703125" style="9" bestFit="1" customWidth="1"/>
    <col min="15107" max="15107" width="1.7109375" style="9" customWidth="1"/>
    <col min="15108" max="15108" width="6.7109375" style="9" customWidth="1"/>
    <col min="15109" max="15109" width="6.5703125" style="9" bestFit="1" customWidth="1"/>
    <col min="15110" max="15110" width="1.7109375" style="9" customWidth="1"/>
    <col min="15111" max="15111" width="6.7109375" style="9" customWidth="1"/>
    <col min="15112" max="15112" width="6.5703125" style="9" bestFit="1" customWidth="1"/>
    <col min="15113" max="15338" width="9.140625" style="9"/>
    <col min="15339" max="15339" width="19.7109375" style="9" customWidth="1"/>
    <col min="15340" max="15340" width="6.7109375" style="9" customWidth="1"/>
    <col min="15341" max="15341" width="6.5703125" style="9" bestFit="1" customWidth="1"/>
    <col min="15342" max="15342" width="1.7109375" style="9" customWidth="1"/>
    <col min="15343" max="15343" width="6.7109375" style="9" customWidth="1"/>
    <col min="15344" max="15344" width="6.5703125" style="9" bestFit="1" customWidth="1"/>
    <col min="15345" max="15345" width="1.7109375" style="9" customWidth="1"/>
    <col min="15346" max="15346" width="6.7109375" style="9" customWidth="1"/>
    <col min="15347" max="15347" width="6.5703125" style="9" bestFit="1" customWidth="1"/>
    <col min="15348" max="15348" width="1.7109375" style="9" customWidth="1"/>
    <col min="15349" max="15349" width="6.7109375" style="9" customWidth="1"/>
    <col min="15350" max="15350" width="6.5703125" style="9" bestFit="1" customWidth="1"/>
    <col min="15351" max="15351" width="1.7109375" style="9" customWidth="1"/>
    <col min="15352" max="15353" width="9.28515625" style="9" customWidth="1"/>
    <col min="15354" max="15354" width="1.7109375" style="9" customWidth="1"/>
    <col min="15355" max="15355" width="6.7109375" style="9" customWidth="1"/>
    <col min="15356" max="15356" width="6.5703125" style="9" bestFit="1" customWidth="1"/>
    <col min="15357" max="15357" width="1.7109375" style="9" customWidth="1"/>
    <col min="15358" max="15358" width="6.7109375" style="9" customWidth="1"/>
    <col min="15359" max="15359" width="6.5703125" style="9" bestFit="1" customWidth="1"/>
    <col min="15360" max="15360" width="1.7109375" style="9" customWidth="1"/>
    <col min="15361" max="15361" width="6.7109375" style="9" customWidth="1"/>
    <col min="15362" max="15362" width="6.5703125" style="9" bestFit="1" customWidth="1"/>
    <col min="15363" max="15363" width="1.7109375" style="9" customWidth="1"/>
    <col min="15364" max="15364" width="6.7109375" style="9" customWidth="1"/>
    <col min="15365" max="15365" width="6.5703125" style="9" bestFit="1" customWidth="1"/>
    <col min="15366" max="15366" width="1.7109375" style="9" customWidth="1"/>
    <col min="15367" max="15367" width="6.7109375" style="9" customWidth="1"/>
    <col min="15368" max="15368" width="6.5703125" style="9" bestFit="1" customWidth="1"/>
    <col min="15369" max="15594" width="9.140625" style="9"/>
    <col min="15595" max="15595" width="19.7109375" style="9" customWidth="1"/>
    <col min="15596" max="15596" width="6.7109375" style="9" customWidth="1"/>
    <col min="15597" max="15597" width="6.5703125" style="9" bestFit="1" customWidth="1"/>
    <col min="15598" max="15598" width="1.7109375" style="9" customWidth="1"/>
    <col min="15599" max="15599" width="6.7109375" style="9" customWidth="1"/>
    <col min="15600" max="15600" width="6.5703125" style="9" bestFit="1" customWidth="1"/>
    <col min="15601" max="15601" width="1.7109375" style="9" customWidth="1"/>
    <col min="15602" max="15602" width="6.7109375" style="9" customWidth="1"/>
    <col min="15603" max="15603" width="6.5703125" style="9" bestFit="1" customWidth="1"/>
    <col min="15604" max="15604" width="1.7109375" style="9" customWidth="1"/>
    <col min="15605" max="15605" width="6.7109375" style="9" customWidth="1"/>
    <col min="15606" max="15606" width="6.5703125" style="9" bestFit="1" customWidth="1"/>
    <col min="15607" max="15607" width="1.7109375" style="9" customWidth="1"/>
    <col min="15608" max="15609" width="9.28515625" style="9" customWidth="1"/>
    <col min="15610" max="15610" width="1.7109375" style="9" customWidth="1"/>
    <col min="15611" max="15611" width="6.7109375" style="9" customWidth="1"/>
    <col min="15612" max="15612" width="6.5703125" style="9" bestFit="1" customWidth="1"/>
    <col min="15613" max="15613" width="1.7109375" style="9" customWidth="1"/>
    <col min="15614" max="15614" width="6.7109375" style="9" customWidth="1"/>
    <col min="15615" max="15615" width="6.5703125" style="9" bestFit="1" customWidth="1"/>
    <col min="15616" max="15616" width="1.7109375" style="9" customWidth="1"/>
    <col min="15617" max="15617" width="6.7109375" style="9" customWidth="1"/>
    <col min="15618" max="15618" width="6.5703125" style="9" bestFit="1" customWidth="1"/>
    <col min="15619" max="15619" width="1.7109375" style="9" customWidth="1"/>
    <col min="15620" max="15620" width="6.7109375" style="9" customWidth="1"/>
    <col min="15621" max="15621" width="6.5703125" style="9" bestFit="1" customWidth="1"/>
    <col min="15622" max="15622" width="1.7109375" style="9" customWidth="1"/>
    <col min="15623" max="15623" width="6.7109375" style="9" customWidth="1"/>
    <col min="15624" max="15624" width="6.5703125" style="9" bestFit="1" customWidth="1"/>
    <col min="15625" max="15850" width="9.140625" style="9"/>
    <col min="15851" max="15851" width="19.7109375" style="9" customWidth="1"/>
    <col min="15852" max="15852" width="6.7109375" style="9" customWidth="1"/>
    <col min="15853" max="15853" width="6.5703125" style="9" bestFit="1" customWidth="1"/>
    <col min="15854" max="15854" width="1.7109375" style="9" customWidth="1"/>
    <col min="15855" max="15855" width="6.7109375" style="9" customWidth="1"/>
    <col min="15856" max="15856" width="6.5703125" style="9" bestFit="1" customWidth="1"/>
    <col min="15857" max="15857" width="1.7109375" style="9" customWidth="1"/>
    <col min="15858" max="15858" width="6.7109375" style="9" customWidth="1"/>
    <col min="15859" max="15859" width="6.5703125" style="9" bestFit="1" customWidth="1"/>
    <col min="15860" max="15860" width="1.7109375" style="9" customWidth="1"/>
    <col min="15861" max="15861" width="6.7109375" style="9" customWidth="1"/>
    <col min="15862" max="15862" width="6.5703125" style="9" bestFit="1" customWidth="1"/>
    <col min="15863" max="15863" width="1.7109375" style="9" customWidth="1"/>
    <col min="15864" max="15865" width="9.28515625" style="9" customWidth="1"/>
    <col min="15866" max="15866" width="1.7109375" style="9" customWidth="1"/>
    <col min="15867" max="15867" width="6.7109375" style="9" customWidth="1"/>
    <col min="15868" max="15868" width="6.5703125" style="9" bestFit="1" customWidth="1"/>
    <col min="15869" max="15869" width="1.7109375" style="9" customWidth="1"/>
    <col min="15870" max="15870" width="6.7109375" style="9" customWidth="1"/>
    <col min="15871" max="15871" width="6.5703125" style="9" bestFit="1" customWidth="1"/>
    <col min="15872" max="15872" width="1.7109375" style="9" customWidth="1"/>
    <col min="15873" max="15873" width="6.7109375" style="9" customWidth="1"/>
    <col min="15874" max="15874" width="6.5703125" style="9" bestFit="1" customWidth="1"/>
    <col min="15875" max="15875" width="1.7109375" style="9" customWidth="1"/>
    <col min="15876" max="15876" width="6.7109375" style="9" customWidth="1"/>
    <col min="15877" max="15877" width="6.5703125" style="9" bestFit="1" customWidth="1"/>
    <col min="15878" max="15878" width="1.7109375" style="9" customWidth="1"/>
    <col min="15879" max="15879" width="6.7109375" style="9" customWidth="1"/>
    <col min="15880" max="15880" width="6.5703125" style="9" bestFit="1" customWidth="1"/>
    <col min="15881" max="16100" width="9.140625" style="9"/>
    <col min="16101" max="16241" width="9.140625" style="9" customWidth="1"/>
    <col min="16242" max="16384" width="9.140625" style="9"/>
  </cols>
  <sheetData>
    <row r="1" spans="1:30" s="8" customFormat="1" ht="39.950000000000003" customHeight="1" x14ac:dyDescent="0.2">
      <c r="A1" s="199" t="s">
        <v>298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</row>
    <row r="2" spans="1:30" ht="5.0999999999999996" customHeight="1" x14ac:dyDescent="0.15">
      <c r="A2" s="31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</row>
    <row r="3" spans="1:30" s="10" customFormat="1" ht="24.95" customHeight="1" x14ac:dyDescent="0.15">
      <c r="A3" s="216" t="s">
        <v>17</v>
      </c>
      <c r="B3" s="201" t="s">
        <v>299</v>
      </c>
      <c r="C3" s="201"/>
      <c r="D3" s="201"/>
      <c r="E3" s="201"/>
      <c r="F3" s="92"/>
      <c r="G3" s="201" t="s">
        <v>300</v>
      </c>
      <c r="H3" s="201"/>
      <c r="I3" s="201"/>
      <c r="J3" s="201"/>
      <c r="K3" s="92"/>
      <c r="L3" s="201" t="s">
        <v>301</v>
      </c>
      <c r="M3" s="201"/>
      <c r="N3" s="201"/>
      <c r="O3" s="201"/>
      <c r="P3" s="92"/>
      <c r="Q3" s="201" t="s">
        <v>302</v>
      </c>
      <c r="R3" s="201"/>
      <c r="S3" s="201"/>
      <c r="T3" s="201"/>
      <c r="U3" s="92"/>
      <c r="V3" s="201" t="s">
        <v>303</v>
      </c>
      <c r="W3" s="201"/>
      <c r="X3" s="201"/>
      <c r="Y3" s="201"/>
      <c r="Z3" s="92"/>
      <c r="AA3" s="201" t="s">
        <v>304</v>
      </c>
      <c r="AB3" s="201"/>
      <c r="AC3" s="201"/>
      <c r="AD3" s="201"/>
    </row>
    <row r="4" spans="1:30" s="10" customFormat="1" ht="15" customHeight="1" x14ac:dyDescent="0.15">
      <c r="A4" s="216"/>
      <c r="B4" s="205" t="s">
        <v>285</v>
      </c>
      <c r="C4" s="94"/>
      <c r="D4" s="201" t="s">
        <v>286</v>
      </c>
      <c r="E4" s="201"/>
      <c r="F4" s="94"/>
      <c r="G4" s="205" t="s">
        <v>285</v>
      </c>
      <c r="H4" s="94"/>
      <c r="I4" s="201" t="s">
        <v>286</v>
      </c>
      <c r="J4" s="201"/>
      <c r="K4" s="94"/>
      <c r="L4" s="205" t="s">
        <v>285</v>
      </c>
      <c r="M4" s="94"/>
      <c r="N4" s="201" t="s">
        <v>286</v>
      </c>
      <c r="O4" s="201"/>
      <c r="P4" s="94"/>
      <c r="Q4" s="205" t="s">
        <v>285</v>
      </c>
      <c r="R4" s="94"/>
      <c r="S4" s="201" t="s">
        <v>286</v>
      </c>
      <c r="T4" s="201"/>
      <c r="U4" s="94"/>
      <c r="V4" s="205" t="s">
        <v>285</v>
      </c>
      <c r="W4" s="94"/>
      <c r="X4" s="201" t="s">
        <v>286</v>
      </c>
      <c r="Y4" s="201"/>
      <c r="Z4" s="94"/>
      <c r="AA4" s="205" t="s">
        <v>285</v>
      </c>
      <c r="AB4" s="94"/>
      <c r="AC4" s="201" t="s">
        <v>286</v>
      </c>
      <c r="AD4" s="201"/>
    </row>
    <row r="5" spans="1:30" s="10" customFormat="1" ht="38.25" customHeight="1" x14ac:dyDescent="0.15">
      <c r="A5" s="217"/>
      <c r="B5" s="206"/>
      <c r="C5" s="93"/>
      <c r="D5" s="93" t="s">
        <v>287</v>
      </c>
      <c r="E5" s="93" t="s">
        <v>288</v>
      </c>
      <c r="F5" s="93"/>
      <c r="G5" s="206"/>
      <c r="H5" s="93"/>
      <c r="I5" s="93" t="s">
        <v>287</v>
      </c>
      <c r="J5" s="93" t="s">
        <v>288</v>
      </c>
      <c r="K5" s="93"/>
      <c r="L5" s="206"/>
      <c r="M5" s="93"/>
      <c r="N5" s="93" t="s">
        <v>287</v>
      </c>
      <c r="O5" s="93" t="s">
        <v>288</v>
      </c>
      <c r="P5" s="93"/>
      <c r="Q5" s="206"/>
      <c r="R5" s="93"/>
      <c r="S5" s="93" t="s">
        <v>287</v>
      </c>
      <c r="T5" s="93" t="s">
        <v>288</v>
      </c>
      <c r="U5" s="93"/>
      <c r="V5" s="206"/>
      <c r="W5" s="93"/>
      <c r="X5" s="93" t="s">
        <v>287</v>
      </c>
      <c r="Y5" s="93" t="s">
        <v>288</v>
      </c>
      <c r="Z5" s="93"/>
      <c r="AA5" s="206"/>
      <c r="AB5" s="93"/>
      <c r="AC5" s="93" t="s">
        <v>287</v>
      </c>
      <c r="AD5" s="93" t="s">
        <v>288</v>
      </c>
    </row>
    <row r="6" spans="1:30" ht="5.0999999999999996" customHeight="1" x14ac:dyDescent="0.15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9" customHeight="1" x14ac:dyDescent="0.15">
      <c r="A7" s="19" t="s">
        <v>23</v>
      </c>
      <c r="B7" s="111" t="s">
        <v>30</v>
      </c>
      <c r="C7" s="111"/>
      <c r="D7" s="111" t="s">
        <v>30</v>
      </c>
      <c r="E7" s="111">
        <v>100</v>
      </c>
      <c r="F7" s="34"/>
      <c r="G7" s="111" t="s">
        <v>24</v>
      </c>
      <c r="H7" s="111"/>
      <c r="I7" s="111" t="s">
        <v>24</v>
      </c>
      <c r="J7" s="111"/>
      <c r="K7" s="34"/>
      <c r="L7" s="111" t="s">
        <v>30</v>
      </c>
      <c r="M7" s="111"/>
      <c r="N7" s="111" t="s">
        <v>30</v>
      </c>
      <c r="O7" s="111">
        <v>100</v>
      </c>
      <c r="P7" s="34"/>
      <c r="Q7" s="111" t="s">
        <v>24</v>
      </c>
      <c r="R7" s="111"/>
      <c r="S7" s="111" t="s">
        <v>24</v>
      </c>
      <c r="T7" s="111"/>
      <c r="U7" s="34"/>
      <c r="V7" s="111" t="s">
        <v>24</v>
      </c>
      <c r="W7" s="111"/>
      <c r="X7" s="111" t="s">
        <v>24</v>
      </c>
      <c r="Y7" s="111"/>
      <c r="Z7" s="34"/>
      <c r="AA7" s="111" t="s">
        <v>24</v>
      </c>
      <c r="AB7" s="111"/>
      <c r="AC7" s="111" t="s">
        <v>24</v>
      </c>
      <c r="AD7" s="111"/>
    </row>
    <row r="8" spans="1:30" ht="9" customHeight="1" x14ac:dyDescent="0.15">
      <c r="A8" s="19" t="s">
        <v>25</v>
      </c>
      <c r="B8" s="111" t="s">
        <v>24</v>
      </c>
      <c r="C8" s="111"/>
      <c r="D8" s="111" t="s">
        <v>24</v>
      </c>
      <c r="E8" s="111"/>
      <c r="F8" s="34"/>
      <c r="G8" s="111" t="s">
        <v>24</v>
      </c>
      <c r="H8" s="111"/>
      <c r="I8" s="111" t="s">
        <v>24</v>
      </c>
      <c r="J8" s="111"/>
      <c r="K8" s="34"/>
      <c r="L8" s="111" t="s">
        <v>24</v>
      </c>
      <c r="M8" s="111"/>
      <c r="N8" s="111" t="s">
        <v>24</v>
      </c>
      <c r="O8" s="111"/>
      <c r="P8" s="34"/>
      <c r="Q8" s="111" t="s">
        <v>30</v>
      </c>
      <c r="R8" s="111"/>
      <c r="S8" s="111" t="s">
        <v>30</v>
      </c>
      <c r="T8" s="111">
        <v>70</v>
      </c>
      <c r="U8" s="34"/>
      <c r="V8" s="111" t="s">
        <v>30</v>
      </c>
      <c r="W8" s="111"/>
      <c r="X8" s="111" t="s">
        <v>30</v>
      </c>
      <c r="Y8" s="111">
        <v>30</v>
      </c>
      <c r="Z8" s="34"/>
      <c r="AA8" s="111" t="s">
        <v>24</v>
      </c>
      <c r="AB8" s="111"/>
      <c r="AC8" s="111" t="s">
        <v>24</v>
      </c>
      <c r="AD8" s="111"/>
    </row>
    <row r="9" spans="1:30" ht="9" customHeight="1" x14ac:dyDescent="0.15">
      <c r="A9" s="19" t="s">
        <v>26</v>
      </c>
      <c r="B9" s="111" t="s">
        <v>24</v>
      </c>
      <c r="C9" s="111"/>
      <c r="D9" s="111" t="s">
        <v>24</v>
      </c>
      <c r="E9" s="111"/>
      <c r="F9" s="34"/>
      <c r="G9" s="111" t="s">
        <v>30</v>
      </c>
      <c r="H9" s="111"/>
      <c r="I9" s="111" t="s">
        <v>24</v>
      </c>
      <c r="J9" s="111"/>
      <c r="K9" s="34"/>
      <c r="L9" s="111" t="s">
        <v>24</v>
      </c>
      <c r="M9" s="111"/>
      <c r="N9" s="111" t="s">
        <v>24</v>
      </c>
      <c r="O9" s="111"/>
      <c r="P9" s="34"/>
      <c r="Q9" s="111" t="s">
        <v>24</v>
      </c>
      <c r="R9" s="111"/>
      <c r="S9" s="111" t="s">
        <v>24</v>
      </c>
      <c r="T9" s="111"/>
      <c r="U9" s="34"/>
      <c r="V9" s="111" t="s">
        <v>30</v>
      </c>
      <c r="W9" s="111"/>
      <c r="X9" s="111" t="s">
        <v>30</v>
      </c>
      <c r="Y9" s="111">
        <v>100</v>
      </c>
      <c r="Z9" s="34"/>
      <c r="AA9" s="111" t="s">
        <v>30</v>
      </c>
      <c r="AB9" s="111"/>
      <c r="AC9" s="111" t="s">
        <v>24</v>
      </c>
      <c r="AD9" s="111"/>
    </row>
    <row r="10" spans="1:30" ht="9" customHeight="1" x14ac:dyDescent="0.15">
      <c r="A10" s="19" t="s">
        <v>27</v>
      </c>
      <c r="B10" s="111" t="s">
        <v>24</v>
      </c>
      <c r="C10" s="111"/>
      <c r="D10" s="111" t="s">
        <v>24</v>
      </c>
      <c r="E10" s="111"/>
      <c r="F10" s="34"/>
      <c r="G10" s="111" t="s">
        <v>24</v>
      </c>
      <c r="H10" s="111"/>
      <c r="I10" s="111" t="s">
        <v>24</v>
      </c>
      <c r="J10" s="111"/>
      <c r="K10" s="34"/>
      <c r="L10" s="111" t="s">
        <v>30</v>
      </c>
      <c r="M10" s="111"/>
      <c r="N10" s="111" t="s">
        <v>24</v>
      </c>
      <c r="O10" s="111"/>
      <c r="P10" s="34"/>
      <c r="Q10" s="111" t="s">
        <v>24</v>
      </c>
      <c r="R10" s="111"/>
      <c r="S10" s="111" t="s">
        <v>24</v>
      </c>
      <c r="T10" s="111"/>
      <c r="U10" s="34"/>
      <c r="V10" s="111" t="s">
        <v>24</v>
      </c>
      <c r="W10" s="111"/>
      <c r="X10" s="111" t="s">
        <v>24</v>
      </c>
      <c r="Y10" s="111"/>
      <c r="Z10" s="34"/>
      <c r="AA10" s="111" t="s">
        <v>30</v>
      </c>
      <c r="AB10" s="111"/>
      <c r="AC10" s="111" t="s">
        <v>30</v>
      </c>
      <c r="AD10" s="111">
        <v>100</v>
      </c>
    </row>
    <row r="11" spans="1:30" ht="9" customHeight="1" x14ac:dyDescent="0.15">
      <c r="A11" s="19" t="s">
        <v>28</v>
      </c>
      <c r="B11" s="111" t="s">
        <v>30</v>
      </c>
      <c r="C11" s="111"/>
      <c r="D11" s="111" t="s">
        <v>24</v>
      </c>
      <c r="E11" s="111"/>
      <c r="F11" s="34"/>
      <c r="G11" s="111" t="s">
        <v>30</v>
      </c>
      <c r="H11" s="111"/>
      <c r="I11" s="111" t="s">
        <v>24</v>
      </c>
      <c r="J11" s="111"/>
      <c r="K11" s="34"/>
      <c r="L11" s="111" t="s">
        <v>30</v>
      </c>
      <c r="M11" s="111"/>
      <c r="N11" s="111" t="s">
        <v>24</v>
      </c>
      <c r="O11" s="111"/>
      <c r="P11" s="34"/>
      <c r="Q11" s="111" t="s">
        <v>30</v>
      </c>
      <c r="R11" s="111"/>
      <c r="S11" s="111" t="s">
        <v>24</v>
      </c>
      <c r="T11" s="111"/>
      <c r="U11" s="34"/>
      <c r="V11" s="111" t="s">
        <v>30</v>
      </c>
      <c r="W11" s="111"/>
      <c r="X11" s="111" t="s">
        <v>24</v>
      </c>
      <c r="Y11" s="111"/>
      <c r="Z11" s="34"/>
      <c r="AA11" s="111" t="s">
        <v>30</v>
      </c>
      <c r="AB11" s="111"/>
      <c r="AC11" s="111" t="s">
        <v>24</v>
      </c>
      <c r="AD11" s="111"/>
    </row>
    <row r="12" spans="1:30" ht="9" customHeight="1" x14ac:dyDescent="0.15">
      <c r="A12" s="19" t="s">
        <v>29</v>
      </c>
      <c r="B12" s="111" t="s">
        <v>24</v>
      </c>
      <c r="C12" s="111"/>
      <c r="D12" s="111" t="s">
        <v>24</v>
      </c>
      <c r="E12" s="111"/>
      <c r="F12" s="34"/>
      <c r="G12" s="111" t="s">
        <v>30</v>
      </c>
      <c r="H12" s="111"/>
      <c r="I12" s="111" t="s">
        <v>24</v>
      </c>
      <c r="J12" s="111"/>
      <c r="K12" s="34"/>
      <c r="L12" s="111" t="s">
        <v>30</v>
      </c>
      <c r="M12" s="111"/>
      <c r="N12" s="111" t="s">
        <v>24</v>
      </c>
      <c r="O12" s="111"/>
      <c r="P12" s="34"/>
      <c r="Q12" s="111" t="s">
        <v>30</v>
      </c>
      <c r="R12" s="111"/>
      <c r="S12" s="111" t="s">
        <v>24</v>
      </c>
      <c r="T12" s="111"/>
      <c r="U12" s="34"/>
      <c r="V12" s="111" t="s">
        <v>24</v>
      </c>
      <c r="W12" s="111"/>
      <c r="X12" s="111" t="s">
        <v>24</v>
      </c>
      <c r="Y12" s="111"/>
      <c r="Z12" s="34"/>
      <c r="AA12" s="111" t="s">
        <v>24</v>
      </c>
      <c r="AB12" s="111"/>
      <c r="AC12" s="111" t="s">
        <v>24</v>
      </c>
      <c r="AD12" s="111"/>
    </row>
    <row r="13" spans="1:30" ht="9" customHeight="1" x14ac:dyDescent="0.15">
      <c r="A13" s="19" t="s">
        <v>31</v>
      </c>
      <c r="B13" s="111" t="s">
        <v>30</v>
      </c>
      <c r="C13" s="111"/>
      <c r="D13" s="111" t="s">
        <v>30</v>
      </c>
      <c r="E13" s="111">
        <v>100</v>
      </c>
      <c r="F13" s="34"/>
      <c r="G13" s="111" t="s">
        <v>30</v>
      </c>
      <c r="H13" s="111"/>
      <c r="I13" s="111" t="s">
        <v>30</v>
      </c>
      <c r="J13" s="111">
        <v>100</v>
      </c>
      <c r="K13" s="34"/>
      <c r="L13" s="111" t="s">
        <v>30</v>
      </c>
      <c r="M13" s="111"/>
      <c r="N13" s="111" t="s">
        <v>24</v>
      </c>
      <c r="O13" s="111"/>
      <c r="P13" s="34"/>
      <c r="Q13" s="111" t="s">
        <v>24</v>
      </c>
      <c r="R13" s="111"/>
      <c r="S13" s="111" t="s">
        <v>24</v>
      </c>
      <c r="T13" s="111"/>
      <c r="U13" s="34"/>
      <c r="V13" s="111" t="s">
        <v>24</v>
      </c>
      <c r="W13" s="111"/>
      <c r="X13" s="111" t="s">
        <v>24</v>
      </c>
      <c r="Y13" s="111"/>
      <c r="Z13" s="34"/>
      <c r="AA13" s="111" t="s">
        <v>30</v>
      </c>
      <c r="AB13" s="111"/>
      <c r="AC13" s="111" t="s">
        <v>24</v>
      </c>
      <c r="AD13" s="111"/>
    </row>
    <row r="14" spans="1:30" ht="9" customHeight="1" x14ac:dyDescent="0.15">
      <c r="A14" s="19" t="s">
        <v>32</v>
      </c>
      <c r="B14" s="111" t="s">
        <v>24</v>
      </c>
      <c r="C14" s="111"/>
      <c r="D14" s="111" t="s">
        <v>24</v>
      </c>
      <c r="E14" s="111"/>
      <c r="F14" s="34"/>
      <c r="G14" s="111" t="s">
        <v>24</v>
      </c>
      <c r="H14" s="111"/>
      <c r="I14" s="111" t="s">
        <v>24</v>
      </c>
      <c r="J14" s="111"/>
      <c r="K14" s="34"/>
      <c r="L14" s="111" t="s">
        <v>24</v>
      </c>
      <c r="M14" s="111"/>
      <c r="N14" s="111" t="s">
        <v>24</v>
      </c>
      <c r="O14" s="111"/>
      <c r="P14" s="34"/>
      <c r="Q14" s="111" t="s">
        <v>24</v>
      </c>
      <c r="R14" s="111"/>
      <c r="S14" s="111" t="s">
        <v>24</v>
      </c>
      <c r="T14" s="111"/>
      <c r="U14" s="34"/>
      <c r="V14" s="111" t="s">
        <v>24</v>
      </c>
      <c r="W14" s="111"/>
      <c r="X14" s="111" t="s">
        <v>24</v>
      </c>
      <c r="Y14" s="111"/>
      <c r="Z14" s="34"/>
      <c r="AA14" s="111" t="s">
        <v>24</v>
      </c>
      <c r="AB14" s="111"/>
      <c r="AC14" s="111" t="s">
        <v>24</v>
      </c>
      <c r="AD14" s="111"/>
    </row>
    <row r="15" spans="1:30" ht="9" customHeight="1" x14ac:dyDescent="0.15">
      <c r="A15" s="19" t="s">
        <v>33</v>
      </c>
      <c r="B15" s="111" t="s">
        <v>24</v>
      </c>
      <c r="C15" s="111"/>
      <c r="D15" s="111" t="s">
        <v>24</v>
      </c>
      <c r="E15" s="111"/>
      <c r="F15" s="34"/>
      <c r="G15" s="111" t="s">
        <v>30</v>
      </c>
      <c r="H15" s="111"/>
      <c r="I15" s="111" t="s">
        <v>24</v>
      </c>
      <c r="J15" s="111"/>
      <c r="K15" s="34"/>
      <c r="L15" s="111" t="s">
        <v>30</v>
      </c>
      <c r="M15" s="111"/>
      <c r="N15" s="111" t="s">
        <v>24</v>
      </c>
      <c r="O15" s="111"/>
      <c r="P15" s="34"/>
      <c r="Q15" s="111" t="s">
        <v>30</v>
      </c>
      <c r="R15" s="111"/>
      <c r="S15" s="111" t="s">
        <v>30</v>
      </c>
      <c r="T15" s="111">
        <v>100</v>
      </c>
      <c r="U15" s="34"/>
      <c r="V15" s="111" t="s">
        <v>30</v>
      </c>
      <c r="W15" s="111"/>
      <c r="X15" s="111" t="s">
        <v>30</v>
      </c>
      <c r="Y15" s="111">
        <v>25</v>
      </c>
      <c r="Z15" s="34"/>
      <c r="AA15" s="111" t="s">
        <v>30</v>
      </c>
      <c r="AB15" s="111"/>
      <c r="AC15" s="111" t="s">
        <v>24</v>
      </c>
      <c r="AD15" s="111"/>
    </row>
    <row r="16" spans="1:30" ht="9" customHeight="1" x14ac:dyDescent="0.15">
      <c r="A16" s="19" t="s">
        <v>34</v>
      </c>
      <c r="B16" s="111" t="s">
        <v>132</v>
      </c>
      <c r="C16" s="111"/>
      <c r="D16" s="111" t="s">
        <v>132</v>
      </c>
      <c r="E16" s="111" t="s">
        <v>132</v>
      </c>
      <c r="F16" s="34"/>
      <c r="G16" s="111" t="s">
        <v>132</v>
      </c>
      <c r="H16" s="111"/>
      <c r="I16" s="111" t="s">
        <v>132</v>
      </c>
      <c r="J16" s="111" t="s">
        <v>132</v>
      </c>
      <c r="K16" s="34"/>
      <c r="L16" s="111" t="s">
        <v>132</v>
      </c>
      <c r="M16" s="111"/>
      <c r="N16" s="111" t="s">
        <v>132</v>
      </c>
      <c r="O16" s="111" t="s">
        <v>132</v>
      </c>
      <c r="P16" s="34"/>
      <c r="Q16" s="111" t="s">
        <v>24</v>
      </c>
      <c r="R16" s="111"/>
      <c r="S16" s="111" t="s">
        <v>24</v>
      </c>
      <c r="T16" s="111"/>
      <c r="U16" s="34"/>
      <c r="V16" s="111" t="s">
        <v>132</v>
      </c>
      <c r="W16" s="111"/>
      <c r="X16" s="111" t="s">
        <v>132</v>
      </c>
      <c r="Y16" s="111" t="s">
        <v>132</v>
      </c>
      <c r="Z16" s="34"/>
      <c r="AA16" s="111" t="s">
        <v>30</v>
      </c>
      <c r="AB16" s="111"/>
      <c r="AC16" s="111" t="s">
        <v>24</v>
      </c>
      <c r="AD16" s="111"/>
    </row>
    <row r="17" spans="1:30" ht="9" customHeight="1" x14ac:dyDescent="0.15">
      <c r="A17" s="19" t="s">
        <v>174</v>
      </c>
      <c r="B17" s="111" t="s">
        <v>24</v>
      </c>
      <c r="C17" s="111"/>
      <c r="D17" s="111" t="s">
        <v>24</v>
      </c>
      <c r="E17" s="111"/>
      <c r="F17" s="34"/>
      <c r="G17" s="111" t="s">
        <v>24</v>
      </c>
      <c r="H17" s="111"/>
      <c r="I17" s="111" t="s">
        <v>24</v>
      </c>
      <c r="J17" s="111"/>
      <c r="K17" s="34"/>
      <c r="L17" s="111" t="s">
        <v>24</v>
      </c>
      <c r="M17" s="111"/>
      <c r="N17" s="111" t="s">
        <v>24</v>
      </c>
      <c r="O17" s="111"/>
      <c r="P17" s="34"/>
      <c r="Q17" s="111" t="s">
        <v>30</v>
      </c>
      <c r="R17" s="111"/>
      <c r="S17" s="111" t="s">
        <v>30</v>
      </c>
      <c r="T17" s="111">
        <v>100</v>
      </c>
      <c r="U17" s="34"/>
      <c r="V17" s="111" t="s">
        <v>30</v>
      </c>
      <c r="W17" s="111"/>
      <c r="X17" s="111" t="s">
        <v>30</v>
      </c>
      <c r="Y17" s="111">
        <v>36</v>
      </c>
      <c r="Z17" s="34"/>
      <c r="AA17" s="111" t="s">
        <v>24</v>
      </c>
      <c r="AB17" s="111"/>
      <c r="AC17" s="111" t="s">
        <v>24</v>
      </c>
      <c r="AD17" s="111"/>
    </row>
    <row r="18" spans="1:30" ht="9" customHeight="1" x14ac:dyDescent="0.15">
      <c r="A18" s="19" t="s">
        <v>36</v>
      </c>
      <c r="B18" s="111" t="s">
        <v>24</v>
      </c>
      <c r="C18" s="111"/>
      <c r="D18" s="111" t="s">
        <v>24</v>
      </c>
      <c r="E18" s="111"/>
      <c r="F18" s="34"/>
      <c r="G18" s="111" t="s">
        <v>30</v>
      </c>
      <c r="H18" s="111"/>
      <c r="I18" s="111" t="s">
        <v>30</v>
      </c>
      <c r="J18" s="111">
        <v>100</v>
      </c>
      <c r="K18" s="34"/>
      <c r="L18" s="111" t="s">
        <v>30</v>
      </c>
      <c r="M18" s="111"/>
      <c r="N18" s="111" t="s">
        <v>30</v>
      </c>
      <c r="O18" s="111">
        <v>100</v>
      </c>
      <c r="P18" s="34"/>
      <c r="Q18" s="111" t="s">
        <v>24</v>
      </c>
      <c r="R18" s="111"/>
      <c r="S18" s="111" t="s">
        <v>24</v>
      </c>
      <c r="T18" s="111"/>
      <c r="U18" s="34"/>
      <c r="V18" s="111" t="s">
        <v>24</v>
      </c>
      <c r="W18" s="111"/>
      <c r="X18" s="111" t="s">
        <v>24</v>
      </c>
      <c r="Y18" s="111"/>
      <c r="Z18" s="34"/>
      <c r="AA18" s="111" t="s">
        <v>30</v>
      </c>
      <c r="AB18" s="111"/>
      <c r="AC18" s="111" t="s">
        <v>24</v>
      </c>
      <c r="AD18" s="111"/>
    </row>
    <row r="19" spans="1:30" ht="9" customHeight="1" x14ac:dyDescent="0.15">
      <c r="A19" s="19" t="s">
        <v>37</v>
      </c>
      <c r="B19" s="111" t="s">
        <v>24</v>
      </c>
      <c r="C19" s="111"/>
      <c r="D19" s="111" t="s">
        <v>24</v>
      </c>
      <c r="E19" s="111"/>
      <c r="F19" s="34"/>
      <c r="G19" s="111" t="s">
        <v>24</v>
      </c>
      <c r="H19" s="111"/>
      <c r="I19" s="111" t="s">
        <v>24</v>
      </c>
      <c r="J19" s="111"/>
      <c r="K19" s="34"/>
      <c r="L19" s="111" t="s">
        <v>24</v>
      </c>
      <c r="M19" s="111"/>
      <c r="N19" s="111" t="s">
        <v>24</v>
      </c>
      <c r="O19" s="111"/>
      <c r="P19" s="34"/>
      <c r="Q19" s="111" t="s">
        <v>24</v>
      </c>
      <c r="R19" s="111"/>
      <c r="S19" s="111" t="s">
        <v>24</v>
      </c>
      <c r="T19" s="111"/>
      <c r="U19" s="34"/>
      <c r="V19" s="111" t="s">
        <v>30</v>
      </c>
      <c r="W19" s="111"/>
      <c r="X19" s="111" t="s">
        <v>30</v>
      </c>
      <c r="Y19" s="111">
        <v>80</v>
      </c>
      <c r="Z19" s="34"/>
      <c r="AA19" s="111" t="s">
        <v>24</v>
      </c>
      <c r="AB19" s="111"/>
      <c r="AC19" s="111" t="s">
        <v>24</v>
      </c>
      <c r="AD19" s="111"/>
    </row>
    <row r="20" spans="1:30" ht="9" customHeight="1" x14ac:dyDescent="0.15">
      <c r="A20" s="19" t="s">
        <v>175</v>
      </c>
      <c r="B20" s="111" t="s">
        <v>24</v>
      </c>
      <c r="C20" s="111"/>
      <c r="D20" s="111" t="s">
        <v>24</v>
      </c>
      <c r="E20" s="111"/>
      <c r="F20" s="34"/>
      <c r="G20" s="111" t="s">
        <v>24</v>
      </c>
      <c r="H20" s="111"/>
      <c r="I20" s="111" t="s">
        <v>24</v>
      </c>
      <c r="J20" s="111"/>
      <c r="K20" s="34"/>
      <c r="L20" s="111" t="s">
        <v>24</v>
      </c>
      <c r="M20" s="111"/>
      <c r="N20" s="111" t="s">
        <v>24</v>
      </c>
      <c r="O20" s="111"/>
      <c r="P20" s="34"/>
      <c r="Q20" s="111" t="s">
        <v>24</v>
      </c>
      <c r="R20" s="111"/>
      <c r="S20" s="111" t="s">
        <v>24</v>
      </c>
      <c r="T20" s="111"/>
      <c r="U20" s="34"/>
      <c r="V20" s="111" t="s">
        <v>30</v>
      </c>
      <c r="W20" s="111"/>
      <c r="X20" s="111" t="s">
        <v>30</v>
      </c>
      <c r="Y20" s="111">
        <v>100</v>
      </c>
      <c r="Z20" s="34"/>
      <c r="AA20" s="111" t="s">
        <v>24</v>
      </c>
      <c r="AB20" s="111"/>
      <c r="AC20" s="111" t="s">
        <v>24</v>
      </c>
      <c r="AD20" s="111"/>
    </row>
    <row r="21" spans="1:30" ht="9" customHeight="1" x14ac:dyDescent="0.15">
      <c r="A21" s="19" t="s">
        <v>39</v>
      </c>
      <c r="B21" s="111" t="s">
        <v>24</v>
      </c>
      <c r="C21" s="111"/>
      <c r="D21" s="111" t="s">
        <v>24</v>
      </c>
      <c r="E21" s="111"/>
      <c r="F21" s="34"/>
      <c r="G21" s="111" t="s">
        <v>24</v>
      </c>
      <c r="H21" s="111"/>
      <c r="I21" s="111" t="s">
        <v>24</v>
      </c>
      <c r="J21" s="111"/>
      <c r="K21" s="34"/>
      <c r="L21" s="111" t="s">
        <v>30</v>
      </c>
      <c r="M21" s="111"/>
      <c r="N21" s="111" t="s">
        <v>24</v>
      </c>
      <c r="O21" s="111"/>
      <c r="P21" s="34"/>
      <c r="Q21" s="111" t="s">
        <v>24</v>
      </c>
      <c r="R21" s="111"/>
      <c r="S21" s="111" t="s">
        <v>24</v>
      </c>
      <c r="T21" s="111"/>
      <c r="U21" s="34"/>
      <c r="V21" s="111" t="s">
        <v>24</v>
      </c>
      <c r="W21" s="111"/>
      <c r="X21" s="111" t="s">
        <v>24</v>
      </c>
      <c r="Y21" s="111"/>
      <c r="Z21" s="34"/>
      <c r="AA21" s="111" t="s">
        <v>24</v>
      </c>
      <c r="AB21" s="111"/>
      <c r="AC21" s="111" t="s">
        <v>24</v>
      </c>
      <c r="AD21" s="111"/>
    </row>
    <row r="22" spans="1:30" ht="9" customHeight="1" x14ac:dyDescent="0.15">
      <c r="A22" s="19" t="s">
        <v>40</v>
      </c>
      <c r="B22" s="111" t="s">
        <v>24</v>
      </c>
      <c r="C22" s="111"/>
      <c r="D22" s="111" t="s">
        <v>24</v>
      </c>
      <c r="E22" s="111"/>
      <c r="F22" s="34"/>
      <c r="G22" s="111" t="s">
        <v>30</v>
      </c>
      <c r="H22" s="111"/>
      <c r="I22" s="111" t="s">
        <v>24</v>
      </c>
      <c r="J22" s="111"/>
      <c r="K22" s="34"/>
      <c r="L22" s="111" t="s">
        <v>24</v>
      </c>
      <c r="M22" s="111"/>
      <c r="N22" s="111" t="s">
        <v>24</v>
      </c>
      <c r="O22" s="111"/>
      <c r="P22" s="34"/>
      <c r="Q22" s="111" t="s">
        <v>30</v>
      </c>
      <c r="R22" s="111"/>
      <c r="S22" s="111" t="s">
        <v>24</v>
      </c>
      <c r="T22" s="111"/>
      <c r="U22" s="34"/>
      <c r="V22" s="111" t="s">
        <v>24</v>
      </c>
      <c r="W22" s="111"/>
      <c r="X22" s="111" t="s">
        <v>24</v>
      </c>
      <c r="Y22" s="111"/>
      <c r="Z22" s="34"/>
      <c r="AA22" s="111" t="s">
        <v>30</v>
      </c>
      <c r="AB22" s="111"/>
      <c r="AC22" s="111" t="s">
        <v>24</v>
      </c>
      <c r="AD22" s="111"/>
    </row>
    <row r="23" spans="1:30" ht="9" customHeight="1" x14ac:dyDescent="0.15">
      <c r="A23" s="19" t="s">
        <v>41</v>
      </c>
      <c r="B23" s="111" t="s">
        <v>30</v>
      </c>
      <c r="C23" s="111"/>
      <c r="D23" s="111" t="s">
        <v>30</v>
      </c>
      <c r="E23" s="111">
        <v>70</v>
      </c>
      <c r="F23" s="34"/>
      <c r="G23" s="111" t="s">
        <v>24</v>
      </c>
      <c r="H23" s="111"/>
      <c r="I23" s="111" t="s">
        <v>24</v>
      </c>
      <c r="J23" s="111"/>
      <c r="K23" s="34"/>
      <c r="L23" s="111" t="s">
        <v>24</v>
      </c>
      <c r="M23" s="111"/>
      <c r="N23" s="111" t="s">
        <v>24</v>
      </c>
      <c r="O23" s="111"/>
      <c r="P23" s="34"/>
      <c r="Q23" s="111" t="s">
        <v>24</v>
      </c>
      <c r="R23" s="111"/>
      <c r="S23" s="111" t="s">
        <v>24</v>
      </c>
      <c r="T23" s="111"/>
      <c r="U23" s="34"/>
      <c r="V23" s="111" t="s">
        <v>24</v>
      </c>
      <c r="W23" s="111"/>
      <c r="X23" s="111" t="s">
        <v>24</v>
      </c>
      <c r="Y23" s="111"/>
      <c r="Z23" s="34"/>
      <c r="AA23" s="111" t="s">
        <v>24</v>
      </c>
      <c r="AB23" s="111"/>
      <c r="AC23" s="111" t="s">
        <v>24</v>
      </c>
      <c r="AD23" s="111"/>
    </row>
    <row r="24" spans="1:30" ht="9" customHeight="1" x14ac:dyDescent="0.15">
      <c r="A24" s="19" t="s">
        <v>42</v>
      </c>
      <c r="B24" s="111" t="s">
        <v>24</v>
      </c>
      <c r="C24" s="111"/>
      <c r="D24" s="111" t="s">
        <v>24</v>
      </c>
      <c r="E24" s="111"/>
      <c r="F24" s="34"/>
      <c r="G24" s="111" t="s">
        <v>24</v>
      </c>
      <c r="H24" s="111"/>
      <c r="I24" s="111" t="s">
        <v>24</v>
      </c>
      <c r="J24" s="111"/>
      <c r="K24" s="34"/>
      <c r="L24" s="111" t="s">
        <v>30</v>
      </c>
      <c r="M24" s="111"/>
      <c r="N24" s="111" t="s">
        <v>30</v>
      </c>
      <c r="O24" s="111">
        <v>100</v>
      </c>
      <c r="P24" s="34"/>
      <c r="Q24" s="111" t="s">
        <v>24</v>
      </c>
      <c r="R24" s="111"/>
      <c r="S24" s="111" t="s">
        <v>24</v>
      </c>
      <c r="T24" s="111"/>
      <c r="U24" s="34"/>
      <c r="V24" s="111" t="s">
        <v>24</v>
      </c>
      <c r="W24" s="111"/>
      <c r="X24" s="111" t="s">
        <v>24</v>
      </c>
      <c r="Y24" s="111"/>
      <c r="Z24" s="34"/>
      <c r="AA24" s="111" t="s">
        <v>24</v>
      </c>
      <c r="AB24" s="111"/>
      <c r="AC24" s="111" t="s">
        <v>24</v>
      </c>
      <c r="AD24" s="111"/>
    </row>
    <row r="25" spans="1:30" ht="9" customHeight="1" x14ac:dyDescent="0.15">
      <c r="A25" s="19" t="s">
        <v>43</v>
      </c>
      <c r="B25" s="111" t="s">
        <v>30</v>
      </c>
      <c r="C25" s="111"/>
      <c r="D25" s="111" t="s">
        <v>30</v>
      </c>
      <c r="E25" s="111">
        <v>100</v>
      </c>
      <c r="F25" s="34"/>
      <c r="G25" s="111" t="s">
        <v>24</v>
      </c>
      <c r="H25" s="111"/>
      <c r="I25" s="111" t="s">
        <v>24</v>
      </c>
      <c r="J25" s="111"/>
      <c r="K25" s="34"/>
      <c r="L25" s="111" t="s">
        <v>30</v>
      </c>
      <c r="M25" s="111"/>
      <c r="N25" s="111" t="s">
        <v>30</v>
      </c>
      <c r="O25" s="111">
        <v>100</v>
      </c>
      <c r="P25" s="34"/>
      <c r="Q25" s="111" t="s">
        <v>24</v>
      </c>
      <c r="R25" s="111"/>
      <c r="S25" s="111" t="s">
        <v>24</v>
      </c>
      <c r="T25" s="111"/>
      <c r="U25" s="34"/>
      <c r="V25" s="111" t="s">
        <v>24</v>
      </c>
      <c r="W25" s="111"/>
      <c r="X25" s="111" t="s">
        <v>24</v>
      </c>
      <c r="Y25" s="111"/>
      <c r="Z25" s="34"/>
      <c r="AA25" s="111" t="s">
        <v>30</v>
      </c>
      <c r="AB25" s="111"/>
      <c r="AC25" s="111" t="s">
        <v>30</v>
      </c>
      <c r="AD25" s="111">
        <v>100</v>
      </c>
    </row>
    <row r="26" spans="1:30" ht="9" customHeight="1" x14ac:dyDescent="0.15">
      <c r="A26" s="19" t="s">
        <v>44</v>
      </c>
      <c r="B26" s="111" t="s">
        <v>24</v>
      </c>
      <c r="C26" s="111"/>
      <c r="D26" s="111" t="s">
        <v>24</v>
      </c>
      <c r="E26" s="111"/>
      <c r="F26" s="34"/>
      <c r="G26" s="111" t="s">
        <v>30</v>
      </c>
      <c r="H26" s="111"/>
      <c r="I26" s="111" t="s">
        <v>30</v>
      </c>
      <c r="J26" s="111">
        <v>40</v>
      </c>
      <c r="K26" s="34"/>
      <c r="L26" s="111" t="s">
        <v>30</v>
      </c>
      <c r="M26" s="111"/>
      <c r="N26" s="111" t="s">
        <v>24</v>
      </c>
      <c r="O26" s="111"/>
      <c r="P26" s="34"/>
      <c r="Q26" s="111" t="s">
        <v>24</v>
      </c>
      <c r="R26" s="111"/>
      <c r="S26" s="111" t="s">
        <v>24</v>
      </c>
      <c r="T26" s="111"/>
      <c r="U26" s="34"/>
      <c r="V26" s="111" t="s">
        <v>24</v>
      </c>
      <c r="W26" s="111"/>
      <c r="X26" s="111" t="s">
        <v>24</v>
      </c>
      <c r="Y26" s="111"/>
      <c r="Z26" s="34"/>
      <c r="AA26" s="111" t="s">
        <v>30</v>
      </c>
      <c r="AB26" s="111"/>
      <c r="AC26" s="111" t="s">
        <v>24</v>
      </c>
      <c r="AD26" s="111"/>
    </row>
    <row r="27" spans="1:30" ht="9" customHeight="1" x14ac:dyDescent="0.15">
      <c r="A27" s="19" t="s">
        <v>45</v>
      </c>
      <c r="B27" s="111" t="s">
        <v>30</v>
      </c>
      <c r="C27" s="111"/>
      <c r="D27" s="111" t="s">
        <v>30</v>
      </c>
      <c r="E27" s="111">
        <v>100</v>
      </c>
      <c r="F27" s="34"/>
      <c r="G27" s="111" t="s">
        <v>30</v>
      </c>
      <c r="H27" s="111"/>
      <c r="I27" s="111" t="s">
        <v>30</v>
      </c>
      <c r="J27" s="111">
        <v>50</v>
      </c>
      <c r="K27" s="34"/>
      <c r="L27" s="111" t="s">
        <v>30</v>
      </c>
      <c r="M27" s="111"/>
      <c r="N27" s="111" t="s">
        <v>30</v>
      </c>
      <c r="O27" s="111">
        <v>100</v>
      </c>
      <c r="P27" s="34"/>
      <c r="Q27" s="111" t="s">
        <v>30</v>
      </c>
      <c r="R27" s="111"/>
      <c r="S27" s="111" t="s">
        <v>30</v>
      </c>
      <c r="T27" s="111">
        <v>90</v>
      </c>
      <c r="U27" s="34"/>
      <c r="V27" s="111" t="s">
        <v>24</v>
      </c>
      <c r="W27" s="111"/>
      <c r="X27" s="111" t="s">
        <v>24</v>
      </c>
      <c r="Y27" s="111"/>
      <c r="Z27" s="34"/>
      <c r="AA27" s="111" t="s">
        <v>30</v>
      </c>
      <c r="AB27" s="111"/>
      <c r="AC27" s="111" t="s">
        <v>30</v>
      </c>
      <c r="AD27" s="111">
        <v>50</v>
      </c>
    </row>
    <row r="28" spans="1:30" ht="9" customHeight="1" x14ac:dyDescent="0.15">
      <c r="A28" s="19" t="s">
        <v>46</v>
      </c>
      <c r="B28" s="111" t="s">
        <v>24</v>
      </c>
      <c r="C28" s="111"/>
      <c r="D28" s="111" t="s">
        <v>24</v>
      </c>
      <c r="E28" s="111"/>
      <c r="F28" s="34"/>
      <c r="G28" s="111" t="s">
        <v>24</v>
      </c>
      <c r="H28" s="111"/>
      <c r="I28" s="111" t="s">
        <v>24</v>
      </c>
      <c r="J28" s="111"/>
      <c r="K28" s="34"/>
      <c r="L28" s="111" t="s">
        <v>30</v>
      </c>
      <c r="M28" s="111"/>
      <c r="N28" s="111" t="s">
        <v>30</v>
      </c>
      <c r="O28" s="111">
        <v>60</v>
      </c>
      <c r="P28" s="34"/>
      <c r="Q28" s="111" t="s">
        <v>24</v>
      </c>
      <c r="R28" s="111"/>
      <c r="S28" s="111" t="s">
        <v>24</v>
      </c>
      <c r="T28" s="111"/>
      <c r="U28" s="34"/>
      <c r="V28" s="111" t="s">
        <v>24</v>
      </c>
      <c r="W28" s="111"/>
      <c r="X28" s="111" t="s">
        <v>24</v>
      </c>
      <c r="Y28" s="111"/>
      <c r="Z28" s="34"/>
      <c r="AA28" s="111" t="s">
        <v>24</v>
      </c>
      <c r="AB28" s="111"/>
      <c r="AC28" s="111" t="s">
        <v>24</v>
      </c>
      <c r="AD28" s="111"/>
    </row>
    <row r="29" spans="1:30" ht="9" customHeight="1" x14ac:dyDescent="0.15">
      <c r="A29" s="19" t="s">
        <v>47</v>
      </c>
      <c r="B29" s="111" t="s">
        <v>24</v>
      </c>
      <c r="C29" s="111"/>
      <c r="D29" s="111" t="s">
        <v>24</v>
      </c>
      <c r="E29" s="111"/>
      <c r="F29" s="34"/>
      <c r="G29" s="111" t="s">
        <v>24</v>
      </c>
      <c r="H29" s="111"/>
      <c r="I29" s="111" t="s">
        <v>24</v>
      </c>
      <c r="J29" s="111"/>
      <c r="K29" s="34"/>
      <c r="L29" s="111" t="s">
        <v>24</v>
      </c>
      <c r="M29" s="111"/>
      <c r="N29" s="111" t="s">
        <v>24</v>
      </c>
      <c r="O29" s="111"/>
      <c r="P29" s="34"/>
      <c r="Q29" s="111" t="s">
        <v>24</v>
      </c>
      <c r="R29" s="111"/>
      <c r="S29" s="111" t="s">
        <v>24</v>
      </c>
      <c r="T29" s="111"/>
      <c r="U29" s="34"/>
      <c r="V29" s="111" t="s">
        <v>24</v>
      </c>
      <c r="W29" s="111"/>
      <c r="X29" s="111" t="s">
        <v>24</v>
      </c>
      <c r="Y29" s="111"/>
      <c r="Z29" s="34"/>
      <c r="AA29" s="111" t="s">
        <v>24</v>
      </c>
      <c r="AB29" s="111"/>
      <c r="AC29" s="111" t="s">
        <v>24</v>
      </c>
      <c r="AD29" s="111"/>
    </row>
    <row r="30" spans="1:30" ht="9" customHeight="1" x14ac:dyDescent="0.15">
      <c r="A30" s="19" t="s">
        <v>48</v>
      </c>
      <c r="B30" s="111" t="s">
        <v>24</v>
      </c>
      <c r="C30" s="111"/>
      <c r="D30" s="111" t="s">
        <v>24</v>
      </c>
      <c r="E30" s="111"/>
      <c r="F30" s="34"/>
      <c r="G30" s="111" t="s">
        <v>30</v>
      </c>
      <c r="H30" s="111"/>
      <c r="I30" s="111" t="s">
        <v>24</v>
      </c>
      <c r="J30" s="111"/>
      <c r="K30" s="34"/>
      <c r="L30" s="111" t="s">
        <v>30</v>
      </c>
      <c r="M30" s="111"/>
      <c r="N30" s="111" t="s">
        <v>24</v>
      </c>
      <c r="O30" s="111"/>
      <c r="P30" s="34"/>
      <c r="Q30" s="111" t="s">
        <v>24</v>
      </c>
      <c r="R30" s="111"/>
      <c r="S30" s="111" t="s">
        <v>24</v>
      </c>
      <c r="T30" s="111"/>
      <c r="U30" s="34"/>
      <c r="V30" s="111" t="s">
        <v>24</v>
      </c>
      <c r="W30" s="111"/>
      <c r="X30" s="111" t="s">
        <v>24</v>
      </c>
      <c r="Y30" s="111"/>
      <c r="Z30" s="34"/>
      <c r="AA30" s="111" t="s">
        <v>30</v>
      </c>
      <c r="AB30" s="111"/>
      <c r="AC30" s="111" t="s">
        <v>24</v>
      </c>
      <c r="AD30" s="111"/>
    </row>
    <row r="31" spans="1:30" ht="9" customHeight="1" x14ac:dyDescent="0.15">
      <c r="A31" s="19" t="s">
        <v>305</v>
      </c>
      <c r="B31" s="111" t="s">
        <v>30</v>
      </c>
      <c r="C31" s="111"/>
      <c r="D31" s="111" t="s">
        <v>30</v>
      </c>
      <c r="E31" s="111" t="s">
        <v>132</v>
      </c>
      <c r="F31" s="34"/>
      <c r="G31" s="111" t="s">
        <v>24</v>
      </c>
      <c r="H31" s="111"/>
      <c r="I31" s="111" t="s">
        <v>24</v>
      </c>
      <c r="J31" s="111"/>
      <c r="K31" s="34"/>
      <c r="L31" s="111" t="s">
        <v>24</v>
      </c>
      <c r="M31" s="111"/>
      <c r="N31" s="111" t="s">
        <v>24</v>
      </c>
      <c r="O31" s="111"/>
      <c r="P31" s="34"/>
      <c r="Q31" s="111" t="s">
        <v>24</v>
      </c>
      <c r="R31" s="111"/>
      <c r="S31" s="111" t="s">
        <v>24</v>
      </c>
      <c r="T31" s="111"/>
      <c r="U31" s="34"/>
      <c r="V31" s="111" t="s">
        <v>24</v>
      </c>
      <c r="W31" s="111"/>
      <c r="X31" s="111" t="s">
        <v>24</v>
      </c>
      <c r="Y31" s="111"/>
      <c r="Z31" s="34"/>
      <c r="AA31" s="111" t="s">
        <v>24</v>
      </c>
      <c r="AB31" s="111"/>
      <c r="AC31" s="111" t="s">
        <v>24</v>
      </c>
      <c r="AD31" s="111"/>
    </row>
    <row r="32" spans="1:30" ht="9" customHeight="1" x14ac:dyDescent="0.15">
      <c r="A32" s="19" t="s">
        <v>50</v>
      </c>
      <c r="B32" s="111" t="s">
        <v>30</v>
      </c>
      <c r="C32" s="111"/>
      <c r="D32" s="111" t="s">
        <v>30</v>
      </c>
      <c r="E32" s="111">
        <v>50</v>
      </c>
      <c r="F32" s="34"/>
      <c r="G32" s="111" t="s">
        <v>30</v>
      </c>
      <c r="H32" s="111"/>
      <c r="I32" s="111" t="s">
        <v>30</v>
      </c>
      <c r="J32" s="111">
        <v>50</v>
      </c>
      <c r="K32" s="34"/>
      <c r="L32" s="111" t="s">
        <v>30</v>
      </c>
      <c r="M32" s="111"/>
      <c r="N32" s="111" t="s">
        <v>30</v>
      </c>
      <c r="O32" s="111">
        <v>50</v>
      </c>
      <c r="P32" s="34"/>
      <c r="Q32" s="111" t="s">
        <v>30</v>
      </c>
      <c r="R32" s="111"/>
      <c r="S32" s="111" t="s">
        <v>30</v>
      </c>
      <c r="T32" s="111">
        <v>100</v>
      </c>
      <c r="U32" s="34"/>
      <c r="V32" s="111" t="s">
        <v>30</v>
      </c>
      <c r="W32" s="111"/>
      <c r="X32" s="111" t="s">
        <v>30</v>
      </c>
      <c r="Y32" s="111">
        <v>50</v>
      </c>
      <c r="Z32" s="34"/>
      <c r="AA32" s="111" t="s">
        <v>30</v>
      </c>
      <c r="AB32" s="111"/>
      <c r="AC32" s="111" t="s">
        <v>30</v>
      </c>
      <c r="AD32" s="111">
        <v>50</v>
      </c>
    </row>
    <row r="33" spans="1:30" ht="9" customHeight="1" x14ac:dyDescent="0.15">
      <c r="A33" s="19" t="s">
        <v>51</v>
      </c>
      <c r="B33" s="111" t="s">
        <v>30</v>
      </c>
      <c r="C33" s="111"/>
      <c r="D33" s="111" t="s">
        <v>30</v>
      </c>
      <c r="E33" s="111">
        <v>100</v>
      </c>
      <c r="F33" s="34"/>
      <c r="G33" s="111" t="s">
        <v>30</v>
      </c>
      <c r="H33" s="111"/>
      <c r="I33" s="111" t="s">
        <v>30</v>
      </c>
      <c r="J33" s="111">
        <v>100</v>
      </c>
      <c r="K33" s="34"/>
      <c r="L33" s="111" t="s">
        <v>30</v>
      </c>
      <c r="M33" s="111"/>
      <c r="N33" s="111" t="s">
        <v>30</v>
      </c>
      <c r="O33" s="111">
        <v>100</v>
      </c>
      <c r="P33" s="34"/>
      <c r="Q33" s="111" t="s">
        <v>30</v>
      </c>
      <c r="R33" s="111"/>
      <c r="S33" s="111" t="s">
        <v>30</v>
      </c>
      <c r="T33" s="111">
        <v>80</v>
      </c>
      <c r="U33" s="34"/>
      <c r="V33" s="111" t="s">
        <v>30</v>
      </c>
      <c r="W33" s="111"/>
      <c r="X33" s="111" t="s">
        <v>30</v>
      </c>
      <c r="Y33" s="111">
        <v>100</v>
      </c>
      <c r="Z33" s="34"/>
      <c r="AA33" s="111" t="s">
        <v>24</v>
      </c>
      <c r="AB33" s="111"/>
      <c r="AC33" s="111" t="s">
        <v>24</v>
      </c>
      <c r="AD33" s="111"/>
    </row>
    <row r="34" spans="1:30" ht="9" customHeight="1" x14ac:dyDescent="0.15">
      <c r="A34" s="19" t="s">
        <v>52</v>
      </c>
      <c r="B34" s="111" t="s">
        <v>24</v>
      </c>
      <c r="C34" s="111"/>
      <c r="D34" s="111" t="s">
        <v>24</v>
      </c>
      <c r="E34" s="111"/>
      <c r="F34" s="34"/>
      <c r="G34" s="111" t="s">
        <v>30</v>
      </c>
      <c r="H34" s="111"/>
      <c r="I34" s="111" t="s">
        <v>30</v>
      </c>
      <c r="J34" s="111">
        <v>100</v>
      </c>
      <c r="K34" s="34"/>
      <c r="L34" s="111" t="s">
        <v>30</v>
      </c>
      <c r="M34" s="111"/>
      <c r="N34" s="111" t="s">
        <v>30</v>
      </c>
      <c r="O34" s="111">
        <v>100</v>
      </c>
      <c r="P34" s="34"/>
      <c r="Q34" s="111" t="s">
        <v>24</v>
      </c>
      <c r="R34" s="111"/>
      <c r="S34" s="111" t="s">
        <v>24</v>
      </c>
      <c r="T34" s="111"/>
      <c r="U34" s="34"/>
      <c r="V34" s="111" t="s">
        <v>24</v>
      </c>
      <c r="W34" s="111"/>
      <c r="X34" s="111" t="s">
        <v>24</v>
      </c>
      <c r="Y34" s="111"/>
      <c r="Z34" s="34"/>
      <c r="AA34" s="111" t="s">
        <v>30</v>
      </c>
      <c r="AB34" s="111"/>
      <c r="AC34" s="111" t="s">
        <v>30</v>
      </c>
      <c r="AD34" s="111">
        <v>100</v>
      </c>
    </row>
    <row r="35" spans="1:30" ht="9" customHeight="1" x14ac:dyDescent="0.15">
      <c r="A35" s="19" t="s">
        <v>53</v>
      </c>
      <c r="B35" s="111" t="s">
        <v>24</v>
      </c>
      <c r="C35" s="111"/>
      <c r="D35" s="111" t="s">
        <v>24</v>
      </c>
      <c r="E35" s="111"/>
      <c r="F35" s="34"/>
      <c r="G35" s="111" t="s">
        <v>30</v>
      </c>
      <c r="H35" s="111"/>
      <c r="I35" s="111" t="s">
        <v>30</v>
      </c>
      <c r="J35" s="111">
        <v>100</v>
      </c>
      <c r="K35" s="34"/>
      <c r="L35" s="111" t="s">
        <v>30</v>
      </c>
      <c r="M35" s="111"/>
      <c r="N35" s="111" t="s">
        <v>24</v>
      </c>
      <c r="O35" s="111"/>
      <c r="P35" s="34"/>
      <c r="Q35" s="111" t="s">
        <v>24</v>
      </c>
      <c r="R35" s="111"/>
      <c r="S35" s="111" t="s">
        <v>24</v>
      </c>
      <c r="T35" s="111"/>
      <c r="U35" s="34"/>
      <c r="V35" s="111" t="s">
        <v>24</v>
      </c>
      <c r="W35" s="111"/>
      <c r="X35" s="111" t="s">
        <v>24</v>
      </c>
      <c r="Y35" s="111"/>
      <c r="Z35" s="34"/>
      <c r="AA35" s="111" t="s">
        <v>30</v>
      </c>
      <c r="AB35" s="111"/>
      <c r="AC35" s="111" t="s">
        <v>24</v>
      </c>
      <c r="AD35" s="111"/>
    </row>
    <row r="36" spans="1:30" ht="9" customHeight="1" x14ac:dyDescent="0.15">
      <c r="A36" s="19" t="s">
        <v>54</v>
      </c>
      <c r="B36" s="111" t="s">
        <v>30</v>
      </c>
      <c r="C36" s="111"/>
      <c r="D36" s="111" t="s">
        <v>24</v>
      </c>
      <c r="E36" s="111"/>
      <c r="F36" s="34"/>
      <c r="G36" s="111" t="s">
        <v>30</v>
      </c>
      <c r="H36" s="111"/>
      <c r="I36" s="111" t="s">
        <v>30</v>
      </c>
      <c r="J36" s="111">
        <v>100</v>
      </c>
      <c r="K36" s="34"/>
      <c r="L36" s="111" t="s">
        <v>30</v>
      </c>
      <c r="M36" s="111"/>
      <c r="N36" s="111" t="s">
        <v>24</v>
      </c>
      <c r="O36" s="111"/>
      <c r="P36" s="34"/>
      <c r="Q36" s="111" t="s">
        <v>30</v>
      </c>
      <c r="R36" s="111"/>
      <c r="S36" s="111" t="s">
        <v>24</v>
      </c>
      <c r="T36" s="111"/>
      <c r="U36" s="34"/>
      <c r="V36" s="111" t="s">
        <v>30</v>
      </c>
      <c r="W36" s="111"/>
      <c r="X36" s="111" t="s">
        <v>24</v>
      </c>
      <c r="Y36" s="111"/>
      <c r="Z36" s="34"/>
      <c r="AA36" s="111" t="s">
        <v>30</v>
      </c>
      <c r="AB36" s="111"/>
      <c r="AC36" s="111" t="s">
        <v>24</v>
      </c>
      <c r="AD36" s="111"/>
    </row>
    <row r="37" spans="1:30" ht="9" customHeight="1" x14ac:dyDescent="0.15">
      <c r="A37" s="19" t="s">
        <v>55</v>
      </c>
      <c r="B37" s="111" t="s">
        <v>24</v>
      </c>
      <c r="C37" s="111"/>
      <c r="D37" s="111" t="s">
        <v>24</v>
      </c>
      <c r="E37" s="111"/>
      <c r="F37" s="34"/>
      <c r="G37" s="111" t="s">
        <v>30</v>
      </c>
      <c r="H37" s="111"/>
      <c r="I37" s="111" t="s">
        <v>30</v>
      </c>
      <c r="J37" s="111">
        <v>100</v>
      </c>
      <c r="K37" s="34"/>
      <c r="L37" s="111" t="s">
        <v>24</v>
      </c>
      <c r="M37" s="111"/>
      <c r="N37" s="111" t="s">
        <v>24</v>
      </c>
      <c r="O37" s="111"/>
      <c r="P37" s="34"/>
      <c r="Q37" s="111" t="s">
        <v>30</v>
      </c>
      <c r="R37" s="111"/>
      <c r="S37" s="111" t="s">
        <v>30</v>
      </c>
      <c r="T37" s="111">
        <v>100</v>
      </c>
      <c r="U37" s="34"/>
      <c r="V37" s="111" t="s">
        <v>24</v>
      </c>
      <c r="W37" s="111"/>
      <c r="X37" s="111" t="s">
        <v>24</v>
      </c>
      <c r="Y37" s="111"/>
      <c r="Z37" s="34"/>
      <c r="AA37" s="111" t="s">
        <v>30</v>
      </c>
      <c r="AB37" s="111"/>
      <c r="AC37" s="111" t="s">
        <v>24</v>
      </c>
      <c r="AD37" s="111"/>
    </row>
    <row r="38" spans="1:30" ht="9" customHeight="1" x14ac:dyDescent="0.15">
      <c r="A38" s="19" t="s">
        <v>56</v>
      </c>
      <c r="B38" s="111" t="s">
        <v>24</v>
      </c>
      <c r="C38" s="111"/>
      <c r="D38" s="111" t="s">
        <v>24</v>
      </c>
      <c r="E38" s="111"/>
      <c r="F38" s="34"/>
      <c r="G38" s="111" t="s">
        <v>30</v>
      </c>
      <c r="H38" s="111"/>
      <c r="I38" s="111" t="s">
        <v>30</v>
      </c>
      <c r="J38" s="111">
        <v>80</v>
      </c>
      <c r="K38" s="34"/>
      <c r="L38" s="111" t="s">
        <v>30</v>
      </c>
      <c r="M38" s="111"/>
      <c r="N38" s="111" t="s">
        <v>24</v>
      </c>
      <c r="O38" s="111"/>
      <c r="P38" s="34"/>
      <c r="Q38" s="111" t="s">
        <v>24</v>
      </c>
      <c r="R38" s="111"/>
      <c r="S38" s="111" t="s">
        <v>24</v>
      </c>
      <c r="T38" s="111"/>
      <c r="U38" s="34"/>
      <c r="V38" s="111" t="s">
        <v>24</v>
      </c>
      <c r="W38" s="111"/>
      <c r="X38" s="111" t="s">
        <v>24</v>
      </c>
      <c r="Y38" s="111"/>
      <c r="Z38" s="34"/>
      <c r="AA38" s="111" t="s">
        <v>30</v>
      </c>
      <c r="AB38" s="111"/>
      <c r="AC38" s="111" t="s">
        <v>24</v>
      </c>
      <c r="AD38" s="111"/>
    </row>
    <row r="39" spans="1:30" ht="9" customHeight="1" x14ac:dyDescent="0.15">
      <c r="A39" s="19" t="s">
        <v>57</v>
      </c>
      <c r="B39" s="111" t="s">
        <v>24</v>
      </c>
      <c r="C39" s="111"/>
      <c r="D39" s="111" t="s">
        <v>24</v>
      </c>
      <c r="E39" s="111"/>
      <c r="F39" s="34"/>
      <c r="G39" s="111" t="s">
        <v>30</v>
      </c>
      <c r="H39" s="111"/>
      <c r="I39" s="111" t="s">
        <v>30</v>
      </c>
      <c r="J39" s="111">
        <v>100</v>
      </c>
      <c r="K39" s="34"/>
      <c r="L39" s="111" t="s">
        <v>30</v>
      </c>
      <c r="M39" s="111"/>
      <c r="N39" s="111" t="s">
        <v>30</v>
      </c>
      <c r="O39" s="111">
        <v>100</v>
      </c>
      <c r="P39" s="34"/>
      <c r="Q39" s="111" t="s">
        <v>30</v>
      </c>
      <c r="R39" s="111"/>
      <c r="S39" s="111" t="s">
        <v>30</v>
      </c>
      <c r="T39" s="111">
        <v>100</v>
      </c>
      <c r="U39" s="34"/>
      <c r="V39" s="111" t="s">
        <v>24</v>
      </c>
      <c r="W39" s="111"/>
      <c r="X39" s="111" t="s">
        <v>24</v>
      </c>
      <c r="Y39" s="111"/>
      <c r="Z39" s="34"/>
      <c r="AA39" s="111" t="s">
        <v>30</v>
      </c>
      <c r="AB39" s="111"/>
      <c r="AC39" s="111" t="s">
        <v>30</v>
      </c>
      <c r="AD39" s="111">
        <v>100</v>
      </c>
    </row>
    <row r="40" spans="1:30" ht="9" customHeight="1" x14ac:dyDescent="0.15">
      <c r="A40" s="19" t="s">
        <v>58</v>
      </c>
      <c r="B40" s="111" t="s">
        <v>132</v>
      </c>
      <c r="C40" s="111"/>
      <c r="D40" s="111" t="s">
        <v>132</v>
      </c>
      <c r="E40" s="111" t="s">
        <v>132</v>
      </c>
      <c r="F40" s="34"/>
      <c r="G40" s="111" t="s">
        <v>132</v>
      </c>
      <c r="H40" s="111"/>
      <c r="I40" s="111" t="s">
        <v>132</v>
      </c>
      <c r="J40" s="111" t="s">
        <v>132</v>
      </c>
      <c r="K40" s="34"/>
      <c r="L40" s="111" t="s">
        <v>132</v>
      </c>
      <c r="M40" s="111"/>
      <c r="N40" s="111" t="s">
        <v>132</v>
      </c>
      <c r="O40" s="111" t="s">
        <v>132</v>
      </c>
      <c r="P40" s="34"/>
      <c r="Q40" s="111" t="s">
        <v>132</v>
      </c>
      <c r="R40" s="111"/>
      <c r="S40" s="111" t="s">
        <v>132</v>
      </c>
      <c r="T40" s="111" t="s">
        <v>132</v>
      </c>
      <c r="U40" s="34"/>
      <c r="V40" s="111" t="s">
        <v>132</v>
      </c>
      <c r="W40" s="111"/>
      <c r="X40" s="111" t="s">
        <v>132</v>
      </c>
      <c r="Y40" s="111" t="s">
        <v>132</v>
      </c>
      <c r="Z40" s="34"/>
      <c r="AA40" s="111" t="s">
        <v>30</v>
      </c>
      <c r="AB40" s="111"/>
      <c r="AC40" s="111" t="s">
        <v>30</v>
      </c>
      <c r="AD40" s="111" t="s">
        <v>132</v>
      </c>
    </row>
    <row r="41" spans="1:30" ht="9" customHeight="1" x14ac:dyDescent="0.15">
      <c r="A41" s="19" t="s">
        <v>59</v>
      </c>
      <c r="B41" s="111" t="s">
        <v>30</v>
      </c>
      <c r="C41" s="111"/>
      <c r="D41" s="111" t="s">
        <v>30</v>
      </c>
      <c r="E41" s="111">
        <v>100</v>
      </c>
      <c r="F41" s="34"/>
      <c r="G41" s="111" t="s">
        <v>30</v>
      </c>
      <c r="H41" s="111"/>
      <c r="I41" s="111" t="s">
        <v>30</v>
      </c>
      <c r="J41" s="111">
        <v>92</v>
      </c>
      <c r="K41" s="34"/>
      <c r="L41" s="111" t="s">
        <v>30</v>
      </c>
      <c r="M41" s="111"/>
      <c r="N41" s="111" t="s">
        <v>30</v>
      </c>
      <c r="O41" s="111">
        <v>100</v>
      </c>
      <c r="P41" s="34"/>
      <c r="Q41" s="111" t="s">
        <v>24</v>
      </c>
      <c r="R41" s="111"/>
      <c r="S41" s="111" t="s">
        <v>24</v>
      </c>
      <c r="T41" s="111"/>
      <c r="U41" s="34"/>
      <c r="V41" s="111" t="s">
        <v>30</v>
      </c>
      <c r="W41" s="111"/>
      <c r="X41" s="111" t="s">
        <v>30</v>
      </c>
      <c r="Y41" s="111" t="s">
        <v>132</v>
      </c>
      <c r="Z41" s="34"/>
      <c r="AA41" s="111" t="s">
        <v>30</v>
      </c>
      <c r="AB41" s="111"/>
      <c r="AC41" s="111" t="s">
        <v>24</v>
      </c>
      <c r="AD41" s="111"/>
    </row>
    <row r="42" spans="1:30" ht="9" customHeight="1" x14ac:dyDescent="0.15">
      <c r="A42" s="19" t="s">
        <v>60</v>
      </c>
      <c r="B42" s="111" t="s">
        <v>24</v>
      </c>
      <c r="C42" s="111"/>
      <c r="D42" s="111" t="s">
        <v>24</v>
      </c>
      <c r="E42" s="111"/>
      <c r="F42" s="34"/>
      <c r="G42" s="111" t="s">
        <v>24</v>
      </c>
      <c r="H42" s="111"/>
      <c r="I42" s="111" t="s">
        <v>24</v>
      </c>
      <c r="J42" s="111"/>
      <c r="K42" s="34"/>
      <c r="L42" s="111" t="s">
        <v>30</v>
      </c>
      <c r="M42" s="111"/>
      <c r="N42" s="111" t="s">
        <v>30</v>
      </c>
      <c r="O42" s="111">
        <v>100</v>
      </c>
      <c r="P42" s="34"/>
      <c r="Q42" s="111" t="s">
        <v>24</v>
      </c>
      <c r="R42" s="111"/>
      <c r="S42" s="111" t="s">
        <v>24</v>
      </c>
      <c r="T42" s="111"/>
      <c r="U42" s="34"/>
      <c r="V42" s="111" t="s">
        <v>24</v>
      </c>
      <c r="W42" s="111"/>
      <c r="X42" s="111" t="s">
        <v>24</v>
      </c>
      <c r="Y42" s="111"/>
      <c r="Z42" s="34"/>
      <c r="AA42" s="111" t="s">
        <v>30</v>
      </c>
      <c r="AB42" s="111"/>
      <c r="AC42" s="111" t="s">
        <v>30</v>
      </c>
      <c r="AD42" s="111">
        <v>100</v>
      </c>
    </row>
    <row r="43" spans="1:30" ht="9" customHeight="1" x14ac:dyDescent="0.15">
      <c r="A43" s="19" t="s">
        <v>158</v>
      </c>
      <c r="B43" s="111" t="s">
        <v>30</v>
      </c>
      <c r="C43" s="111"/>
      <c r="D43" s="111" t="s">
        <v>30</v>
      </c>
      <c r="E43" s="111">
        <v>100</v>
      </c>
      <c r="F43" s="34"/>
      <c r="G43" s="111" t="s">
        <v>24</v>
      </c>
      <c r="H43" s="111"/>
      <c r="I43" s="111" t="s">
        <v>24</v>
      </c>
      <c r="J43" s="111"/>
      <c r="K43" s="34"/>
      <c r="L43" s="111" t="s">
        <v>24</v>
      </c>
      <c r="M43" s="111"/>
      <c r="N43" s="111" t="s">
        <v>24</v>
      </c>
      <c r="O43" s="111"/>
      <c r="P43" s="34"/>
      <c r="Q43" s="111" t="s">
        <v>30</v>
      </c>
      <c r="R43" s="111"/>
      <c r="S43" s="111" t="s">
        <v>30</v>
      </c>
      <c r="T43" s="111">
        <v>100</v>
      </c>
      <c r="U43" s="34"/>
      <c r="V43" s="111" t="s">
        <v>30</v>
      </c>
      <c r="W43" s="111"/>
      <c r="X43" s="111" t="s">
        <v>30</v>
      </c>
      <c r="Y43" s="111">
        <v>100</v>
      </c>
      <c r="Z43" s="34"/>
      <c r="AA43" s="111" t="s">
        <v>24</v>
      </c>
      <c r="AB43" s="111"/>
      <c r="AC43" s="111" t="s">
        <v>24</v>
      </c>
      <c r="AD43" s="111"/>
    </row>
    <row r="44" spans="1:30" ht="9" customHeight="1" x14ac:dyDescent="0.15">
      <c r="A44" s="19" t="s">
        <v>62</v>
      </c>
      <c r="B44" s="111" t="s">
        <v>30</v>
      </c>
      <c r="C44" s="111"/>
      <c r="D44" s="111" t="s">
        <v>24</v>
      </c>
      <c r="E44" s="111"/>
      <c r="F44" s="34"/>
      <c r="G44" s="111" t="s">
        <v>24</v>
      </c>
      <c r="H44" s="111"/>
      <c r="I44" s="111" t="s">
        <v>24</v>
      </c>
      <c r="J44" s="111"/>
      <c r="K44" s="34"/>
      <c r="L44" s="111" t="s">
        <v>24</v>
      </c>
      <c r="M44" s="111"/>
      <c r="N44" s="111" t="s">
        <v>24</v>
      </c>
      <c r="O44" s="111"/>
      <c r="P44" s="34"/>
      <c r="Q44" s="111" t="s">
        <v>30</v>
      </c>
      <c r="R44" s="111"/>
      <c r="S44" s="111" t="s">
        <v>24</v>
      </c>
      <c r="T44" s="111"/>
      <c r="U44" s="34"/>
      <c r="V44" s="111" t="s">
        <v>30</v>
      </c>
      <c r="W44" s="111"/>
      <c r="X44" s="111" t="s">
        <v>30</v>
      </c>
      <c r="Y44" s="111">
        <v>19</v>
      </c>
      <c r="Z44" s="34"/>
      <c r="AA44" s="111" t="s">
        <v>24</v>
      </c>
      <c r="AB44" s="111"/>
      <c r="AC44" s="111" t="s">
        <v>24</v>
      </c>
      <c r="AD44" s="111"/>
    </row>
    <row r="45" spans="1:30" ht="9" customHeight="1" x14ac:dyDescent="0.15">
      <c r="A45" s="19" t="s">
        <v>63</v>
      </c>
      <c r="B45" s="111" t="s">
        <v>24</v>
      </c>
      <c r="C45" s="111"/>
      <c r="D45" s="111" t="s">
        <v>24</v>
      </c>
      <c r="E45" s="111"/>
      <c r="F45" s="34"/>
      <c r="G45" s="111" t="s">
        <v>24</v>
      </c>
      <c r="H45" s="111"/>
      <c r="I45" s="111" t="s">
        <v>24</v>
      </c>
      <c r="J45" s="111"/>
      <c r="K45" s="34"/>
      <c r="L45" s="111" t="s">
        <v>24</v>
      </c>
      <c r="M45" s="111"/>
      <c r="N45" s="111" t="s">
        <v>24</v>
      </c>
      <c r="O45" s="111"/>
      <c r="P45" s="34"/>
      <c r="Q45" s="111" t="s">
        <v>30</v>
      </c>
      <c r="R45" s="111"/>
      <c r="S45" s="111" t="s">
        <v>30</v>
      </c>
      <c r="T45" s="111">
        <v>100</v>
      </c>
      <c r="U45" s="34"/>
      <c r="V45" s="111" t="s">
        <v>24</v>
      </c>
      <c r="W45" s="111"/>
      <c r="X45" s="111" t="s">
        <v>24</v>
      </c>
      <c r="Y45" s="111"/>
      <c r="Z45" s="34"/>
      <c r="AA45" s="111" t="s">
        <v>30</v>
      </c>
      <c r="AB45" s="111"/>
      <c r="AC45" s="111" t="s">
        <v>24</v>
      </c>
      <c r="AD45" s="111"/>
    </row>
    <row r="46" spans="1:30" ht="9" customHeight="1" x14ac:dyDescent="0.15">
      <c r="A46" s="19" t="s">
        <v>64</v>
      </c>
      <c r="B46" s="111" t="s">
        <v>24</v>
      </c>
      <c r="C46" s="111"/>
      <c r="D46" s="111" t="s">
        <v>24</v>
      </c>
      <c r="E46" s="111"/>
      <c r="F46" s="34"/>
      <c r="G46" s="111" t="s">
        <v>30</v>
      </c>
      <c r="H46" s="111"/>
      <c r="I46" s="111" t="s">
        <v>30</v>
      </c>
      <c r="J46" s="111">
        <v>100</v>
      </c>
      <c r="K46" s="34"/>
      <c r="L46" s="111" t="s">
        <v>24</v>
      </c>
      <c r="M46" s="111"/>
      <c r="N46" s="111" t="s">
        <v>24</v>
      </c>
      <c r="O46" s="111"/>
      <c r="P46" s="34"/>
      <c r="Q46" s="111" t="s">
        <v>24</v>
      </c>
      <c r="R46" s="111"/>
      <c r="S46" s="111" t="s">
        <v>24</v>
      </c>
      <c r="T46" s="111"/>
      <c r="U46" s="34"/>
      <c r="V46" s="111" t="s">
        <v>24</v>
      </c>
      <c r="W46" s="111"/>
      <c r="X46" s="111" t="s">
        <v>24</v>
      </c>
      <c r="Y46" s="111"/>
      <c r="Z46" s="34"/>
      <c r="AA46" s="111" t="s">
        <v>30</v>
      </c>
      <c r="AB46" s="111"/>
      <c r="AC46" s="111" t="s">
        <v>30</v>
      </c>
      <c r="AD46" s="111">
        <v>100</v>
      </c>
    </row>
    <row r="47" spans="1:30" ht="9" customHeight="1" x14ac:dyDescent="0.15">
      <c r="A47" s="19" t="s">
        <v>65</v>
      </c>
      <c r="B47" s="111" t="s">
        <v>24</v>
      </c>
      <c r="C47" s="111"/>
      <c r="D47" s="111" t="s">
        <v>24</v>
      </c>
      <c r="E47" s="111"/>
      <c r="F47" s="34"/>
      <c r="G47" s="111" t="s">
        <v>30</v>
      </c>
      <c r="H47" s="111"/>
      <c r="I47" s="111" t="s">
        <v>30</v>
      </c>
      <c r="J47" s="111">
        <v>100</v>
      </c>
      <c r="K47" s="34"/>
      <c r="L47" s="111" t="s">
        <v>30</v>
      </c>
      <c r="M47" s="111"/>
      <c r="N47" s="111" t="s">
        <v>30</v>
      </c>
      <c r="O47" s="111">
        <v>80</v>
      </c>
      <c r="P47" s="34"/>
      <c r="Q47" s="111" t="s">
        <v>24</v>
      </c>
      <c r="R47" s="111"/>
      <c r="S47" s="111" t="s">
        <v>24</v>
      </c>
      <c r="T47" s="111"/>
      <c r="U47" s="34"/>
      <c r="V47" s="111" t="s">
        <v>24</v>
      </c>
      <c r="W47" s="111"/>
      <c r="X47" s="111" t="s">
        <v>24</v>
      </c>
      <c r="Y47" s="111"/>
      <c r="Z47" s="34"/>
      <c r="AA47" s="111" t="s">
        <v>30</v>
      </c>
      <c r="AB47" s="111"/>
      <c r="AC47" s="111" t="s">
        <v>30</v>
      </c>
      <c r="AD47" s="111">
        <v>10</v>
      </c>
    </row>
    <row r="48" spans="1:30" ht="9" customHeight="1" x14ac:dyDescent="0.15">
      <c r="A48" s="19" t="s">
        <v>66</v>
      </c>
      <c r="B48" s="111" t="s">
        <v>24</v>
      </c>
      <c r="C48" s="111"/>
      <c r="D48" s="111" t="s">
        <v>24</v>
      </c>
      <c r="E48" s="111"/>
      <c r="F48" s="34"/>
      <c r="G48" s="111" t="s">
        <v>24</v>
      </c>
      <c r="H48" s="111"/>
      <c r="I48" s="111" t="s">
        <v>24</v>
      </c>
      <c r="J48" s="111"/>
      <c r="K48" s="34"/>
      <c r="L48" s="111" t="s">
        <v>30</v>
      </c>
      <c r="M48" s="111"/>
      <c r="N48" s="111" t="s">
        <v>30</v>
      </c>
      <c r="O48" s="111">
        <v>100</v>
      </c>
      <c r="P48" s="34"/>
      <c r="Q48" s="111" t="s">
        <v>30</v>
      </c>
      <c r="R48" s="111"/>
      <c r="S48" s="111" t="s">
        <v>30</v>
      </c>
      <c r="T48" s="111">
        <v>100</v>
      </c>
      <c r="U48" s="34"/>
      <c r="V48" s="111" t="s">
        <v>24</v>
      </c>
      <c r="W48" s="111"/>
      <c r="X48" s="111" t="s">
        <v>24</v>
      </c>
      <c r="Y48" s="111"/>
      <c r="Z48" s="34"/>
      <c r="AA48" s="111" t="s">
        <v>24</v>
      </c>
      <c r="AB48" s="111"/>
      <c r="AC48" s="111" t="s">
        <v>24</v>
      </c>
      <c r="AD48" s="111"/>
    </row>
    <row r="49" spans="1:30" ht="9" customHeight="1" x14ac:dyDescent="0.15">
      <c r="A49" s="19" t="s">
        <v>67</v>
      </c>
      <c r="B49" s="111" t="s">
        <v>24</v>
      </c>
      <c r="C49" s="111"/>
      <c r="D49" s="111" t="s">
        <v>24</v>
      </c>
      <c r="E49" s="111"/>
      <c r="F49" s="34"/>
      <c r="G49" s="111" t="s">
        <v>24</v>
      </c>
      <c r="H49" s="111"/>
      <c r="I49" s="111" t="s">
        <v>24</v>
      </c>
      <c r="J49" s="111"/>
      <c r="K49" s="34"/>
      <c r="L49" s="111" t="s">
        <v>30</v>
      </c>
      <c r="M49" s="111"/>
      <c r="N49" s="111" t="s">
        <v>30</v>
      </c>
      <c r="O49" s="111" t="s">
        <v>132</v>
      </c>
      <c r="P49" s="34"/>
      <c r="Q49" s="111" t="s">
        <v>24</v>
      </c>
      <c r="R49" s="111"/>
      <c r="S49" s="111" t="s">
        <v>24</v>
      </c>
      <c r="T49" s="111"/>
      <c r="U49" s="34"/>
      <c r="V49" s="111" t="s">
        <v>24</v>
      </c>
      <c r="W49" s="111"/>
      <c r="X49" s="111" t="s">
        <v>24</v>
      </c>
      <c r="Y49" s="111"/>
      <c r="Z49" s="34"/>
      <c r="AA49" s="111" t="s">
        <v>30</v>
      </c>
      <c r="AB49" s="111"/>
      <c r="AC49" s="111" t="s">
        <v>30</v>
      </c>
      <c r="AD49" s="111">
        <v>100</v>
      </c>
    </row>
    <row r="50" spans="1:30" ht="9" customHeight="1" x14ac:dyDescent="0.15">
      <c r="A50" s="19" t="s">
        <v>68</v>
      </c>
      <c r="B50" s="111" t="s">
        <v>24</v>
      </c>
      <c r="C50" s="111"/>
      <c r="D50" s="111" t="s">
        <v>24</v>
      </c>
      <c r="E50" s="111"/>
      <c r="F50" s="34"/>
      <c r="G50" s="111" t="s">
        <v>30</v>
      </c>
      <c r="H50" s="111"/>
      <c r="I50" s="111" t="s">
        <v>30</v>
      </c>
      <c r="J50" s="111">
        <v>100</v>
      </c>
      <c r="K50" s="34"/>
      <c r="L50" s="111" t="s">
        <v>30</v>
      </c>
      <c r="M50" s="111"/>
      <c r="N50" s="111" t="s">
        <v>30</v>
      </c>
      <c r="O50" s="111">
        <v>100</v>
      </c>
      <c r="P50" s="34"/>
      <c r="Q50" s="111" t="s">
        <v>24</v>
      </c>
      <c r="R50" s="111"/>
      <c r="S50" s="111" t="s">
        <v>24</v>
      </c>
      <c r="T50" s="111"/>
      <c r="U50" s="34"/>
      <c r="V50" s="111" t="s">
        <v>24</v>
      </c>
      <c r="W50" s="111"/>
      <c r="X50" s="111" t="s">
        <v>24</v>
      </c>
      <c r="Y50" s="111"/>
      <c r="Z50" s="34"/>
      <c r="AA50" s="111" t="s">
        <v>24</v>
      </c>
      <c r="AB50" s="111"/>
      <c r="AC50" s="111" t="s">
        <v>24</v>
      </c>
      <c r="AD50" s="111"/>
    </row>
    <row r="51" spans="1:30" ht="9" customHeight="1" x14ac:dyDescent="0.15">
      <c r="A51" s="19" t="s">
        <v>69</v>
      </c>
      <c r="B51" s="111" t="s">
        <v>24</v>
      </c>
      <c r="C51" s="111"/>
      <c r="D51" s="111" t="s">
        <v>24</v>
      </c>
      <c r="E51" s="111"/>
      <c r="F51" s="34"/>
      <c r="G51" s="111" t="s">
        <v>30</v>
      </c>
      <c r="H51" s="111"/>
      <c r="I51" s="111" t="s">
        <v>30</v>
      </c>
      <c r="J51" s="111">
        <v>100</v>
      </c>
      <c r="K51" s="34"/>
      <c r="L51" s="111" t="s">
        <v>30</v>
      </c>
      <c r="M51" s="111"/>
      <c r="N51" s="111" t="s">
        <v>30</v>
      </c>
      <c r="O51" s="111" t="s">
        <v>132</v>
      </c>
      <c r="P51" s="34"/>
      <c r="Q51" s="111" t="s">
        <v>30</v>
      </c>
      <c r="R51" s="111"/>
      <c r="S51" s="111" t="s">
        <v>30</v>
      </c>
      <c r="T51" s="111">
        <v>49</v>
      </c>
      <c r="U51" s="34"/>
      <c r="V51" s="111" t="s">
        <v>24</v>
      </c>
      <c r="W51" s="111"/>
      <c r="X51" s="111" t="s">
        <v>24</v>
      </c>
      <c r="Y51" s="111"/>
      <c r="Z51" s="34"/>
      <c r="AA51" s="111" t="s">
        <v>30</v>
      </c>
      <c r="AB51" s="111"/>
      <c r="AC51" s="111" t="s">
        <v>24</v>
      </c>
      <c r="AD51" s="111"/>
    </row>
    <row r="52" spans="1:30" ht="9" customHeight="1" x14ac:dyDescent="0.15">
      <c r="A52" s="19" t="s">
        <v>70</v>
      </c>
      <c r="B52" s="111" t="s">
        <v>30</v>
      </c>
      <c r="C52" s="111"/>
      <c r="D52" s="111" t="s">
        <v>24</v>
      </c>
      <c r="E52" s="111"/>
      <c r="F52" s="34"/>
      <c r="G52" s="111" t="s">
        <v>30</v>
      </c>
      <c r="H52" s="111"/>
      <c r="I52" s="111" t="s">
        <v>30</v>
      </c>
      <c r="J52" s="111">
        <v>100</v>
      </c>
      <c r="K52" s="34"/>
      <c r="L52" s="111" t="s">
        <v>24</v>
      </c>
      <c r="M52" s="111"/>
      <c r="N52" s="111" t="s">
        <v>24</v>
      </c>
      <c r="O52" s="111"/>
      <c r="P52" s="34"/>
      <c r="Q52" s="111" t="s">
        <v>30</v>
      </c>
      <c r="R52" s="111"/>
      <c r="S52" s="111" t="s">
        <v>30</v>
      </c>
      <c r="T52" s="111">
        <v>100</v>
      </c>
      <c r="U52" s="34"/>
      <c r="V52" s="111" t="s">
        <v>24</v>
      </c>
      <c r="W52" s="111"/>
      <c r="X52" s="111" t="s">
        <v>24</v>
      </c>
      <c r="Y52" s="111"/>
      <c r="Z52" s="34"/>
      <c r="AA52" s="111" t="s">
        <v>30</v>
      </c>
      <c r="AB52" s="111"/>
      <c r="AC52" s="111" t="s">
        <v>24</v>
      </c>
      <c r="AD52" s="111"/>
    </row>
    <row r="53" spans="1:30" ht="9" customHeight="1" x14ac:dyDescent="0.15">
      <c r="A53" s="19" t="s">
        <v>159</v>
      </c>
      <c r="B53" s="111" t="s">
        <v>24</v>
      </c>
      <c r="C53" s="111"/>
      <c r="D53" s="111" t="s">
        <v>24</v>
      </c>
      <c r="E53" s="111"/>
      <c r="F53" s="34"/>
      <c r="G53" s="111" t="s">
        <v>30</v>
      </c>
      <c r="H53" s="111"/>
      <c r="I53" s="111" t="s">
        <v>30</v>
      </c>
      <c r="J53" s="111">
        <v>100</v>
      </c>
      <c r="K53" s="34"/>
      <c r="L53" s="111" t="s">
        <v>30</v>
      </c>
      <c r="M53" s="111"/>
      <c r="N53" s="111" t="s">
        <v>30</v>
      </c>
      <c r="O53" s="111">
        <v>100</v>
      </c>
      <c r="P53" s="34"/>
      <c r="Q53" s="111" t="s">
        <v>24</v>
      </c>
      <c r="R53" s="111"/>
      <c r="S53" s="111" t="s">
        <v>24</v>
      </c>
      <c r="T53" s="111"/>
      <c r="U53" s="34"/>
      <c r="V53" s="111" t="s">
        <v>24</v>
      </c>
      <c r="W53" s="111"/>
      <c r="X53" s="111" t="s">
        <v>24</v>
      </c>
      <c r="Y53" s="111"/>
      <c r="Z53" s="34"/>
      <c r="AA53" s="111" t="s">
        <v>30</v>
      </c>
      <c r="AB53" s="111"/>
      <c r="AC53" s="111" t="s">
        <v>30</v>
      </c>
      <c r="AD53" s="111">
        <v>100</v>
      </c>
    </row>
    <row r="54" spans="1:30" ht="9" customHeight="1" x14ac:dyDescent="0.15">
      <c r="A54" s="19" t="s">
        <v>72</v>
      </c>
      <c r="B54" s="111" t="s">
        <v>24</v>
      </c>
      <c r="C54" s="111"/>
      <c r="D54" s="111" t="s">
        <v>24</v>
      </c>
      <c r="E54" s="111"/>
      <c r="F54" s="34"/>
      <c r="G54" s="111" t="s">
        <v>30</v>
      </c>
      <c r="H54" s="111"/>
      <c r="I54" s="111" t="s">
        <v>30</v>
      </c>
      <c r="J54" s="111">
        <v>50</v>
      </c>
      <c r="K54" s="34"/>
      <c r="L54" s="111" t="s">
        <v>24</v>
      </c>
      <c r="M54" s="111"/>
      <c r="N54" s="111" t="s">
        <v>24</v>
      </c>
      <c r="O54" s="111"/>
      <c r="P54" s="34"/>
      <c r="Q54" s="111" t="s">
        <v>24</v>
      </c>
      <c r="R54" s="111"/>
      <c r="S54" s="111" t="s">
        <v>24</v>
      </c>
      <c r="T54" s="111"/>
      <c r="U54" s="34"/>
      <c r="V54" s="111" t="s">
        <v>24</v>
      </c>
      <c r="W54" s="111"/>
      <c r="X54" s="111" t="s">
        <v>24</v>
      </c>
      <c r="Y54" s="111"/>
      <c r="Z54" s="34"/>
      <c r="AA54" s="111" t="s">
        <v>30</v>
      </c>
      <c r="AB54" s="111"/>
      <c r="AC54" s="111" t="s">
        <v>30</v>
      </c>
      <c r="AD54" s="111">
        <v>16.399999999999999</v>
      </c>
    </row>
    <row r="55" spans="1:30" ht="9" customHeight="1" x14ac:dyDescent="0.15">
      <c r="A55" s="19" t="s">
        <v>73</v>
      </c>
      <c r="B55" s="111" t="s">
        <v>24</v>
      </c>
      <c r="C55" s="111"/>
      <c r="D55" s="111" t="s">
        <v>24</v>
      </c>
      <c r="E55" s="111"/>
      <c r="F55" s="34"/>
      <c r="G55" s="111" t="s">
        <v>24</v>
      </c>
      <c r="H55" s="111"/>
      <c r="I55" s="111" t="s">
        <v>24</v>
      </c>
      <c r="J55" s="111"/>
      <c r="K55" s="34"/>
      <c r="L55" s="111" t="s">
        <v>30</v>
      </c>
      <c r="M55" s="111"/>
      <c r="N55" s="111" t="s">
        <v>30</v>
      </c>
      <c r="O55" s="111">
        <v>100</v>
      </c>
      <c r="P55" s="34"/>
      <c r="Q55" s="111" t="s">
        <v>24</v>
      </c>
      <c r="R55" s="111"/>
      <c r="S55" s="111" t="s">
        <v>24</v>
      </c>
      <c r="T55" s="111"/>
      <c r="U55" s="34"/>
      <c r="V55" s="111" t="s">
        <v>24</v>
      </c>
      <c r="W55" s="111"/>
      <c r="X55" s="111" t="s">
        <v>24</v>
      </c>
      <c r="Y55" s="111"/>
      <c r="Z55" s="34"/>
      <c r="AA55" s="111" t="s">
        <v>30</v>
      </c>
      <c r="AB55" s="111"/>
      <c r="AC55" s="111" t="s">
        <v>30</v>
      </c>
      <c r="AD55" s="111">
        <v>100</v>
      </c>
    </row>
    <row r="56" spans="1:30" ht="9" customHeight="1" x14ac:dyDescent="0.15">
      <c r="A56" s="19" t="s">
        <v>74</v>
      </c>
      <c r="B56" s="111" t="s">
        <v>24</v>
      </c>
      <c r="C56" s="111"/>
      <c r="D56" s="111" t="s">
        <v>24</v>
      </c>
      <c r="E56" s="111"/>
      <c r="F56" s="34"/>
      <c r="G56" s="111" t="s">
        <v>24</v>
      </c>
      <c r="H56" s="111"/>
      <c r="I56" s="111" t="s">
        <v>24</v>
      </c>
      <c r="J56" s="111"/>
      <c r="K56" s="34"/>
      <c r="L56" s="111" t="s">
        <v>24</v>
      </c>
      <c r="M56" s="111"/>
      <c r="N56" s="111" t="s">
        <v>24</v>
      </c>
      <c r="O56" s="111"/>
      <c r="P56" s="34"/>
      <c r="Q56" s="111" t="s">
        <v>24</v>
      </c>
      <c r="R56" s="111"/>
      <c r="S56" s="111" t="s">
        <v>24</v>
      </c>
      <c r="T56" s="111"/>
      <c r="U56" s="34"/>
      <c r="V56" s="111" t="s">
        <v>24</v>
      </c>
      <c r="W56" s="111"/>
      <c r="X56" s="111" t="s">
        <v>24</v>
      </c>
      <c r="Y56" s="111"/>
      <c r="Z56" s="34"/>
      <c r="AA56" s="111" t="s">
        <v>24</v>
      </c>
      <c r="AB56" s="111"/>
      <c r="AC56" s="111" t="s">
        <v>24</v>
      </c>
      <c r="AD56" s="111"/>
    </row>
    <row r="57" spans="1:30" ht="9" customHeight="1" x14ac:dyDescent="0.15">
      <c r="A57" s="19" t="s">
        <v>75</v>
      </c>
      <c r="B57" s="111" t="s">
        <v>24</v>
      </c>
      <c r="C57" s="111"/>
      <c r="D57" s="111" t="s">
        <v>24</v>
      </c>
      <c r="E57" s="111"/>
      <c r="F57" s="34"/>
      <c r="G57" s="111" t="s">
        <v>30</v>
      </c>
      <c r="H57" s="111"/>
      <c r="I57" s="111" t="s">
        <v>30</v>
      </c>
      <c r="J57" s="111">
        <v>100</v>
      </c>
      <c r="K57" s="34"/>
      <c r="L57" s="111" t="s">
        <v>24</v>
      </c>
      <c r="M57" s="111"/>
      <c r="N57" s="111" t="s">
        <v>24</v>
      </c>
      <c r="O57" s="111"/>
      <c r="P57" s="34"/>
      <c r="Q57" s="111" t="s">
        <v>30</v>
      </c>
      <c r="R57" s="111"/>
      <c r="S57" s="111" t="s">
        <v>30</v>
      </c>
      <c r="T57" s="111">
        <v>100</v>
      </c>
      <c r="U57" s="34"/>
      <c r="V57" s="111" t="s">
        <v>24</v>
      </c>
      <c r="W57" s="111"/>
      <c r="X57" s="111" t="s">
        <v>24</v>
      </c>
      <c r="Y57" s="111"/>
      <c r="Z57" s="34"/>
      <c r="AA57" s="111" t="s">
        <v>24</v>
      </c>
      <c r="AB57" s="111"/>
      <c r="AC57" s="111" t="s">
        <v>24</v>
      </c>
      <c r="AD57" s="111"/>
    </row>
    <row r="58" spans="1:30" ht="9" customHeight="1" x14ac:dyDescent="0.15">
      <c r="A58" s="19" t="s">
        <v>76</v>
      </c>
      <c r="B58" s="111" t="s">
        <v>24</v>
      </c>
      <c r="C58" s="111"/>
      <c r="D58" s="111" t="s">
        <v>24</v>
      </c>
      <c r="E58" s="111"/>
      <c r="F58" s="34"/>
      <c r="G58" s="111" t="s">
        <v>24</v>
      </c>
      <c r="H58" s="111"/>
      <c r="I58" s="111" t="s">
        <v>24</v>
      </c>
      <c r="J58" s="111"/>
      <c r="K58" s="34"/>
      <c r="L58" s="111" t="s">
        <v>30</v>
      </c>
      <c r="M58" s="111"/>
      <c r="N58" s="111" t="s">
        <v>24</v>
      </c>
      <c r="O58" s="111"/>
      <c r="P58" s="34"/>
      <c r="Q58" s="111" t="s">
        <v>30</v>
      </c>
      <c r="R58" s="111"/>
      <c r="S58" s="111" t="s">
        <v>24</v>
      </c>
      <c r="T58" s="111"/>
      <c r="U58" s="34"/>
      <c r="V58" s="111" t="s">
        <v>24</v>
      </c>
      <c r="W58" s="111"/>
      <c r="X58" s="111" t="s">
        <v>24</v>
      </c>
      <c r="Y58" s="111"/>
      <c r="Z58" s="34"/>
      <c r="AA58" s="111" t="s">
        <v>24</v>
      </c>
      <c r="AB58" s="111"/>
      <c r="AC58" s="111" t="s">
        <v>24</v>
      </c>
      <c r="AD58" s="111"/>
    </row>
    <row r="59" spans="1:30" ht="9" customHeight="1" x14ac:dyDescent="0.15">
      <c r="A59" s="19" t="s">
        <v>77</v>
      </c>
      <c r="B59" s="111" t="s">
        <v>24</v>
      </c>
      <c r="C59" s="111"/>
      <c r="D59" s="111" t="s">
        <v>24</v>
      </c>
      <c r="E59" s="111"/>
      <c r="F59" s="34"/>
      <c r="G59" s="111" t="s">
        <v>30</v>
      </c>
      <c r="H59" s="111"/>
      <c r="I59" s="111" t="s">
        <v>30</v>
      </c>
      <c r="J59" s="111">
        <v>100</v>
      </c>
      <c r="K59" s="34"/>
      <c r="L59" s="111" t="s">
        <v>24</v>
      </c>
      <c r="M59" s="111"/>
      <c r="N59" s="111" t="s">
        <v>24</v>
      </c>
      <c r="O59" s="111"/>
      <c r="P59" s="34"/>
      <c r="Q59" s="111" t="s">
        <v>24</v>
      </c>
      <c r="R59" s="111"/>
      <c r="S59" s="111" t="s">
        <v>24</v>
      </c>
      <c r="T59" s="111"/>
      <c r="U59" s="34"/>
      <c r="V59" s="111" t="s">
        <v>24</v>
      </c>
      <c r="W59" s="111"/>
      <c r="X59" s="111" t="s">
        <v>24</v>
      </c>
      <c r="Y59" s="111"/>
      <c r="Z59" s="34"/>
      <c r="AA59" s="111" t="s">
        <v>24</v>
      </c>
      <c r="AB59" s="111"/>
      <c r="AC59" s="111" t="s">
        <v>24</v>
      </c>
      <c r="AD59" s="111"/>
    </row>
    <row r="60" spans="1:30" ht="9" customHeight="1" x14ac:dyDescent="0.15">
      <c r="A60" s="19" t="s">
        <v>176</v>
      </c>
      <c r="B60" s="111" t="s">
        <v>30</v>
      </c>
      <c r="C60" s="111"/>
      <c r="D60" s="111" t="s">
        <v>24</v>
      </c>
      <c r="E60" s="111"/>
      <c r="F60" s="34"/>
      <c r="G60" s="111" t="s">
        <v>24</v>
      </c>
      <c r="H60" s="111"/>
      <c r="I60" s="111" t="s">
        <v>24</v>
      </c>
      <c r="J60" s="111"/>
      <c r="K60" s="34"/>
      <c r="L60" s="111" t="s">
        <v>30</v>
      </c>
      <c r="M60" s="111"/>
      <c r="N60" s="111" t="s">
        <v>30</v>
      </c>
      <c r="O60" s="111">
        <v>100</v>
      </c>
      <c r="P60" s="34"/>
      <c r="Q60" s="111" t="s">
        <v>24</v>
      </c>
      <c r="R60" s="111"/>
      <c r="S60" s="111" t="s">
        <v>24</v>
      </c>
      <c r="T60" s="111"/>
      <c r="U60" s="34"/>
      <c r="V60" s="111" t="s">
        <v>30</v>
      </c>
      <c r="W60" s="111"/>
      <c r="X60" s="111" t="s">
        <v>24</v>
      </c>
      <c r="Y60" s="111"/>
      <c r="Z60" s="34"/>
      <c r="AA60" s="111" t="s">
        <v>24</v>
      </c>
      <c r="AB60" s="111"/>
      <c r="AC60" s="111" t="s">
        <v>24</v>
      </c>
      <c r="AD60" s="111"/>
    </row>
    <row r="61" spans="1:30" ht="9" customHeight="1" x14ac:dyDescent="0.15">
      <c r="A61" s="19" t="s">
        <v>79</v>
      </c>
      <c r="B61" s="111" t="s">
        <v>24</v>
      </c>
      <c r="C61" s="111"/>
      <c r="D61" s="111" t="s">
        <v>24</v>
      </c>
      <c r="E61" s="111"/>
      <c r="F61" s="34"/>
      <c r="G61" s="111" t="s">
        <v>30</v>
      </c>
      <c r="H61" s="111"/>
      <c r="I61" s="111" t="s">
        <v>24</v>
      </c>
      <c r="J61" s="111"/>
      <c r="K61" s="34"/>
      <c r="L61" s="111" t="s">
        <v>24</v>
      </c>
      <c r="M61" s="111"/>
      <c r="N61" s="111" t="s">
        <v>24</v>
      </c>
      <c r="O61" s="111"/>
      <c r="P61" s="34"/>
      <c r="Q61" s="111" t="s">
        <v>30</v>
      </c>
      <c r="R61" s="111"/>
      <c r="S61" s="111" t="s">
        <v>24</v>
      </c>
      <c r="T61" s="111"/>
      <c r="U61" s="34"/>
      <c r="V61" s="111" t="s">
        <v>24</v>
      </c>
      <c r="W61" s="111"/>
      <c r="X61" s="111" t="s">
        <v>24</v>
      </c>
      <c r="Y61" s="111"/>
      <c r="Z61" s="34"/>
      <c r="AA61" s="111" t="s">
        <v>30</v>
      </c>
      <c r="AB61" s="111"/>
      <c r="AC61" s="111" t="s">
        <v>24</v>
      </c>
      <c r="AD61" s="111"/>
    </row>
    <row r="62" spans="1:30" ht="9" customHeight="1" x14ac:dyDescent="0.15">
      <c r="A62" s="19" t="s">
        <v>80</v>
      </c>
      <c r="B62" s="111" t="s">
        <v>24</v>
      </c>
      <c r="C62" s="111"/>
      <c r="D62" s="111" t="s">
        <v>24</v>
      </c>
      <c r="E62" s="111"/>
      <c r="F62" s="34"/>
      <c r="G62" s="111" t="s">
        <v>30</v>
      </c>
      <c r="H62" s="111"/>
      <c r="I62" s="111" t="s">
        <v>30</v>
      </c>
      <c r="J62" s="111">
        <v>100</v>
      </c>
      <c r="K62" s="34"/>
      <c r="L62" s="111" t="s">
        <v>24</v>
      </c>
      <c r="M62" s="111"/>
      <c r="N62" s="111" t="s">
        <v>24</v>
      </c>
      <c r="O62" s="111"/>
      <c r="P62" s="34"/>
      <c r="Q62" s="111" t="s">
        <v>24</v>
      </c>
      <c r="R62" s="111"/>
      <c r="S62" s="111" t="s">
        <v>24</v>
      </c>
      <c r="T62" s="111"/>
      <c r="U62" s="34"/>
      <c r="V62" s="111" t="s">
        <v>24</v>
      </c>
      <c r="W62" s="111"/>
      <c r="X62" s="111" t="s">
        <v>24</v>
      </c>
      <c r="Y62" s="111"/>
      <c r="Z62" s="34"/>
      <c r="AA62" s="111" t="s">
        <v>30</v>
      </c>
      <c r="AB62" s="111"/>
      <c r="AC62" s="111" t="s">
        <v>30</v>
      </c>
      <c r="AD62" s="111">
        <v>100</v>
      </c>
    </row>
    <row r="63" spans="1:30" ht="9" customHeight="1" x14ac:dyDescent="0.15">
      <c r="A63" s="19" t="s">
        <v>81</v>
      </c>
      <c r="B63" s="111" t="s">
        <v>24</v>
      </c>
      <c r="C63" s="111"/>
      <c r="D63" s="111" t="s">
        <v>24</v>
      </c>
      <c r="E63" s="111"/>
      <c r="F63" s="34"/>
      <c r="G63" s="111" t="s">
        <v>24</v>
      </c>
      <c r="H63" s="111"/>
      <c r="I63" s="111" t="s">
        <v>24</v>
      </c>
      <c r="J63" s="111"/>
      <c r="K63" s="34"/>
      <c r="L63" s="111" t="s">
        <v>24</v>
      </c>
      <c r="M63" s="111"/>
      <c r="N63" s="111" t="s">
        <v>24</v>
      </c>
      <c r="O63" s="111"/>
      <c r="P63" s="34"/>
      <c r="Q63" s="111" t="s">
        <v>24</v>
      </c>
      <c r="R63" s="111"/>
      <c r="S63" s="111" t="s">
        <v>24</v>
      </c>
      <c r="T63" s="111"/>
      <c r="U63" s="34"/>
      <c r="V63" s="111" t="s">
        <v>24</v>
      </c>
      <c r="W63" s="111"/>
      <c r="X63" s="111" t="s">
        <v>24</v>
      </c>
      <c r="Y63" s="111"/>
      <c r="Z63" s="34"/>
      <c r="AA63" s="111" t="s">
        <v>24</v>
      </c>
      <c r="AB63" s="111"/>
      <c r="AC63" s="111" t="s">
        <v>24</v>
      </c>
      <c r="AD63" s="111"/>
    </row>
    <row r="64" spans="1:30" ht="9" customHeight="1" x14ac:dyDescent="0.15">
      <c r="A64" s="19" t="s">
        <v>82</v>
      </c>
      <c r="B64" s="111" t="s">
        <v>30</v>
      </c>
      <c r="C64" s="111"/>
      <c r="D64" s="111" t="s">
        <v>30</v>
      </c>
      <c r="E64" s="111">
        <v>100</v>
      </c>
      <c r="F64" s="34"/>
      <c r="G64" s="111" t="s">
        <v>30</v>
      </c>
      <c r="H64" s="111"/>
      <c r="I64" s="111" t="s">
        <v>30</v>
      </c>
      <c r="J64" s="111">
        <v>50</v>
      </c>
      <c r="K64" s="34"/>
      <c r="L64" s="111" t="s">
        <v>24</v>
      </c>
      <c r="M64" s="111"/>
      <c r="N64" s="111" t="s">
        <v>24</v>
      </c>
      <c r="O64" s="111"/>
      <c r="P64" s="34"/>
      <c r="Q64" s="111" t="s">
        <v>30</v>
      </c>
      <c r="R64" s="111"/>
      <c r="S64" s="111" t="s">
        <v>30</v>
      </c>
      <c r="T64" s="111">
        <v>100</v>
      </c>
      <c r="U64" s="34"/>
      <c r="V64" s="111" t="s">
        <v>30</v>
      </c>
      <c r="W64" s="111"/>
      <c r="X64" s="111" t="s">
        <v>30</v>
      </c>
      <c r="Y64" s="111">
        <v>100</v>
      </c>
      <c r="Z64" s="34"/>
      <c r="AA64" s="111" t="s">
        <v>30</v>
      </c>
      <c r="AB64" s="111"/>
      <c r="AC64" s="111" t="s">
        <v>30</v>
      </c>
      <c r="AD64" s="111">
        <v>50</v>
      </c>
    </row>
    <row r="65" spans="1:30" ht="9" customHeight="1" x14ac:dyDescent="0.15">
      <c r="A65" s="19" t="s">
        <v>83</v>
      </c>
      <c r="B65" s="111" t="s">
        <v>24</v>
      </c>
      <c r="C65" s="111"/>
      <c r="D65" s="111" t="s">
        <v>24</v>
      </c>
      <c r="E65" s="111"/>
      <c r="F65" s="34"/>
      <c r="G65" s="111" t="s">
        <v>24</v>
      </c>
      <c r="H65" s="111"/>
      <c r="I65" s="111" t="s">
        <v>24</v>
      </c>
      <c r="J65" s="111"/>
      <c r="K65" s="34"/>
      <c r="L65" s="111" t="s">
        <v>24</v>
      </c>
      <c r="M65" s="111"/>
      <c r="N65" s="111" t="s">
        <v>24</v>
      </c>
      <c r="O65" s="111"/>
      <c r="P65" s="34"/>
      <c r="Q65" s="111" t="s">
        <v>24</v>
      </c>
      <c r="R65" s="111"/>
      <c r="S65" s="111" t="s">
        <v>24</v>
      </c>
      <c r="T65" s="111"/>
      <c r="U65" s="34"/>
      <c r="V65" s="111" t="s">
        <v>30</v>
      </c>
      <c r="W65" s="111"/>
      <c r="X65" s="111" t="s">
        <v>30</v>
      </c>
      <c r="Y65" s="111">
        <v>100</v>
      </c>
      <c r="Z65" s="34"/>
      <c r="AA65" s="111" t="s">
        <v>24</v>
      </c>
      <c r="AB65" s="111"/>
      <c r="AC65" s="111" t="s">
        <v>24</v>
      </c>
      <c r="AD65" s="111"/>
    </row>
    <row r="66" spans="1:30" ht="9" customHeight="1" x14ac:dyDescent="0.15">
      <c r="A66" s="19" t="s">
        <v>84</v>
      </c>
      <c r="B66" s="111" t="s">
        <v>30</v>
      </c>
      <c r="C66" s="111"/>
      <c r="D66" s="111" t="s">
        <v>30</v>
      </c>
      <c r="E66" s="111">
        <v>100</v>
      </c>
      <c r="F66" s="34"/>
      <c r="G66" s="111" t="s">
        <v>24</v>
      </c>
      <c r="H66" s="111"/>
      <c r="I66" s="111" t="s">
        <v>24</v>
      </c>
      <c r="J66" s="111"/>
      <c r="K66" s="34"/>
      <c r="L66" s="111" t="s">
        <v>30</v>
      </c>
      <c r="M66" s="111"/>
      <c r="N66" s="111" t="s">
        <v>30</v>
      </c>
      <c r="O66" s="111">
        <v>100</v>
      </c>
      <c r="P66" s="34"/>
      <c r="Q66" s="111" t="s">
        <v>24</v>
      </c>
      <c r="R66" s="111"/>
      <c r="S66" s="111" t="s">
        <v>24</v>
      </c>
      <c r="T66" s="111"/>
      <c r="U66" s="34"/>
      <c r="V66" s="111" t="s">
        <v>24</v>
      </c>
      <c r="W66" s="111"/>
      <c r="X66" s="111" t="s">
        <v>24</v>
      </c>
      <c r="Y66" s="111"/>
      <c r="Z66" s="34"/>
      <c r="AA66" s="111" t="s">
        <v>30</v>
      </c>
      <c r="AB66" s="111"/>
      <c r="AC66" s="111" t="s">
        <v>30</v>
      </c>
      <c r="AD66" s="111">
        <v>100</v>
      </c>
    </row>
    <row r="67" spans="1:30" ht="9" customHeight="1" x14ac:dyDescent="0.15">
      <c r="A67" s="19" t="s">
        <v>85</v>
      </c>
      <c r="B67" s="111" t="s">
        <v>24</v>
      </c>
      <c r="C67" s="111"/>
      <c r="D67" s="111" t="s">
        <v>24</v>
      </c>
      <c r="E67" s="111"/>
      <c r="F67" s="34"/>
      <c r="G67" s="111" t="s">
        <v>24</v>
      </c>
      <c r="H67" s="111"/>
      <c r="I67" s="111" t="s">
        <v>24</v>
      </c>
      <c r="J67" s="111"/>
      <c r="K67" s="34"/>
      <c r="L67" s="111" t="s">
        <v>30</v>
      </c>
      <c r="M67" s="111"/>
      <c r="N67" s="111" t="s">
        <v>24</v>
      </c>
      <c r="O67" s="111"/>
      <c r="P67" s="34"/>
      <c r="Q67" s="111" t="s">
        <v>30</v>
      </c>
      <c r="R67" s="111"/>
      <c r="S67" s="111" t="s">
        <v>24</v>
      </c>
      <c r="T67" s="111"/>
      <c r="U67" s="34"/>
      <c r="V67" s="111" t="s">
        <v>24</v>
      </c>
      <c r="W67" s="111"/>
      <c r="X67" s="111" t="s">
        <v>24</v>
      </c>
      <c r="Y67" s="111"/>
      <c r="Z67" s="34"/>
      <c r="AA67" s="111" t="s">
        <v>30</v>
      </c>
      <c r="AB67" s="111"/>
      <c r="AC67" s="111" t="s">
        <v>24</v>
      </c>
      <c r="AD67" s="111"/>
    </row>
    <row r="68" spans="1:30" ht="9" customHeight="1" x14ac:dyDescent="0.15">
      <c r="A68" s="19" t="s">
        <v>86</v>
      </c>
      <c r="B68" s="111" t="s">
        <v>30</v>
      </c>
      <c r="C68" s="111"/>
      <c r="D68" s="111" t="s">
        <v>30</v>
      </c>
      <c r="E68" s="111">
        <v>70</v>
      </c>
      <c r="F68" s="34"/>
      <c r="G68" s="111" t="s">
        <v>24</v>
      </c>
      <c r="H68" s="111"/>
      <c r="I68" s="111" t="s">
        <v>24</v>
      </c>
      <c r="J68" s="111"/>
      <c r="K68" s="34"/>
      <c r="L68" s="111" t="s">
        <v>24</v>
      </c>
      <c r="M68" s="111"/>
      <c r="N68" s="111" t="s">
        <v>24</v>
      </c>
      <c r="O68" s="111"/>
      <c r="P68" s="34"/>
      <c r="Q68" s="111" t="s">
        <v>30</v>
      </c>
      <c r="R68" s="111"/>
      <c r="S68" s="111" t="s">
        <v>30</v>
      </c>
      <c r="T68" s="111">
        <v>20</v>
      </c>
      <c r="U68" s="34"/>
      <c r="V68" s="111" t="s">
        <v>30</v>
      </c>
      <c r="W68" s="111"/>
      <c r="X68" s="111" t="s">
        <v>24</v>
      </c>
      <c r="Y68" s="111"/>
      <c r="Z68" s="34"/>
      <c r="AA68" s="111" t="s">
        <v>30</v>
      </c>
      <c r="AB68" s="111"/>
      <c r="AC68" s="111" t="s">
        <v>24</v>
      </c>
      <c r="AD68" s="111"/>
    </row>
    <row r="69" spans="1:30" ht="9" customHeight="1" x14ac:dyDescent="0.15">
      <c r="A69" s="19" t="s">
        <v>87</v>
      </c>
      <c r="B69" s="111" t="s">
        <v>24</v>
      </c>
      <c r="C69" s="111"/>
      <c r="D69" s="111" t="s">
        <v>24</v>
      </c>
      <c r="E69" s="111"/>
      <c r="F69" s="34"/>
      <c r="G69" s="111" t="s">
        <v>24</v>
      </c>
      <c r="H69" s="111"/>
      <c r="I69" s="111" t="s">
        <v>24</v>
      </c>
      <c r="J69" s="111"/>
      <c r="K69" s="34"/>
      <c r="L69" s="111" t="s">
        <v>24</v>
      </c>
      <c r="M69" s="111"/>
      <c r="N69" s="111" t="s">
        <v>24</v>
      </c>
      <c r="O69" s="111"/>
      <c r="P69" s="34"/>
      <c r="Q69" s="111" t="s">
        <v>24</v>
      </c>
      <c r="R69" s="111"/>
      <c r="S69" s="111" t="s">
        <v>24</v>
      </c>
      <c r="T69" s="111"/>
      <c r="U69" s="34"/>
      <c r="V69" s="111" t="s">
        <v>24</v>
      </c>
      <c r="W69" s="111"/>
      <c r="X69" s="111" t="s">
        <v>24</v>
      </c>
      <c r="Y69" s="111"/>
      <c r="Z69" s="34"/>
      <c r="AA69" s="111" t="s">
        <v>24</v>
      </c>
      <c r="AB69" s="111"/>
      <c r="AC69" s="111" t="s">
        <v>24</v>
      </c>
      <c r="AD69" s="111"/>
    </row>
    <row r="70" spans="1:30" ht="9" customHeight="1" x14ac:dyDescent="0.15">
      <c r="A70" s="19" t="s">
        <v>88</v>
      </c>
      <c r="B70" s="111" t="s">
        <v>30</v>
      </c>
      <c r="C70" s="111"/>
      <c r="D70" s="111" t="s">
        <v>30</v>
      </c>
      <c r="E70" s="111">
        <v>100</v>
      </c>
      <c r="F70" s="34"/>
      <c r="G70" s="111" t="s">
        <v>30</v>
      </c>
      <c r="H70" s="111"/>
      <c r="I70" s="111" t="s">
        <v>30</v>
      </c>
      <c r="J70" s="111">
        <v>100</v>
      </c>
      <c r="K70" s="34"/>
      <c r="L70" s="111" t="s">
        <v>24</v>
      </c>
      <c r="M70" s="111"/>
      <c r="N70" s="111" t="s">
        <v>24</v>
      </c>
      <c r="O70" s="111"/>
      <c r="P70" s="34"/>
      <c r="Q70" s="111" t="s">
        <v>30</v>
      </c>
      <c r="R70" s="111"/>
      <c r="S70" s="111" t="s">
        <v>24</v>
      </c>
      <c r="T70" s="111"/>
      <c r="U70" s="34"/>
      <c r="V70" s="111" t="s">
        <v>30</v>
      </c>
      <c r="W70" s="111"/>
      <c r="X70" s="111" t="s">
        <v>30</v>
      </c>
      <c r="Y70" s="111">
        <v>100</v>
      </c>
      <c r="Z70" s="34"/>
      <c r="AA70" s="111" t="s">
        <v>30</v>
      </c>
      <c r="AB70" s="111"/>
      <c r="AC70" s="111" t="s">
        <v>24</v>
      </c>
      <c r="AD70" s="111"/>
    </row>
    <row r="71" spans="1:30" ht="9" customHeight="1" x14ac:dyDescent="0.15">
      <c r="A71" s="19" t="s">
        <v>89</v>
      </c>
      <c r="B71" s="111" t="s">
        <v>24</v>
      </c>
      <c r="C71" s="111"/>
      <c r="D71" s="111" t="s">
        <v>24</v>
      </c>
      <c r="E71" s="111"/>
      <c r="F71" s="34"/>
      <c r="G71" s="111" t="s">
        <v>30</v>
      </c>
      <c r="H71" s="111"/>
      <c r="I71" s="111" t="s">
        <v>30</v>
      </c>
      <c r="J71" s="111">
        <v>30</v>
      </c>
      <c r="K71" s="34"/>
      <c r="L71" s="111" t="s">
        <v>24</v>
      </c>
      <c r="M71" s="111"/>
      <c r="N71" s="111" t="s">
        <v>24</v>
      </c>
      <c r="O71" s="111"/>
      <c r="P71" s="34"/>
      <c r="Q71" s="111" t="s">
        <v>24</v>
      </c>
      <c r="R71" s="111"/>
      <c r="S71" s="111" t="s">
        <v>24</v>
      </c>
      <c r="T71" s="111"/>
      <c r="U71" s="34"/>
      <c r="V71" s="111" t="s">
        <v>24</v>
      </c>
      <c r="W71" s="111"/>
      <c r="X71" s="111" t="s">
        <v>24</v>
      </c>
      <c r="Y71" s="111"/>
      <c r="Z71" s="34"/>
      <c r="AA71" s="111" t="s">
        <v>30</v>
      </c>
      <c r="AB71" s="111"/>
      <c r="AC71" s="111" t="s">
        <v>30</v>
      </c>
      <c r="AD71" s="111">
        <v>30</v>
      </c>
    </row>
    <row r="72" spans="1:30" ht="9" customHeight="1" x14ac:dyDescent="0.15">
      <c r="A72" s="19" t="s">
        <v>91</v>
      </c>
      <c r="B72" s="111" t="s">
        <v>24</v>
      </c>
      <c r="C72" s="111"/>
      <c r="D72" s="111" t="s">
        <v>24</v>
      </c>
      <c r="E72" s="111"/>
      <c r="F72" s="34"/>
      <c r="G72" s="111" t="s">
        <v>24</v>
      </c>
      <c r="H72" s="111"/>
      <c r="I72" s="111" t="s">
        <v>24</v>
      </c>
      <c r="J72" s="111"/>
      <c r="K72" s="34"/>
      <c r="L72" s="111" t="s">
        <v>24</v>
      </c>
      <c r="M72" s="111"/>
      <c r="N72" s="111" t="s">
        <v>24</v>
      </c>
      <c r="O72" s="111"/>
      <c r="P72" s="34"/>
      <c r="Q72" s="111" t="s">
        <v>24</v>
      </c>
      <c r="R72" s="111"/>
      <c r="S72" s="111" t="s">
        <v>24</v>
      </c>
      <c r="T72" s="111"/>
      <c r="U72" s="34"/>
      <c r="V72" s="111" t="s">
        <v>30</v>
      </c>
      <c r="W72" s="111"/>
      <c r="X72" s="111" t="s">
        <v>30</v>
      </c>
      <c r="Y72" s="111">
        <v>100</v>
      </c>
      <c r="Z72" s="34"/>
      <c r="AA72" s="111" t="s">
        <v>24</v>
      </c>
      <c r="AB72" s="111"/>
      <c r="AC72" s="111" t="s">
        <v>24</v>
      </c>
      <c r="AD72" s="111"/>
    </row>
    <row r="73" spans="1:30" ht="9" customHeight="1" x14ac:dyDescent="0.15">
      <c r="A73" s="19" t="s">
        <v>92</v>
      </c>
      <c r="B73" s="111" t="s">
        <v>24</v>
      </c>
      <c r="C73" s="111"/>
      <c r="D73" s="111" t="s">
        <v>24</v>
      </c>
      <c r="E73" s="111"/>
      <c r="F73" s="34"/>
      <c r="G73" s="111" t="s">
        <v>30</v>
      </c>
      <c r="H73" s="111"/>
      <c r="I73" s="111" t="s">
        <v>30</v>
      </c>
      <c r="J73" s="111">
        <v>72.7</v>
      </c>
      <c r="K73" s="34"/>
      <c r="L73" s="111" t="s">
        <v>30</v>
      </c>
      <c r="M73" s="111"/>
      <c r="N73" s="111" t="s">
        <v>30</v>
      </c>
      <c r="O73" s="111">
        <v>100</v>
      </c>
      <c r="P73" s="34"/>
      <c r="Q73" s="111" t="s">
        <v>24</v>
      </c>
      <c r="R73" s="111"/>
      <c r="S73" s="111" t="s">
        <v>24</v>
      </c>
      <c r="T73" s="111"/>
      <c r="U73" s="34"/>
      <c r="V73" s="111" t="s">
        <v>24</v>
      </c>
      <c r="W73" s="111"/>
      <c r="X73" s="111" t="s">
        <v>24</v>
      </c>
      <c r="Y73" s="111"/>
      <c r="Z73" s="34"/>
      <c r="AA73" s="111" t="s">
        <v>30</v>
      </c>
      <c r="AB73" s="111"/>
      <c r="AC73" s="111" t="s">
        <v>24</v>
      </c>
      <c r="AD73" s="111"/>
    </row>
    <row r="74" spans="1:30" ht="9" customHeight="1" x14ac:dyDescent="0.15">
      <c r="A74" s="19" t="s">
        <v>93</v>
      </c>
      <c r="B74" s="111" t="s">
        <v>24</v>
      </c>
      <c r="C74" s="111"/>
      <c r="D74" s="111" t="s">
        <v>24</v>
      </c>
      <c r="E74" s="111"/>
      <c r="F74" s="34"/>
      <c r="G74" s="111" t="s">
        <v>24</v>
      </c>
      <c r="H74" s="111"/>
      <c r="I74" s="111" t="s">
        <v>24</v>
      </c>
      <c r="J74" s="111"/>
      <c r="K74" s="34"/>
      <c r="L74" s="111" t="s">
        <v>24</v>
      </c>
      <c r="M74" s="111"/>
      <c r="N74" s="111" t="s">
        <v>24</v>
      </c>
      <c r="O74" s="111"/>
      <c r="P74" s="34"/>
      <c r="Q74" s="111" t="s">
        <v>30</v>
      </c>
      <c r="R74" s="111"/>
      <c r="S74" s="111" t="s">
        <v>30</v>
      </c>
      <c r="T74" s="111">
        <v>20</v>
      </c>
      <c r="U74" s="34"/>
      <c r="V74" s="111" t="s">
        <v>24</v>
      </c>
      <c r="W74" s="111"/>
      <c r="X74" s="111" t="s">
        <v>24</v>
      </c>
      <c r="Y74" s="111"/>
      <c r="Z74" s="34"/>
      <c r="AA74" s="111" t="s">
        <v>24</v>
      </c>
      <c r="AB74" s="111"/>
      <c r="AC74" s="111" t="s">
        <v>24</v>
      </c>
      <c r="AD74" s="111"/>
    </row>
    <row r="75" spans="1:30" ht="9" customHeight="1" x14ac:dyDescent="0.15">
      <c r="A75" s="19" t="s">
        <v>94</v>
      </c>
      <c r="B75" s="111" t="s">
        <v>30</v>
      </c>
      <c r="C75" s="111"/>
      <c r="D75" s="111" t="s">
        <v>24</v>
      </c>
      <c r="E75" s="111"/>
      <c r="F75" s="34"/>
      <c r="G75" s="111" t="s">
        <v>24</v>
      </c>
      <c r="H75" s="111"/>
      <c r="I75" s="111" t="s">
        <v>24</v>
      </c>
      <c r="J75" s="111"/>
      <c r="K75" s="34"/>
      <c r="L75" s="111" t="s">
        <v>30</v>
      </c>
      <c r="M75" s="111"/>
      <c r="N75" s="111" t="s">
        <v>24</v>
      </c>
      <c r="O75" s="111"/>
      <c r="P75" s="34"/>
      <c r="Q75" s="111" t="s">
        <v>24</v>
      </c>
      <c r="R75" s="111"/>
      <c r="S75" s="111" t="s">
        <v>24</v>
      </c>
      <c r="T75" s="111"/>
      <c r="U75" s="34"/>
      <c r="V75" s="111" t="s">
        <v>30</v>
      </c>
      <c r="W75" s="111"/>
      <c r="X75" s="111" t="s">
        <v>24</v>
      </c>
      <c r="Y75" s="111"/>
      <c r="Z75" s="34"/>
      <c r="AA75" s="111" t="s">
        <v>24</v>
      </c>
      <c r="AB75" s="111"/>
      <c r="AC75" s="111" t="s">
        <v>24</v>
      </c>
      <c r="AD75" s="111"/>
    </row>
    <row r="76" spans="1:30" ht="9" customHeight="1" x14ac:dyDescent="0.15">
      <c r="A76" s="19" t="s">
        <v>95</v>
      </c>
      <c r="B76" s="111" t="s">
        <v>24</v>
      </c>
      <c r="C76" s="111"/>
      <c r="D76" s="111" t="s">
        <v>24</v>
      </c>
      <c r="E76" s="111"/>
      <c r="F76" s="34"/>
      <c r="G76" s="111" t="s">
        <v>24</v>
      </c>
      <c r="H76" s="111"/>
      <c r="I76" s="111" t="s">
        <v>24</v>
      </c>
      <c r="J76" s="111"/>
      <c r="K76" s="34"/>
      <c r="L76" s="111" t="s">
        <v>24</v>
      </c>
      <c r="M76" s="111"/>
      <c r="N76" s="111" t="s">
        <v>24</v>
      </c>
      <c r="O76" s="111"/>
      <c r="P76" s="34"/>
      <c r="Q76" s="111" t="s">
        <v>30</v>
      </c>
      <c r="R76" s="111"/>
      <c r="S76" s="111" t="s">
        <v>30</v>
      </c>
      <c r="T76" s="111">
        <v>20</v>
      </c>
      <c r="U76" s="34"/>
      <c r="V76" s="111" t="s">
        <v>24</v>
      </c>
      <c r="W76" s="111"/>
      <c r="X76" s="111" t="s">
        <v>24</v>
      </c>
      <c r="Y76" s="111"/>
      <c r="Z76" s="34"/>
      <c r="AA76" s="111" t="s">
        <v>24</v>
      </c>
      <c r="AB76" s="111"/>
      <c r="AC76" s="111" t="s">
        <v>24</v>
      </c>
      <c r="AD76" s="111"/>
    </row>
    <row r="77" spans="1:30" ht="9" customHeight="1" x14ac:dyDescent="0.15">
      <c r="A77" s="19" t="s">
        <v>96</v>
      </c>
      <c r="B77" s="111" t="s">
        <v>24</v>
      </c>
      <c r="C77" s="111"/>
      <c r="D77" s="111" t="s">
        <v>24</v>
      </c>
      <c r="E77" s="111"/>
      <c r="F77" s="34"/>
      <c r="G77" s="111" t="s">
        <v>24</v>
      </c>
      <c r="H77" s="111"/>
      <c r="I77" s="111" t="s">
        <v>24</v>
      </c>
      <c r="J77" s="111"/>
      <c r="K77" s="34"/>
      <c r="L77" s="111" t="s">
        <v>24</v>
      </c>
      <c r="M77" s="111"/>
      <c r="N77" s="111" t="s">
        <v>24</v>
      </c>
      <c r="O77" s="111"/>
      <c r="P77" s="34"/>
      <c r="Q77" s="111" t="s">
        <v>24</v>
      </c>
      <c r="R77" s="111"/>
      <c r="S77" s="111" t="s">
        <v>24</v>
      </c>
      <c r="T77" s="111"/>
      <c r="U77" s="34"/>
      <c r="V77" s="111" t="s">
        <v>24</v>
      </c>
      <c r="W77" s="111"/>
      <c r="X77" s="111" t="s">
        <v>24</v>
      </c>
      <c r="Y77" s="111"/>
      <c r="Z77" s="34"/>
      <c r="AA77" s="111" t="s">
        <v>24</v>
      </c>
      <c r="AB77" s="111"/>
      <c r="AC77" s="111" t="s">
        <v>24</v>
      </c>
      <c r="AD77" s="111"/>
    </row>
    <row r="78" spans="1:30" ht="9" customHeight="1" x14ac:dyDescent="0.15">
      <c r="A78" s="19" t="s">
        <v>97</v>
      </c>
      <c r="B78" s="111" t="s">
        <v>24</v>
      </c>
      <c r="C78" s="111"/>
      <c r="D78" s="111" t="s">
        <v>24</v>
      </c>
      <c r="E78" s="111"/>
      <c r="F78" s="34"/>
      <c r="G78" s="111" t="s">
        <v>24</v>
      </c>
      <c r="H78" s="111"/>
      <c r="I78" s="111" t="s">
        <v>24</v>
      </c>
      <c r="J78" s="111"/>
      <c r="K78" s="34"/>
      <c r="L78" s="111" t="s">
        <v>30</v>
      </c>
      <c r="M78" s="111"/>
      <c r="N78" s="111" t="s">
        <v>30</v>
      </c>
      <c r="O78" s="111" t="s">
        <v>132</v>
      </c>
      <c r="P78" s="34"/>
      <c r="Q78" s="111" t="s">
        <v>30</v>
      </c>
      <c r="R78" s="111"/>
      <c r="S78" s="111" t="s">
        <v>30</v>
      </c>
      <c r="T78" s="111" t="s">
        <v>132</v>
      </c>
      <c r="U78" s="34"/>
      <c r="V78" s="111" t="s">
        <v>24</v>
      </c>
      <c r="W78" s="111"/>
      <c r="X78" s="111" t="s">
        <v>24</v>
      </c>
      <c r="Y78" s="111"/>
      <c r="Z78" s="34"/>
      <c r="AA78" s="111" t="s">
        <v>24</v>
      </c>
      <c r="AB78" s="111"/>
      <c r="AC78" s="111" t="s">
        <v>24</v>
      </c>
      <c r="AD78" s="111"/>
    </row>
    <row r="79" spans="1:30" ht="9" customHeight="1" x14ac:dyDescent="0.15">
      <c r="A79" s="19" t="s">
        <v>98</v>
      </c>
      <c r="B79" s="111" t="s">
        <v>24</v>
      </c>
      <c r="C79" s="111"/>
      <c r="D79" s="111" t="s">
        <v>24</v>
      </c>
      <c r="E79" s="111"/>
      <c r="F79" s="34"/>
      <c r="G79" s="111" t="s">
        <v>24</v>
      </c>
      <c r="H79" s="111"/>
      <c r="I79" s="111" t="s">
        <v>24</v>
      </c>
      <c r="J79" s="111"/>
      <c r="K79" s="34"/>
      <c r="L79" s="111" t="s">
        <v>24</v>
      </c>
      <c r="M79" s="111"/>
      <c r="N79" s="111" t="s">
        <v>24</v>
      </c>
      <c r="O79" s="111"/>
      <c r="P79" s="34"/>
      <c r="Q79" s="111" t="s">
        <v>24</v>
      </c>
      <c r="R79" s="111"/>
      <c r="S79" s="111" t="s">
        <v>24</v>
      </c>
      <c r="T79" s="111"/>
      <c r="U79" s="34"/>
      <c r="V79" s="111" t="s">
        <v>24</v>
      </c>
      <c r="W79" s="111"/>
      <c r="X79" s="111" t="s">
        <v>24</v>
      </c>
      <c r="Y79" s="111"/>
      <c r="Z79" s="34"/>
      <c r="AA79" s="111" t="s">
        <v>24</v>
      </c>
      <c r="AB79" s="111"/>
      <c r="AC79" s="111" t="s">
        <v>24</v>
      </c>
      <c r="AD79" s="111"/>
    </row>
    <row r="80" spans="1:30" ht="9" customHeight="1" x14ac:dyDescent="0.15">
      <c r="A80" s="19" t="s">
        <v>99</v>
      </c>
      <c r="B80" s="111" t="s">
        <v>24</v>
      </c>
      <c r="C80" s="111"/>
      <c r="D80" s="111" t="s">
        <v>24</v>
      </c>
      <c r="E80" s="111"/>
      <c r="F80" s="34"/>
      <c r="G80" s="111" t="s">
        <v>24</v>
      </c>
      <c r="H80" s="111"/>
      <c r="I80" s="111" t="s">
        <v>24</v>
      </c>
      <c r="J80" s="111"/>
      <c r="K80" s="34"/>
      <c r="L80" s="111" t="s">
        <v>24</v>
      </c>
      <c r="M80" s="111"/>
      <c r="N80" s="111" t="s">
        <v>24</v>
      </c>
      <c r="O80" s="111"/>
      <c r="P80" s="34"/>
      <c r="Q80" s="111" t="s">
        <v>24</v>
      </c>
      <c r="R80" s="111"/>
      <c r="S80" s="111" t="s">
        <v>24</v>
      </c>
      <c r="T80" s="111"/>
      <c r="U80" s="34"/>
      <c r="V80" s="111" t="s">
        <v>24</v>
      </c>
      <c r="W80" s="111"/>
      <c r="X80" s="111" t="s">
        <v>24</v>
      </c>
      <c r="Y80" s="111"/>
      <c r="Z80" s="34"/>
      <c r="AA80" s="111" t="s">
        <v>24</v>
      </c>
      <c r="AB80" s="111"/>
      <c r="AC80" s="111" t="s">
        <v>24</v>
      </c>
      <c r="AD80" s="111"/>
    </row>
    <row r="81" spans="1:30" ht="9" customHeight="1" x14ac:dyDescent="0.15">
      <c r="A81" s="19" t="s">
        <v>100</v>
      </c>
      <c r="B81" s="111" t="s">
        <v>24</v>
      </c>
      <c r="C81" s="111"/>
      <c r="D81" s="111" t="s">
        <v>24</v>
      </c>
      <c r="E81" s="111"/>
      <c r="F81" s="34"/>
      <c r="G81" s="111" t="s">
        <v>24</v>
      </c>
      <c r="H81" s="111"/>
      <c r="I81" s="111" t="s">
        <v>24</v>
      </c>
      <c r="J81" s="111"/>
      <c r="K81" s="34"/>
      <c r="L81" s="111" t="s">
        <v>24</v>
      </c>
      <c r="M81" s="111"/>
      <c r="N81" s="111" t="s">
        <v>24</v>
      </c>
      <c r="O81" s="111"/>
      <c r="P81" s="34"/>
      <c r="Q81" s="111" t="s">
        <v>24</v>
      </c>
      <c r="R81" s="111"/>
      <c r="S81" s="111" t="s">
        <v>24</v>
      </c>
      <c r="T81" s="111"/>
      <c r="U81" s="34"/>
      <c r="V81" s="111" t="s">
        <v>24</v>
      </c>
      <c r="W81" s="111"/>
      <c r="X81" s="111" t="s">
        <v>24</v>
      </c>
      <c r="Y81" s="111"/>
      <c r="Z81" s="34"/>
      <c r="AA81" s="111" t="s">
        <v>24</v>
      </c>
      <c r="AB81" s="111"/>
      <c r="AC81" s="111" t="s">
        <v>24</v>
      </c>
      <c r="AD81" s="111"/>
    </row>
    <row r="82" spans="1:30" ht="9" customHeight="1" x14ac:dyDescent="0.15">
      <c r="A82" s="19" t="s">
        <v>101</v>
      </c>
      <c r="B82" s="111" t="s">
        <v>24</v>
      </c>
      <c r="C82" s="111"/>
      <c r="D82" s="111" t="s">
        <v>24</v>
      </c>
      <c r="E82" s="111"/>
      <c r="F82" s="34"/>
      <c r="G82" s="111" t="s">
        <v>24</v>
      </c>
      <c r="H82" s="111"/>
      <c r="I82" s="111" t="s">
        <v>24</v>
      </c>
      <c r="J82" s="111"/>
      <c r="K82" s="34"/>
      <c r="L82" s="111" t="s">
        <v>24</v>
      </c>
      <c r="M82" s="111"/>
      <c r="N82" s="111" t="s">
        <v>24</v>
      </c>
      <c r="O82" s="111"/>
      <c r="P82" s="34"/>
      <c r="Q82" s="111" t="s">
        <v>24</v>
      </c>
      <c r="R82" s="111"/>
      <c r="S82" s="111" t="s">
        <v>24</v>
      </c>
      <c r="T82" s="111"/>
      <c r="U82" s="34"/>
      <c r="V82" s="111" t="s">
        <v>24</v>
      </c>
      <c r="W82" s="111"/>
      <c r="X82" s="111" t="s">
        <v>24</v>
      </c>
      <c r="Y82" s="111"/>
      <c r="Z82" s="34"/>
      <c r="AA82" s="111" t="s">
        <v>30</v>
      </c>
      <c r="AB82" s="111"/>
      <c r="AC82" s="111" t="s">
        <v>24</v>
      </c>
      <c r="AD82" s="111"/>
    </row>
    <row r="83" spans="1:30" ht="9" customHeight="1" x14ac:dyDescent="0.15">
      <c r="A83" s="19" t="s">
        <v>102</v>
      </c>
      <c r="B83" s="111" t="s">
        <v>24</v>
      </c>
      <c r="C83" s="111"/>
      <c r="D83" s="111" t="s">
        <v>24</v>
      </c>
      <c r="E83" s="111"/>
      <c r="F83" s="34"/>
      <c r="G83" s="111" t="s">
        <v>24</v>
      </c>
      <c r="H83" s="111"/>
      <c r="I83" s="111" t="s">
        <v>24</v>
      </c>
      <c r="J83" s="111"/>
      <c r="K83" s="34"/>
      <c r="L83" s="111" t="s">
        <v>24</v>
      </c>
      <c r="M83" s="111"/>
      <c r="N83" s="111" t="s">
        <v>24</v>
      </c>
      <c r="O83" s="111"/>
      <c r="P83" s="34"/>
      <c r="Q83" s="111" t="s">
        <v>30</v>
      </c>
      <c r="R83" s="111"/>
      <c r="S83" s="111" t="s">
        <v>24</v>
      </c>
      <c r="T83" s="111"/>
      <c r="U83" s="34"/>
      <c r="V83" s="111" t="s">
        <v>24</v>
      </c>
      <c r="W83" s="111"/>
      <c r="X83" s="111" t="s">
        <v>24</v>
      </c>
      <c r="Y83" s="111"/>
      <c r="Z83" s="34"/>
      <c r="AA83" s="111" t="s">
        <v>24</v>
      </c>
      <c r="AB83" s="111"/>
      <c r="AC83" s="111" t="s">
        <v>24</v>
      </c>
      <c r="AD83" s="111"/>
    </row>
    <row r="84" spans="1:30" ht="9" customHeight="1" x14ac:dyDescent="0.15">
      <c r="A84" s="19" t="s">
        <v>103</v>
      </c>
      <c r="B84" s="111" t="s">
        <v>30</v>
      </c>
      <c r="C84" s="111"/>
      <c r="D84" s="111" t="s">
        <v>30</v>
      </c>
      <c r="E84" s="111">
        <v>60</v>
      </c>
      <c r="F84" s="34"/>
      <c r="G84" s="111" t="s">
        <v>24</v>
      </c>
      <c r="H84" s="111"/>
      <c r="I84" s="111" t="s">
        <v>24</v>
      </c>
      <c r="J84" s="111"/>
      <c r="K84" s="34"/>
      <c r="L84" s="111" t="s">
        <v>24</v>
      </c>
      <c r="M84" s="111"/>
      <c r="N84" s="111" t="s">
        <v>24</v>
      </c>
      <c r="O84" s="111"/>
      <c r="P84" s="34"/>
      <c r="Q84" s="111" t="s">
        <v>24</v>
      </c>
      <c r="R84" s="111"/>
      <c r="S84" s="111" t="s">
        <v>24</v>
      </c>
      <c r="T84" s="111"/>
      <c r="U84" s="34"/>
      <c r="V84" s="111" t="s">
        <v>24</v>
      </c>
      <c r="W84" s="111"/>
      <c r="X84" s="111" t="s">
        <v>24</v>
      </c>
      <c r="Y84" s="111"/>
      <c r="Z84" s="34"/>
      <c r="AA84" s="111" t="s">
        <v>24</v>
      </c>
      <c r="AB84" s="111"/>
      <c r="AC84" s="111" t="s">
        <v>24</v>
      </c>
      <c r="AD84" s="111"/>
    </row>
    <row r="85" spans="1:30" ht="9" customHeight="1" x14ac:dyDescent="0.15">
      <c r="A85" s="19" t="s">
        <v>104</v>
      </c>
      <c r="B85" s="111" t="s">
        <v>24</v>
      </c>
      <c r="C85" s="111"/>
      <c r="D85" s="111" t="s">
        <v>24</v>
      </c>
      <c r="E85" s="111"/>
      <c r="F85" s="34"/>
      <c r="G85" s="111" t="s">
        <v>24</v>
      </c>
      <c r="H85" s="111"/>
      <c r="I85" s="111" t="s">
        <v>24</v>
      </c>
      <c r="J85" s="111"/>
      <c r="K85" s="34"/>
      <c r="L85" s="111" t="s">
        <v>24</v>
      </c>
      <c r="M85" s="111"/>
      <c r="N85" s="111" t="s">
        <v>24</v>
      </c>
      <c r="O85" s="111"/>
      <c r="P85" s="34"/>
      <c r="Q85" s="111" t="s">
        <v>24</v>
      </c>
      <c r="R85" s="111"/>
      <c r="S85" s="111" t="s">
        <v>24</v>
      </c>
      <c r="T85" s="111"/>
      <c r="U85" s="34"/>
      <c r="V85" s="111" t="s">
        <v>24</v>
      </c>
      <c r="W85" s="111"/>
      <c r="X85" s="111" t="s">
        <v>24</v>
      </c>
      <c r="Y85" s="111"/>
      <c r="Z85" s="34"/>
      <c r="AA85" s="111" t="s">
        <v>24</v>
      </c>
      <c r="AB85" s="111"/>
      <c r="AC85" s="111" t="s">
        <v>24</v>
      </c>
      <c r="AD85" s="111"/>
    </row>
    <row r="86" spans="1:30" ht="9" customHeight="1" x14ac:dyDescent="0.15">
      <c r="A86" s="19" t="s">
        <v>105</v>
      </c>
      <c r="B86" s="111" t="s">
        <v>24</v>
      </c>
      <c r="C86" s="111"/>
      <c r="D86" s="111" t="s">
        <v>24</v>
      </c>
      <c r="E86" s="111"/>
      <c r="F86" s="34"/>
      <c r="G86" s="111" t="s">
        <v>30</v>
      </c>
      <c r="H86" s="111"/>
      <c r="I86" s="111" t="s">
        <v>30</v>
      </c>
      <c r="J86" s="111">
        <v>50</v>
      </c>
      <c r="K86" s="34"/>
      <c r="L86" s="111" t="s">
        <v>24</v>
      </c>
      <c r="M86" s="111"/>
      <c r="N86" s="111" t="s">
        <v>24</v>
      </c>
      <c r="O86" s="111"/>
      <c r="P86" s="34"/>
      <c r="Q86" s="111" t="s">
        <v>30</v>
      </c>
      <c r="R86" s="111"/>
      <c r="S86" s="111" t="s">
        <v>30</v>
      </c>
      <c r="T86" s="111">
        <v>50</v>
      </c>
      <c r="U86" s="34"/>
      <c r="V86" s="111" t="s">
        <v>24</v>
      </c>
      <c r="W86" s="111"/>
      <c r="X86" s="111" t="s">
        <v>24</v>
      </c>
      <c r="Y86" s="111"/>
      <c r="Z86" s="34"/>
      <c r="AA86" s="111" t="s">
        <v>24</v>
      </c>
      <c r="AB86" s="111"/>
      <c r="AC86" s="111" t="s">
        <v>24</v>
      </c>
      <c r="AD86" s="111"/>
    </row>
    <row r="87" spans="1:30" ht="9" customHeight="1" x14ac:dyDescent="0.15">
      <c r="A87" s="19" t="s">
        <v>106</v>
      </c>
      <c r="B87" s="111" t="s">
        <v>30</v>
      </c>
      <c r="C87" s="111"/>
      <c r="D87" s="111" t="s">
        <v>24</v>
      </c>
      <c r="E87" s="111"/>
      <c r="F87" s="34"/>
      <c r="G87" s="111" t="s">
        <v>30</v>
      </c>
      <c r="H87" s="111"/>
      <c r="I87" s="111" t="s">
        <v>24</v>
      </c>
      <c r="J87" s="111"/>
      <c r="K87" s="34"/>
      <c r="L87" s="111" t="s">
        <v>24</v>
      </c>
      <c r="M87" s="111"/>
      <c r="N87" s="111" t="s">
        <v>24</v>
      </c>
      <c r="O87" s="111"/>
      <c r="P87" s="34"/>
      <c r="Q87" s="111" t="s">
        <v>30</v>
      </c>
      <c r="R87" s="111"/>
      <c r="S87" s="111" t="s">
        <v>24</v>
      </c>
      <c r="T87" s="111"/>
      <c r="U87" s="34"/>
      <c r="V87" s="111" t="s">
        <v>30</v>
      </c>
      <c r="W87" s="111"/>
      <c r="X87" s="111" t="s">
        <v>24</v>
      </c>
      <c r="Y87" s="111"/>
      <c r="Z87" s="34"/>
      <c r="AA87" s="111" t="s">
        <v>30</v>
      </c>
      <c r="AB87" s="111"/>
      <c r="AC87" s="111" t="s">
        <v>24</v>
      </c>
      <c r="AD87" s="111"/>
    </row>
    <row r="88" spans="1:30" ht="9" customHeight="1" x14ac:dyDescent="0.15">
      <c r="A88" s="19" t="s">
        <v>107</v>
      </c>
      <c r="B88" s="111" t="s">
        <v>24</v>
      </c>
      <c r="C88" s="111"/>
      <c r="D88" s="111" t="s">
        <v>24</v>
      </c>
      <c r="E88" s="111"/>
      <c r="F88" s="34"/>
      <c r="G88" s="111" t="s">
        <v>24</v>
      </c>
      <c r="H88" s="111"/>
      <c r="I88" s="111" t="s">
        <v>24</v>
      </c>
      <c r="J88" s="111"/>
      <c r="K88" s="34"/>
      <c r="L88" s="111" t="s">
        <v>24</v>
      </c>
      <c r="M88" s="111"/>
      <c r="N88" s="111" t="s">
        <v>24</v>
      </c>
      <c r="O88" s="111"/>
      <c r="P88" s="34"/>
      <c r="Q88" s="111" t="s">
        <v>30</v>
      </c>
      <c r="R88" s="111"/>
      <c r="S88" s="111" t="s">
        <v>24</v>
      </c>
      <c r="T88" s="111"/>
      <c r="U88" s="34"/>
      <c r="V88" s="111" t="s">
        <v>24</v>
      </c>
      <c r="W88" s="111"/>
      <c r="X88" s="111" t="s">
        <v>24</v>
      </c>
      <c r="Y88" s="111"/>
      <c r="Z88" s="34"/>
      <c r="AA88" s="111" t="s">
        <v>30</v>
      </c>
      <c r="AB88" s="111"/>
      <c r="AC88" s="111" t="s">
        <v>24</v>
      </c>
      <c r="AD88" s="111"/>
    </row>
    <row r="89" spans="1:30" ht="9" customHeight="1" x14ac:dyDescent="0.15">
      <c r="A89" s="19" t="s">
        <v>108</v>
      </c>
      <c r="B89" s="111" t="s">
        <v>24</v>
      </c>
      <c r="C89" s="111"/>
      <c r="D89" s="111" t="s">
        <v>24</v>
      </c>
      <c r="E89" s="111"/>
      <c r="F89" s="34"/>
      <c r="G89" s="111" t="s">
        <v>24</v>
      </c>
      <c r="H89" s="111"/>
      <c r="I89" s="111" t="s">
        <v>24</v>
      </c>
      <c r="J89" s="111"/>
      <c r="K89" s="34"/>
      <c r="L89" s="111" t="s">
        <v>30</v>
      </c>
      <c r="M89" s="111"/>
      <c r="N89" s="111" t="s">
        <v>24</v>
      </c>
      <c r="O89" s="111"/>
      <c r="P89" s="34"/>
      <c r="Q89" s="111" t="s">
        <v>24</v>
      </c>
      <c r="R89" s="111"/>
      <c r="S89" s="111" t="s">
        <v>24</v>
      </c>
      <c r="T89" s="111"/>
      <c r="U89" s="34"/>
      <c r="V89" s="111" t="s">
        <v>24</v>
      </c>
      <c r="W89" s="111"/>
      <c r="X89" s="111" t="s">
        <v>24</v>
      </c>
      <c r="Y89" s="111"/>
      <c r="Z89" s="34"/>
      <c r="AA89" s="111" t="s">
        <v>24</v>
      </c>
      <c r="AB89" s="111"/>
      <c r="AC89" s="111" t="s">
        <v>24</v>
      </c>
      <c r="AD89" s="111"/>
    </row>
    <row r="90" spans="1:30" ht="9" customHeight="1" x14ac:dyDescent="0.15">
      <c r="A90" s="19" t="s">
        <v>109</v>
      </c>
      <c r="B90" s="111" t="s">
        <v>30</v>
      </c>
      <c r="C90" s="111"/>
      <c r="D90" s="111" t="s">
        <v>24</v>
      </c>
      <c r="E90" s="111"/>
      <c r="F90" s="34"/>
      <c r="G90" s="111" t="s">
        <v>24</v>
      </c>
      <c r="H90" s="111"/>
      <c r="I90" s="111" t="s">
        <v>24</v>
      </c>
      <c r="J90" s="111"/>
      <c r="K90" s="34"/>
      <c r="L90" s="111" t="s">
        <v>24</v>
      </c>
      <c r="M90" s="111"/>
      <c r="N90" s="111" t="s">
        <v>24</v>
      </c>
      <c r="O90" s="111"/>
      <c r="P90" s="34"/>
      <c r="Q90" s="111" t="s">
        <v>30</v>
      </c>
      <c r="R90" s="111"/>
      <c r="S90" s="111" t="s">
        <v>24</v>
      </c>
      <c r="T90" s="111"/>
      <c r="U90" s="34"/>
      <c r="V90" s="111" t="s">
        <v>30</v>
      </c>
      <c r="W90" s="111"/>
      <c r="X90" s="111" t="s">
        <v>24</v>
      </c>
      <c r="Y90" s="111"/>
      <c r="Z90" s="34"/>
      <c r="AA90" s="111" t="s">
        <v>24</v>
      </c>
      <c r="AB90" s="111"/>
      <c r="AC90" s="111" t="s">
        <v>24</v>
      </c>
      <c r="AD90" s="111"/>
    </row>
    <row r="91" spans="1:30" ht="9" customHeight="1" x14ac:dyDescent="0.15">
      <c r="A91" s="19" t="s">
        <v>110</v>
      </c>
      <c r="B91" s="111" t="s">
        <v>30</v>
      </c>
      <c r="C91" s="111"/>
      <c r="D91" s="111" t="s">
        <v>30</v>
      </c>
      <c r="E91" s="111">
        <v>100</v>
      </c>
      <c r="F91" s="34"/>
      <c r="G91" s="111" t="s">
        <v>30</v>
      </c>
      <c r="H91" s="111"/>
      <c r="I91" s="111" t="s">
        <v>30</v>
      </c>
      <c r="J91" s="111">
        <v>100</v>
      </c>
      <c r="K91" s="34"/>
      <c r="L91" s="111" t="s">
        <v>24</v>
      </c>
      <c r="M91" s="111"/>
      <c r="N91" s="111" t="s">
        <v>24</v>
      </c>
      <c r="O91" s="111"/>
      <c r="P91" s="34"/>
      <c r="Q91" s="111" t="s">
        <v>30</v>
      </c>
      <c r="R91" s="111"/>
      <c r="S91" s="111" t="s">
        <v>30</v>
      </c>
      <c r="T91" s="111">
        <v>100</v>
      </c>
      <c r="U91" s="34"/>
      <c r="V91" s="111" t="s">
        <v>24</v>
      </c>
      <c r="W91" s="111"/>
      <c r="X91" s="111" t="s">
        <v>24</v>
      </c>
      <c r="Y91" s="111"/>
      <c r="Z91" s="34"/>
      <c r="AA91" s="111" t="s">
        <v>24</v>
      </c>
      <c r="AB91" s="111"/>
      <c r="AC91" s="111" t="s">
        <v>24</v>
      </c>
      <c r="AD91" s="111"/>
    </row>
    <row r="92" spans="1:30" ht="9" customHeight="1" x14ac:dyDescent="0.15">
      <c r="A92" s="19" t="s">
        <v>111</v>
      </c>
      <c r="B92" s="111" t="s">
        <v>30</v>
      </c>
      <c r="C92" s="111"/>
      <c r="D92" s="111" t="s">
        <v>24</v>
      </c>
      <c r="E92" s="111"/>
      <c r="F92" s="34"/>
      <c r="G92" s="111" t="s">
        <v>24</v>
      </c>
      <c r="H92" s="111"/>
      <c r="I92" s="111" t="s">
        <v>24</v>
      </c>
      <c r="J92" s="111"/>
      <c r="K92" s="34"/>
      <c r="L92" s="111" t="s">
        <v>30</v>
      </c>
      <c r="M92" s="111"/>
      <c r="N92" s="111" t="s">
        <v>24</v>
      </c>
      <c r="O92" s="111"/>
      <c r="P92" s="34"/>
      <c r="Q92" s="111" t="s">
        <v>30</v>
      </c>
      <c r="R92" s="111"/>
      <c r="S92" s="111" t="s">
        <v>24</v>
      </c>
      <c r="T92" s="111"/>
      <c r="U92" s="34"/>
      <c r="V92" s="111" t="s">
        <v>30</v>
      </c>
      <c r="W92" s="111"/>
      <c r="X92" s="111" t="s">
        <v>24</v>
      </c>
      <c r="Y92" s="111"/>
      <c r="Z92" s="34"/>
      <c r="AA92" s="111" t="s">
        <v>24</v>
      </c>
      <c r="AB92" s="111"/>
      <c r="AC92" s="111" t="s">
        <v>24</v>
      </c>
      <c r="AD92" s="111"/>
    </row>
    <row r="93" spans="1:30" ht="9" customHeight="1" x14ac:dyDescent="0.15">
      <c r="A93" s="19" t="s">
        <v>112</v>
      </c>
      <c r="B93" s="111" t="s">
        <v>24</v>
      </c>
      <c r="C93" s="111"/>
      <c r="D93" s="111" t="s">
        <v>24</v>
      </c>
      <c r="E93" s="111"/>
      <c r="F93" s="34"/>
      <c r="G93" s="111" t="s">
        <v>30</v>
      </c>
      <c r="H93" s="111"/>
      <c r="I93" s="111" t="s">
        <v>24</v>
      </c>
      <c r="J93" s="111"/>
      <c r="K93" s="34"/>
      <c r="L93" s="111" t="s">
        <v>30</v>
      </c>
      <c r="M93" s="111"/>
      <c r="N93" s="111" t="s">
        <v>24</v>
      </c>
      <c r="O93" s="111"/>
      <c r="P93" s="34"/>
      <c r="Q93" s="111" t="s">
        <v>24</v>
      </c>
      <c r="R93" s="111"/>
      <c r="S93" s="111" t="s">
        <v>24</v>
      </c>
      <c r="T93" s="111"/>
      <c r="U93" s="34"/>
      <c r="V93" s="111" t="s">
        <v>24</v>
      </c>
      <c r="W93" s="111"/>
      <c r="X93" s="111" t="s">
        <v>24</v>
      </c>
      <c r="Y93" s="111"/>
      <c r="Z93" s="34"/>
      <c r="AA93" s="111" t="s">
        <v>30</v>
      </c>
      <c r="AB93" s="111"/>
      <c r="AC93" s="111" t="s">
        <v>24</v>
      </c>
      <c r="AD93" s="111"/>
    </row>
    <row r="94" spans="1:30" ht="9" customHeight="1" x14ac:dyDescent="0.15">
      <c r="A94" s="19" t="s">
        <v>113</v>
      </c>
      <c r="B94" s="111" t="s">
        <v>24</v>
      </c>
      <c r="C94" s="111"/>
      <c r="D94" s="111" t="s">
        <v>24</v>
      </c>
      <c r="E94" s="111"/>
      <c r="F94" s="34"/>
      <c r="G94" s="111" t="s">
        <v>24</v>
      </c>
      <c r="H94" s="111"/>
      <c r="I94" s="111" t="s">
        <v>24</v>
      </c>
      <c r="J94" s="111"/>
      <c r="K94" s="34"/>
      <c r="L94" s="111" t="s">
        <v>24</v>
      </c>
      <c r="M94" s="111"/>
      <c r="N94" s="111" t="s">
        <v>24</v>
      </c>
      <c r="O94" s="111"/>
      <c r="P94" s="34"/>
      <c r="Q94" s="111" t="s">
        <v>24</v>
      </c>
      <c r="R94" s="111"/>
      <c r="S94" s="111" t="s">
        <v>24</v>
      </c>
      <c r="T94" s="111"/>
      <c r="U94" s="34"/>
      <c r="V94" s="111" t="s">
        <v>30</v>
      </c>
      <c r="W94" s="111"/>
      <c r="X94" s="111" t="s">
        <v>24</v>
      </c>
      <c r="Y94" s="111"/>
      <c r="Z94" s="34"/>
      <c r="AA94" s="111" t="s">
        <v>24</v>
      </c>
      <c r="AB94" s="111"/>
      <c r="AC94" s="111" t="s">
        <v>24</v>
      </c>
      <c r="AD94" s="111"/>
    </row>
    <row r="95" spans="1:30" ht="9" customHeight="1" x14ac:dyDescent="0.15">
      <c r="A95" s="19" t="s">
        <v>114</v>
      </c>
      <c r="B95" s="111" t="s">
        <v>30</v>
      </c>
      <c r="C95" s="111"/>
      <c r="D95" s="111" t="s">
        <v>24</v>
      </c>
      <c r="E95" s="111"/>
      <c r="F95" s="34"/>
      <c r="G95" s="111" t="s">
        <v>24</v>
      </c>
      <c r="H95" s="111"/>
      <c r="I95" s="111" t="s">
        <v>24</v>
      </c>
      <c r="J95" s="111"/>
      <c r="K95" s="34"/>
      <c r="L95" s="111" t="s">
        <v>30</v>
      </c>
      <c r="M95" s="111"/>
      <c r="N95" s="111" t="s">
        <v>24</v>
      </c>
      <c r="O95" s="111"/>
      <c r="P95" s="34"/>
      <c r="Q95" s="111" t="s">
        <v>24</v>
      </c>
      <c r="R95" s="111"/>
      <c r="S95" s="111" t="s">
        <v>24</v>
      </c>
      <c r="T95" s="111"/>
      <c r="U95" s="34"/>
      <c r="V95" s="111" t="s">
        <v>24</v>
      </c>
      <c r="W95" s="111"/>
      <c r="X95" s="111" t="s">
        <v>24</v>
      </c>
      <c r="Y95" s="111"/>
      <c r="Z95" s="34"/>
      <c r="AA95" s="111" t="s">
        <v>30</v>
      </c>
      <c r="AB95" s="111"/>
      <c r="AC95" s="111" t="s">
        <v>24</v>
      </c>
      <c r="AD95" s="111"/>
    </row>
    <row r="96" spans="1:30" ht="9" customHeight="1" x14ac:dyDescent="0.15">
      <c r="A96" s="19" t="s">
        <v>115</v>
      </c>
      <c r="B96" s="111" t="s">
        <v>24</v>
      </c>
      <c r="C96" s="111"/>
      <c r="D96" s="111" t="s">
        <v>24</v>
      </c>
      <c r="E96" s="111"/>
      <c r="F96" s="34"/>
      <c r="G96" s="111" t="s">
        <v>24</v>
      </c>
      <c r="H96" s="111"/>
      <c r="I96" s="111" t="s">
        <v>24</v>
      </c>
      <c r="J96" s="111"/>
      <c r="K96" s="34"/>
      <c r="L96" s="111" t="s">
        <v>24</v>
      </c>
      <c r="M96" s="111"/>
      <c r="N96" s="111" t="s">
        <v>24</v>
      </c>
      <c r="O96" s="111"/>
      <c r="P96" s="34"/>
      <c r="Q96" s="111" t="s">
        <v>24</v>
      </c>
      <c r="R96" s="111"/>
      <c r="S96" s="111" t="s">
        <v>24</v>
      </c>
      <c r="T96" s="111"/>
      <c r="U96" s="34"/>
      <c r="V96" s="111" t="s">
        <v>24</v>
      </c>
      <c r="W96" s="111"/>
      <c r="X96" s="111" t="s">
        <v>24</v>
      </c>
      <c r="Y96" s="111"/>
      <c r="Z96" s="34"/>
      <c r="AA96" s="111" t="s">
        <v>24</v>
      </c>
      <c r="AB96" s="111"/>
      <c r="AC96" s="111" t="s">
        <v>24</v>
      </c>
      <c r="AD96" s="111"/>
    </row>
    <row r="97" spans="1:30" ht="9" customHeight="1" x14ac:dyDescent="0.15">
      <c r="A97" s="19" t="s">
        <v>116</v>
      </c>
      <c r="B97" s="111" t="s">
        <v>24</v>
      </c>
      <c r="C97" s="111"/>
      <c r="D97" s="111" t="s">
        <v>24</v>
      </c>
      <c r="E97" s="111"/>
      <c r="F97" s="34"/>
      <c r="G97" s="111" t="s">
        <v>24</v>
      </c>
      <c r="H97" s="111"/>
      <c r="I97" s="111" t="s">
        <v>24</v>
      </c>
      <c r="J97" s="111"/>
      <c r="K97" s="34"/>
      <c r="L97" s="111" t="s">
        <v>24</v>
      </c>
      <c r="M97" s="111"/>
      <c r="N97" s="111" t="s">
        <v>24</v>
      </c>
      <c r="O97" s="111"/>
      <c r="P97" s="34"/>
      <c r="Q97" s="111" t="s">
        <v>24</v>
      </c>
      <c r="R97" s="111"/>
      <c r="S97" s="111" t="s">
        <v>24</v>
      </c>
      <c r="T97" s="111"/>
      <c r="U97" s="34"/>
      <c r="V97" s="111" t="s">
        <v>24</v>
      </c>
      <c r="W97" s="111"/>
      <c r="X97" s="111" t="s">
        <v>24</v>
      </c>
      <c r="Y97" s="111"/>
      <c r="Z97" s="34"/>
      <c r="AA97" s="111" t="s">
        <v>24</v>
      </c>
      <c r="AB97" s="111"/>
      <c r="AC97" s="111" t="s">
        <v>24</v>
      </c>
      <c r="AD97" s="111"/>
    </row>
    <row r="98" spans="1:30" ht="9" customHeight="1" x14ac:dyDescent="0.15">
      <c r="A98" s="19" t="s">
        <v>117</v>
      </c>
      <c r="B98" s="111" t="s">
        <v>30</v>
      </c>
      <c r="C98" s="111"/>
      <c r="D98" s="111" t="s">
        <v>24</v>
      </c>
      <c r="E98" s="111"/>
      <c r="F98" s="34"/>
      <c r="G98" s="111" t="s">
        <v>24</v>
      </c>
      <c r="H98" s="111"/>
      <c r="I98" s="111" t="s">
        <v>24</v>
      </c>
      <c r="J98" s="111"/>
      <c r="K98" s="34"/>
      <c r="L98" s="111" t="s">
        <v>24</v>
      </c>
      <c r="M98" s="111"/>
      <c r="N98" s="111" t="s">
        <v>24</v>
      </c>
      <c r="O98" s="111"/>
      <c r="P98" s="34"/>
      <c r="Q98" s="111" t="s">
        <v>24</v>
      </c>
      <c r="R98" s="111"/>
      <c r="S98" s="111" t="s">
        <v>24</v>
      </c>
      <c r="T98" s="111"/>
      <c r="U98" s="34"/>
      <c r="V98" s="111" t="s">
        <v>30</v>
      </c>
      <c r="W98" s="111"/>
      <c r="X98" s="111" t="s">
        <v>24</v>
      </c>
      <c r="Y98" s="111"/>
      <c r="Z98" s="34"/>
      <c r="AA98" s="111" t="s">
        <v>30</v>
      </c>
      <c r="AB98" s="111"/>
      <c r="AC98" s="111" t="s">
        <v>24</v>
      </c>
      <c r="AD98" s="111"/>
    </row>
    <row r="99" spans="1:30" ht="9" customHeight="1" x14ac:dyDescent="0.15">
      <c r="A99" s="19" t="s">
        <v>118</v>
      </c>
      <c r="B99" s="111" t="s">
        <v>24</v>
      </c>
      <c r="C99" s="111"/>
      <c r="D99" s="111" t="s">
        <v>24</v>
      </c>
      <c r="E99" s="111"/>
      <c r="F99" s="34"/>
      <c r="G99" s="111" t="s">
        <v>24</v>
      </c>
      <c r="H99" s="111"/>
      <c r="I99" s="111" t="s">
        <v>24</v>
      </c>
      <c r="J99" s="111"/>
      <c r="K99" s="34"/>
      <c r="L99" s="111" t="s">
        <v>24</v>
      </c>
      <c r="M99" s="111"/>
      <c r="N99" s="111" t="s">
        <v>24</v>
      </c>
      <c r="O99" s="111"/>
      <c r="P99" s="34"/>
      <c r="Q99" s="111" t="s">
        <v>24</v>
      </c>
      <c r="R99" s="111"/>
      <c r="S99" s="111" t="s">
        <v>24</v>
      </c>
      <c r="T99" s="111"/>
      <c r="U99" s="34"/>
      <c r="V99" s="111" t="s">
        <v>24</v>
      </c>
      <c r="W99" s="111"/>
      <c r="X99" s="111" t="s">
        <v>24</v>
      </c>
      <c r="Y99" s="111"/>
      <c r="Z99" s="34"/>
      <c r="AA99" s="111" t="s">
        <v>24</v>
      </c>
      <c r="AB99" s="111"/>
      <c r="AC99" s="111" t="s">
        <v>24</v>
      </c>
      <c r="AD99" s="111"/>
    </row>
    <row r="100" spans="1:30" ht="9" customHeight="1" x14ac:dyDescent="0.15">
      <c r="A100" s="19" t="s">
        <v>119</v>
      </c>
      <c r="B100" s="111" t="s">
        <v>24</v>
      </c>
      <c r="C100" s="111"/>
      <c r="D100" s="111" t="s">
        <v>24</v>
      </c>
      <c r="E100" s="111"/>
      <c r="F100" s="34"/>
      <c r="G100" s="111" t="s">
        <v>24</v>
      </c>
      <c r="H100" s="111"/>
      <c r="I100" s="111" t="s">
        <v>24</v>
      </c>
      <c r="J100" s="111"/>
      <c r="K100" s="34"/>
      <c r="L100" s="111" t="s">
        <v>24</v>
      </c>
      <c r="M100" s="111"/>
      <c r="N100" s="111" t="s">
        <v>24</v>
      </c>
      <c r="O100" s="111"/>
      <c r="P100" s="34"/>
      <c r="Q100" s="111" t="s">
        <v>24</v>
      </c>
      <c r="R100" s="111"/>
      <c r="S100" s="111" t="s">
        <v>24</v>
      </c>
      <c r="T100" s="111"/>
      <c r="U100" s="34"/>
      <c r="V100" s="111" t="s">
        <v>24</v>
      </c>
      <c r="W100" s="111"/>
      <c r="X100" s="111" t="s">
        <v>24</v>
      </c>
      <c r="Y100" s="111"/>
      <c r="Z100" s="34"/>
      <c r="AA100" s="111" t="s">
        <v>24</v>
      </c>
      <c r="AB100" s="111"/>
      <c r="AC100" s="111" t="s">
        <v>24</v>
      </c>
      <c r="AD100" s="111"/>
    </row>
    <row r="101" spans="1:30" ht="9" customHeight="1" x14ac:dyDescent="0.15">
      <c r="A101" s="19" t="s">
        <v>120</v>
      </c>
      <c r="B101" s="111" t="s">
        <v>24</v>
      </c>
      <c r="C101" s="111"/>
      <c r="D101" s="111" t="s">
        <v>24</v>
      </c>
      <c r="E101" s="111"/>
      <c r="F101" s="34"/>
      <c r="G101" s="111" t="s">
        <v>24</v>
      </c>
      <c r="H101" s="111"/>
      <c r="I101" s="111" t="s">
        <v>24</v>
      </c>
      <c r="J101" s="111"/>
      <c r="K101" s="34"/>
      <c r="L101" s="111" t="s">
        <v>24</v>
      </c>
      <c r="M101" s="111"/>
      <c r="N101" s="111" t="s">
        <v>24</v>
      </c>
      <c r="O101" s="111"/>
      <c r="P101" s="34"/>
      <c r="Q101" s="111" t="s">
        <v>30</v>
      </c>
      <c r="R101" s="111"/>
      <c r="S101" s="111" t="s">
        <v>30</v>
      </c>
      <c r="T101" s="111" t="s">
        <v>132</v>
      </c>
      <c r="U101" s="34"/>
      <c r="V101" s="111" t="s">
        <v>30</v>
      </c>
      <c r="W101" s="111"/>
      <c r="X101" s="111" t="s">
        <v>30</v>
      </c>
      <c r="Y101" s="111" t="s">
        <v>132</v>
      </c>
      <c r="Z101" s="34"/>
      <c r="AA101" s="111" t="s">
        <v>24</v>
      </c>
      <c r="AB101" s="111"/>
      <c r="AC101" s="111" t="s">
        <v>24</v>
      </c>
      <c r="AD101" s="111"/>
    </row>
    <row r="102" spans="1:30" ht="9" customHeight="1" x14ac:dyDescent="0.15">
      <c r="A102" s="19" t="s">
        <v>121</v>
      </c>
      <c r="B102" s="111" t="s">
        <v>24</v>
      </c>
      <c r="C102" s="111"/>
      <c r="D102" s="111" t="s">
        <v>24</v>
      </c>
      <c r="E102" s="111"/>
      <c r="F102" s="34"/>
      <c r="G102" s="111" t="s">
        <v>24</v>
      </c>
      <c r="H102" s="111"/>
      <c r="I102" s="111" t="s">
        <v>24</v>
      </c>
      <c r="J102" s="111"/>
      <c r="K102" s="34"/>
      <c r="L102" s="111" t="s">
        <v>24</v>
      </c>
      <c r="M102" s="111"/>
      <c r="N102" s="111" t="s">
        <v>24</v>
      </c>
      <c r="O102" s="111"/>
      <c r="P102" s="34"/>
      <c r="Q102" s="111" t="s">
        <v>24</v>
      </c>
      <c r="R102" s="111"/>
      <c r="S102" s="111" t="s">
        <v>24</v>
      </c>
      <c r="T102" s="111"/>
      <c r="U102" s="34"/>
      <c r="V102" s="111" t="s">
        <v>24</v>
      </c>
      <c r="W102" s="111"/>
      <c r="X102" s="111" t="s">
        <v>24</v>
      </c>
      <c r="Y102" s="111"/>
      <c r="Z102" s="34"/>
      <c r="AA102" s="111" t="s">
        <v>24</v>
      </c>
      <c r="AB102" s="111"/>
      <c r="AC102" s="111" t="s">
        <v>24</v>
      </c>
      <c r="AD102" s="111"/>
    </row>
    <row r="103" spans="1:30" ht="9" customHeight="1" x14ac:dyDescent="0.15">
      <c r="A103" s="19" t="s">
        <v>122</v>
      </c>
      <c r="B103" s="111" t="s">
        <v>24</v>
      </c>
      <c r="C103" s="111"/>
      <c r="D103" s="111" t="s">
        <v>24</v>
      </c>
      <c r="E103" s="111"/>
      <c r="F103" s="34"/>
      <c r="G103" s="111" t="s">
        <v>24</v>
      </c>
      <c r="H103" s="111"/>
      <c r="I103" s="111" t="s">
        <v>24</v>
      </c>
      <c r="J103" s="111"/>
      <c r="K103" s="34"/>
      <c r="L103" s="111" t="s">
        <v>24</v>
      </c>
      <c r="M103" s="111"/>
      <c r="N103" s="111" t="s">
        <v>24</v>
      </c>
      <c r="O103" s="111"/>
      <c r="P103" s="34"/>
      <c r="Q103" s="111" t="s">
        <v>24</v>
      </c>
      <c r="R103" s="111"/>
      <c r="S103" s="111" t="s">
        <v>24</v>
      </c>
      <c r="T103" s="111"/>
      <c r="U103" s="34"/>
      <c r="V103" s="111" t="s">
        <v>24</v>
      </c>
      <c r="W103" s="111"/>
      <c r="X103" s="111" t="s">
        <v>24</v>
      </c>
      <c r="Y103" s="111"/>
      <c r="Z103" s="34"/>
      <c r="AA103" s="111" t="s">
        <v>24</v>
      </c>
      <c r="AB103" s="111"/>
      <c r="AC103" s="111" t="s">
        <v>24</v>
      </c>
      <c r="AD103" s="111"/>
    </row>
    <row r="104" spans="1:30" ht="9" customHeight="1" x14ac:dyDescent="0.15">
      <c r="A104" s="19" t="s">
        <v>123</v>
      </c>
      <c r="B104" s="111" t="s">
        <v>24</v>
      </c>
      <c r="C104" s="111"/>
      <c r="D104" s="111" t="s">
        <v>24</v>
      </c>
      <c r="E104" s="111"/>
      <c r="F104" s="34"/>
      <c r="G104" s="111" t="s">
        <v>24</v>
      </c>
      <c r="H104" s="111"/>
      <c r="I104" s="111" t="s">
        <v>24</v>
      </c>
      <c r="J104" s="111"/>
      <c r="K104" s="34"/>
      <c r="L104" s="111" t="s">
        <v>24</v>
      </c>
      <c r="M104" s="111"/>
      <c r="N104" s="111" t="s">
        <v>24</v>
      </c>
      <c r="O104" s="111"/>
      <c r="P104" s="34"/>
      <c r="Q104" s="111" t="s">
        <v>24</v>
      </c>
      <c r="R104" s="111"/>
      <c r="S104" s="111" t="s">
        <v>24</v>
      </c>
      <c r="T104" s="111"/>
      <c r="U104" s="34"/>
      <c r="V104" s="111" t="s">
        <v>24</v>
      </c>
      <c r="W104" s="111"/>
      <c r="X104" s="111" t="s">
        <v>24</v>
      </c>
      <c r="Y104" s="111"/>
      <c r="Z104" s="34"/>
      <c r="AA104" s="111" t="s">
        <v>24</v>
      </c>
      <c r="AB104" s="111"/>
      <c r="AC104" s="111" t="s">
        <v>24</v>
      </c>
      <c r="AD104" s="111"/>
    </row>
    <row r="105" spans="1:30" ht="9" customHeight="1" x14ac:dyDescent="0.15">
      <c r="A105" s="19" t="s">
        <v>124</v>
      </c>
      <c r="B105" s="111" t="s">
        <v>24</v>
      </c>
      <c r="C105" s="111"/>
      <c r="D105" s="111" t="s">
        <v>24</v>
      </c>
      <c r="E105" s="111"/>
      <c r="F105" s="34"/>
      <c r="G105" s="111" t="s">
        <v>24</v>
      </c>
      <c r="H105" s="111"/>
      <c r="I105" s="111" t="s">
        <v>24</v>
      </c>
      <c r="J105" s="111"/>
      <c r="K105" s="34"/>
      <c r="L105" s="111" t="s">
        <v>24</v>
      </c>
      <c r="M105" s="111"/>
      <c r="N105" s="111" t="s">
        <v>24</v>
      </c>
      <c r="O105" s="111"/>
      <c r="P105" s="34"/>
      <c r="Q105" s="111" t="s">
        <v>24</v>
      </c>
      <c r="R105" s="111"/>
      <c r="S105" s="111" t="s">
        <v>24</v>
      </c>
      <c r="T105" s="111"/>
      <c r="U105" s="34"/>
      <c r="V105" s="111" t="s">
        <v>24</v>
      </c>
      <c r="W105" s="111"/>
      <c r="X105" s="111" t="s">
        <v>24</v>
      </c>
      <c r="Y105" s="111"/>
      <c r="Z105" s="34"/>
      <c r="AA105" s="111" t="s">
        <v>24</v>
      </c>
      <c r="AB105" s="111"/>
      <c r="AC105" s="111" t="s">
        <v>24</v>
      </c>
      <c r="AD105" s="111"/>
    </row>
    <row r="106" spans="1:30" ht="9" customHeight="1" x14ac:dyDescent="0.15">
      <c r="A106" s="19" t="s">
        <v>125</v>
      </c>
      <c r="B106" s="111" t="s">
        <v>24</v>
      </c>
      <c r="C106" s="111"/>
      <c r="D106" s="111" t="s">
        <v>24</v>
      </c>
      <c r="E106" s="111"/>
      <c r="F106" s="34"/>
      <c r="G106" s="111" t="s">
        <v>24</v>
      </c>
      <c r="H106" s="111"/>
      <c r="I106" s="111" t="s">
        <v>24</v>
      </c>
      <c r="J106" s="111"/>
      <c r="K106" s="34"/>
      <c r="L106" s="111" t="s">
        <v>24</v>
      </c>
      <c r="M106" s="111"/>
      <c r="N106" s="111" t="s">
        <v>24</v>
      </c>
      <c r="O106" s="111"/>
      <c r="P106" s="34"/>
      <c r="Q106" s="111" t="s">
        <v>24</v>
      </c>
      <c r="R106" s="111"/>
      <c r="S106" s="111" t="s">
        <v>24</v>
      </c>
      <c r="T106" s="111"/>
      <c r="U106" s="34"/>
      <c r="V106" s="111" t="s">
        <v>24</v>
      </c>
      <c r="W106" s="111"/>
      <c r="X106" s="111" t="s">
        <v>24</v>
      </c>
      <c r="Y106" s="111"/>
      <c r="Z106" s="34"/>
      <c r="AA106" s="111" t="s">
        <v>24</v>
      </c>
      <c r="AB106" s="111"/>
      <c r="AC106" s="111" t="s">
        <v>24</v>
      </c>
      <c r="AD106" s="111"/>
    </row>
    <row r="107" spans="1:30" ht="9" customHeight="1" x14ac:dyDescent="0.15">
      <c r="A107" s="19" t="s">
        <v>126</v>
      </c>
      <c r="B107" s="111" t="s">
        <v>30</v>
      </c>
      <c r="C107" s="111"/>
      <c r="D107" s="111" t="s">
        <v>24</v>
      </c>
      <c r="E107" s="111"/>
      <c r="F107" s="34"/>
      <c r="G107" s="111" t="s">
        <v>24</v>
      </c>
      <c r="H107" s="111"/>
      <c r="I107" s="111" t="s">
        <v>24</v>
      </c>
      <c r="J107" s="111"/>
      <c r="K107" s="34"/>
      <c r="L107" s="111" t="s">
        <v>24</v>
      </c>
      <c r="M107" s="111"/>
      <c r="N107" s="111" t="s">
        <v>24</v>
      </c>
      <c r="O107" s="111"/>
      <c r="P107" s="34"/>
      <c r="Q107" s="111" t="s">
        <v>24</v>
      </c>
      <c r="R107" s="111"/>
      <c r="S107" s="111" t="s">
        <v>24</v>
      </c>
      <c r="T107" s="111"/>
      <c r="U107" s="34"/>
      <c r="V107" s="111" t="s">
        <v>24</v>
      </c>
      <c r="W107" s="111"/>
      <c r="X107" s="111" t="s">
        <v>24</v>
      </c>
      <c r="Y107" s="111"/>
      <c r="Z107" s="34"/>
      <c r="AA107" s="111" t="s">
        <v>24</v>
      </c>
      <c r="AB107" s="111"/>
      <c r="AC107" s="111" t="s">
        <v>24</v>
      </c>
      <c r="AD107" s="111"/>
    </row>
    <row r="108" spans="1:30" ht="9" customHeight="1" x14ac:dyDescent="0.15">
      <c r="A108" s="19" t="s">
        <v>127</v>
      </c>
      <c r="B108" s="111" t="s">
        <v>24</v>
      </c>
      <c r="C108" s="111"/>
      <c r="D108" s="111" t="s">
        <v>24</v>
      </c>
      <c r="E108" s="111"/>
      <c r="F108" s="34"/>
      <c r="G108" s="111" t="s">
        <v>24</v>
      </c>
      <c r="H108" s="111"/>
      <c r="I108" s="111" t="s">
        <v>24</v>
      </c>
      <c r="J108" s="111"/>
      <c r="K108" s="34"/>
      <c r="L108" s="111" t="s">
        <v>24</v>
      </c>
      <c r="M108" s="111"/>
      <c r="N108" s="111" t="s">
        <v>24</v>
      </c>
      <c r="O108" s="111"/>
      <c r="P108" s="34"/>
      <c r="Q108" s="111" t="s">
        <v>24</v>
      </c>
      <c r="R108" s="111"/>
      <c r="S108" s="111" t="s">
        <v>24</v>
      </c>
      <c r="T108" s="111"/>
      <c r="U108" s="34"/>
      <c r="V108" s="111" t="s">
        <v>24</v>
      </c>
      <c r="W108" s="111"/>
      <c r="X108" s="111" t="s">
        <v>24</v>
      </c>
      <c r="Y108" s="111"/>
      <c r="Z108" s="34"/>
      <c r="AA108" s="111" t="s">
        <v>24</v>
      </c>
      <c r="AB108" s="111"/>
      <c r="AC108" s="111" t="s">
        <v>24</v>
      </c>
      <c r="AD108" s="111"/>
    </row>
    <row r="109" spans="1:30" ht="9" customHeight="1" x14ac:dyDescent="0.15">
      <c r="A109" s="19" t="s">
        <v>128</v>
      </c>
      <c r="B109" s="111" t="s">
        <v>24</v>
      </c>
      <c r="C109" s="111"/>
      <c r="D109" s="111" t="s">
        <v>24</v>
      </c>
      <c r="E109" s="111"/>
      <c r="F109" s="34"/>
      <c r="G109" s="111" t="s">
        <v>24</v>
      </c>
      <c r="H109" s="111"/>
      <c r="I109" s="111" t="s">
        <v>24</v>
      </c>
      <c r="J109" s="111"/>
      <c r="K109" s="34"/>
      <c r="L109" s="111" t="s">
        <v>24</v>
      </c>
      <c r="M109" s="111"/>
      <c r="N109" s="111" t="s">
        <v>24</v>
      </c>
      <c r="O109" s="111"/>
      <c r="P109" s="34"/>
      <c r="Q109" s="111" t="s">
        <v>30</v>
      </c>
      <c r="R109" s="111"/>
      <c r="S109" s="111" t="s">
        <v>30</v>
      </c>
      <c r="T109" s="111">
        <v>10</v>
      </c>
      <c r="U109" s="34"/>
      <c r="V109" s="111" t="s">
        <v>24</v>
      </c>
      <c r="W109" s="111"/>
      <c r="X109" s="111" t="s">
        <v>24</v>
      </c>
      <c r="Y109" s="111"/>
      <c r="Z109" s="34"/>
      <c r="AA109" s="111" t="s">
        <v>24</v>
      </c>
      <c r="AB109" s="111"/>
      <c r="AC109" s="111" t="s">
        <v>24</v>
      </c>
      <c r="AD109" s="111"/>
    </row>
    <row r="110" spans="1:30" ht="9" customHeight="1" x14ac:dyDescent="0.15">
      <c r="A110" s="19" t="s">
        <v>129</v>
      </c>
      <c r="B110" s="111" t="s">
        <v>30</v>
      </c>
      <c r="C110" s="111"/>
      <c r="D110" s="111" t="s">
        <v>30</v>
      </c>
      <c r="E110" s="111">
        <v>100</v>
      </c>
      <c r="F110" s="34"/>
      <c r="G110" s="111" t="s">
        <v>24</v>
      </c>
      <c r="H110" s="111"/>
      <c r="I110" s="111" t="s">
        <v>24</v>
      </c>
      <c r="J110" s="111"/>
      <c r="K110" s="34"/>
      <c r="L110" s="111" t="s">
        <v>30</v>
      </c>
      <c r="M110" s="111"/>
      <c r="N110" s="111" t="s">
        <v>30</v>
      </c>
      <c r="O110" s="111">
        <v>50</v>
      </c>
      <c r="P110" s="34"/>
      <c r="Q110" s="111" t="s">
        <v>30</v>
      </c>
      <c r="R110" s="111"/>
      <c r="S110" s="111" t="s">
        <v>30</v>
      </c>
      <c r="T110" s="111">
        <v>84</v>
      </c>
      <c r="U110" s="34"/>
      <c r="V110" s="111" t="s">
        <v>30</v>
      </c>
      <c r="W110" s="111"/>
      <c r="X110" s="111" t="s">
        <v>30</v>
      </c>
      <c r="Y110" s="111">
        <v>100</v>
      </c>
      <c r="Z110" s="34"/>
      <c r="AA110" s="111" t="s">
        <v>24</v>
      </c>
      <c r="AB110" s="111"/>
      <c r="AC110" s="111" t="s">
        <v>24</v>
      </c>
      <c r="AD110" s="111"/>
    </row>
    <row r="111" spans="1:30" ht="9" customHeight="1" x14ac:dyDescent="0.15">
      <c r="A111" s="19" t="s">
        <v>130</v>
      </c>
      <c r="B111" s="111" t="s">
        <v>24</v>
      </c>
      <c r="C111" s="111"/>
      <c r="D111" s="111" t="s">
        <v>24</v>
      </c>
      <c r="E111" s="111"/>
      <c r="F111" s="34"/>
      <c r="G111" s="111" t="s">
        <v>24</v>
      </c>
      <c r="H111" s="111"/>
      <c r="I111" s="111" t="s">
        <v>24</v>
      </c>
      <c r="J111" s="111"/>
      <c r="K111" s="34"/>
      <c r="L111" s="111" t="s">
        <v>24</v>
      </c>
      <c r="M111" s="111"/>
      <c r="N111" s="111" t="s">
        <v>24</v>
      </c>
      <c r="O111" s="111"/>
      <c r="P111" s="34"/>
      <c r="Q111" s="111" t="s">
        <v>24</v>
      </c>
      <c r="R111" s="111"/>
      <c r="S111" s="111" t="s">
        <v>24</v>
      </c>
      <c r="T111" s="111"/>
      <c r="U111" s="34"/>
      <c r="V111" s="111" t="s">
        <v>24</v>
      </c>
      <c r="W111" s="111"/>
      <c r="X111" s="111" t="s">
        <v>24</v>
      </c>
      <c r="Y111" s="111"/>
      <c r="Z111" s="34"/>
      <c r="AA111" s="111" t="s">
        <v>24</v>
      </c>
      <c r="AB111" s="111"/>
      <c r="AC111" s="111" t="s">
        <v>24</v>
      </c>
      <c r="AD111" s="111"/>
    </row>
    <row r="112" spans="1:30" ht="9" customHeight="1" x14ac:dyDescent="0.15">
      <c r="A112" s="19" t="s">
        <v>131</v>
      </c>
      <c r="B112" s="111" t="s">
        <v>132</v>
      </c>
      <c r="C112" s="111"/>
      <c r="D112" s="111" t="s">
        <v>132</v>
      </c>
      <c r="E112" s="111" t="s">
        <v>132</v>
      </c>
      <c r="F112" s="34"/>
      <c r="G112" s="111" t="s">
        <v>132</v>
      </c>
      <c r="H112" s="111"/>
      <c r="I112" s="111" t="s">
        <v>132</v>
      </c>
      <c r="J112" s="111" t="s">
        <v>132</v>
      </c>
      <c r="K112" s="34"/>
      <c r="L112" s="111" t="s">
        <v>132</v>
      </c>
      <c r="M112" s="111"/>
      <c r="N112" s="111" t="s">
        <v>132</v>
      </c>
      <c r="O112" s="111" t="s">
        <v>132</v>
      </c>
      <c r="P112" s="34"/>
      <c r="Q112" s="111" t="s">
        <v>132</v>
      </c>
      <c r="R112" s="111"/>
      <c r="S112" s="111" t="s">
        <v>132</v>
      </c>
      <c r="T112" s="111" t="s">
        <v>132</v>
      </c>
      <c r="U112" s="34"/>
      <c r="V112" s="111" t="s">
        <v>132</v>
      </c>
      <c r="W112" s="111"/>
      <c r="X112" s="111" t="s">
        <v>132</v>
      </c>
      <c r="Y112" s="111" t="s">
        <v>132</v>
      </c>
      <c r="Z112" s="34"/>
      <c r="AA112" s="111" t="s">
        <v>132</v>
      </c>
      <c r="AB112" s="111"/>
      <c r="AC112" s="111" t="s">
        <v>132</v>
      </c>
      <c r="AD112" s="111" t="s">
        <v>132</v>
      </c>
    </row>
    <row r="113" spans="1:30" ht="9" customHeight="1" x14ac:dyDescent="0.15">
      <c r="A113" s="19" t="s">
        <v>133</v>
      </c>
      <c r="B113" s="111" t="s">
        <v>24</v>
      </c>
      <c r="C113" s="111"/>
      <c r="D113" s="111" t="s">
        <v>24</v>
      </c>
      <c r="E113" s="111"/>
      <c r="F113" s="34"/>
      <c r="G113" s="111" t="s">
        <v>24</v>
      </c>
      <c r="H113" s="111"/>
      <c r="I113" s="111" t="s">
        <v>24</v>
      </c>
      <c r="J113" s="111"/>
      <c r="K113" s="34"/>
      <c r="L113" s="111" t="s">
        <v>24</v>
      </c>
      <c r="M113" s="111"/>
      <c r="N113" s="111" t="s">
        <v>24</v>
      </c>
      <c r="O113" s="111"/>
      <c r="P113" s="34"/>
      <c r="Q113" s="111" t="s">
        <v>30</v>
      </c>
      <c r="R113" s="111"/>
      <c r="S113" s="111" t="s">
        <v>30</v>
      </c>
      <c r="T113" s="111">
        <v>80</v>
      </c>
      <c r="U113" s="34"/>
      <c r="V113" s="111" t="s">
        <v>24</v>
      </c>
      <c r="W113" s="111"/>
      <c r="X113" s="111" t="s">
        <v>24</v>
      </c>
      <c r="Y113" s="111"/>
      <c r="Z113" s="34"/>
      <c r="AA113" s="111" t="s">
        <v>24</v>
      </c>
      <c r="AB113" s="111"/>
      <c r="AC113" s="111" t="s">
        <v>24</v>
      </c>
      <c r="AD113" s="111"/>
    </row>
    <row r="114" spans="1:30" ht="9" customHeight="1" x14ac:dyDescent="0.15">
      <c r="A114" s="19" t="s">
        <v>134</v>
      </c>
      <c r="B114" s="111" t="s">
        <v>24</v>
      </c>
      <c r="C114" s="111"/>
      <c r="D114" s="111" t="s">
        <v>24</v>
      </c>
      <c r="E114" s="111"/>
      <c r="F114" s="34"/>
      <c r="G114" s="111" t="s">
        <v>24</v>
      </c>
      <c r="H114" s="111"/>
      <c r="I114" s="111" t="s">
        <v>24</v>
      </c>
      <c r="J114" s="111"/>
      <c r="K114" s="34"/>
      <c r="L114" s="111" t="s">
        <v>24</v>
      </c>
      <c r="M114" s="111"/>
      <c r="N114" s="111" t="s">
        <v>24</v>
      </c>
      <c r="O114" s="111"/>
      <c r="P114" s="34"/>
      <c r="Q114" s="111" t="s">
        <v>24</v>
      </c>
      <c r="R114" s="111"/>
      <c r="S114" s="111" t="s">
        <v>24</v>
      </c>
      <c r="T114" s="111"/>
      <c r="U114" s="34"/>
      <c r="V114" s="111" t="s">
        <v>24</v>
      </c>
      <c r="W114" s="111"/>
      <c r="X114" s="111" t="s">
        <v>24</v>
      </c>
      <c r="Y114" s="111"/>
      <c r="Z114" s="34"/>
      <c r="AA114" s="111" t="s">
        <v>24</v>
      </c>
      <c r="AB114" s="111"/>
      <c r="AC114" s="111" t="s">
        <v>24</v>
      </c>
      <c r="AD114" s="111"/>
    </row>
    <row r="115" spans="1:30" ht="9" customHeight="1" x14ac:dyDescent="0.15">
      <c r="A115" s="19" t="s">
        <v>135</v>
      </c>
      <c r="B115" s="111" t="s">
        <v>24</v>
      </c>
      <c r="C115" s="111"/>
      <c r="D115" s="111" t="s">
        <v>24</v>
      </c>
      <c r="E115" s="111"/>
      <c r="F115" s="34"/>
      <c r="G115" s="111" t="s">
        <v>24</v>
      </c>
      <c r="H115" s="111"/>
      <c r="I115" s="111" t="s">
        <v>24</v>
      </c>
      <c r="J115" s="111"/>
      <c r="K115" s="34"/>
      <c r="L115" s="111" t="s">
        <v>24</v>
      </c>
      <c r="M115" s="111"/>
      <c r="N115" s="111" t="s">
        <v>24</v>
      </c>
      <c r="O115" s="111"/>
      <c r="P115" s="34"/>
      <c r="Q115" s="111" t="s">
        <v>24</v>
      </c>
      <c r="R115" s="111"/>
      <c r="S115" s="111" t="s">
        <v>24</v>
      </c>
      <c r="T115" s="111"/>
      <c r="U115" s="34"/>
      <c r="V115" s="111" t="s">
        <v>24</v>
      </c>
      <c r="W115" s="111"/>
      <c r="X115" s="111" t="s">
        <v>24</v>
      </c>
      <c r="Y115" s="111"/>
      <c r="Z115" s="34"/>
      <c r="AA115" s="111" t="s">
        <v>24</v>
      </c>
      <c r="AB115" s="111"/>
      <c r="AC115" s="111" t="s">
        <v>24</v>
      </c>
      <c r="AD115" s="111"/>
    </row>
    <row r="116" spans="1:30" ht="9" customHeight="1" x14ac:dyDescent="0.15">
      <c r="A116" s="78" t="s">
        <v>160</v>
      </c>
      <c r="B116" s="129">
        <f>COUNTIF(B7:B115,"X")</f>
        <v>29</v>
      </c>
      <c r="C116" s="129"/>
      <c r="D116" s="129">
        <f>COUNTIF(D7:D115,"X")</f>
        <v>17</v>
      </c>
      <c r="E116" s="129"/>
      <c r="F116" s="129"/>
      <c r="G116" s="129">
        <f t="shared" ref="G116:I116" si="0">COUNTIF(G7:G115,"X")</f>
        <v>38</v>
      </c>
      <c r="H116" s="129">
        <f t="shared" si="0"/>
        <v>0</v>
      </c>
      <c r="I116" s="129">
        <f t="shared" si="0"/>
        <v>29</v>
      </c>
      <c r="J116" s="129"/>
      <c r="K116" s="129"/>
      <c r="L116" s="129">
        <f t="shared" ref="L116:N116" si="1">COUNTIF(L7:L115,"X")</f>
        <v>42</v>
      </c>
      <c r="M116" s="129">
        <f t="shared" si="1"/>
        <v>0</v>
      </c>
      <c r="N116" s="129">
        <f t="shared" si="1"/>
        <v>24</v>
      </c>
      <c r="O116" s="129"/>
      <c r="P116" s="129"/>
      <c r="Q116" s="129">
        <f t="shared" ref="Q116:S116" si="2">COUNTIF(Q7:Q115,"X")</f>
        <v>39</v>
      </c>
      <c r="R116" s="129">
        <f t="shared" si="2"/>
        <v>0</v>
      </c>
      <c r="S116" s="129">
        <f t="shared" si="2"/>
        <v>25</v>
      </c>
      <c r="T116" s="129"/>
      <c r="U116" s="129"/>
      <c r="V116" s="129">
        <f t="shared" ref="V116:X116" si="3">COUNTIF(V7:V115,"X")</f>
        <v>27</v>
      </c>
      <c r="W116" s="129">
        <f t="shared" si="3"/>
        <v>0</v>
      </c>
      <c r="X116" s="129">
        <f t="shared" si="3"/>
        <v>17</v>
      </c>
      <c r="Y116" s="129"/>
      <c r="Z116" s="129"/>
      <c r="AA116" s="129">
        <f t="shared" ref="AA116:AC116" si="4">COUNTIF(AA7:AA115,"X")</f>
        <v>46</v>
      </c>
      <c r="AB116" s="129">
        <f t="shared" si="4"/>
        <v>0</v>
      </c>
      <c r="AC116" s="129">
        <f t="shared" si="4"/>
        <v>18</v>
      </c>
      <c r="AD116" s="112"/>
    </row>
    <row r="117" spans="1:30" ht="5.0999999999999996" customHeight="1" x14ac:dyDescent="0.15">
      <c r="A117" s="24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</row>
    <row r="118" spans="1:30" ht="5.0999999999999996" customHeight="1" x14ac:dyDescent="0.15">
      <c r="A118" s="27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</row>
    <row r="119" spans="1:30" ht="9" customHeight="1" x14ac:dyDescent="0.15">
      <c r="A119" s="30" t="s">
        <v>137</v>
      </c>
      <c r="B119" s="9"/>
      <c r="C119" s="115"/>
      <c r="D119" s="115"/>
      <c r="E119" s="115"/>
      <c r="F119" s="115"/>
      <c r="G119" s="9"/>
      <c r="H119" s="115"/>
      <c r="I119" s="115"/>
      <c r="J119" s="115"/>
      <c r="K119" s="115"/>
      <c r="L119" s="9"/>
      <c r="M119" s="115"/>
      <c r="N119" s="115"/>
      <c r="O119" s="115"/>
      <c r="P119" s="115"/>
      <c r="Q119" s="9"/>
      <c r="R119" s="115"/>
      <c r="S119" s="115"/>
      <c r="T119" s="115"/>
      <c r="U119" s="115"/>
      <c r="V119" s="9"/>
      <c r="W119" s="115"/>
      <c r="X119" s="115"/>
      <c r="Y119" s="115"/>
      <c r="Z119" s="115"/>
      <c r="AA119" s="9"/>
      <c r="AB119" s="115"/>
      <c r="AC119" s="115"/>
      <c r="AD119" s="115"/>
    </row>
    <row r="120" spans="1:30" ht="9" customHeight="1" x14ac:dyDescent="0.15">
      <c r="A120" s="142" t="s">
        <v>289</v>
      </c>
      <c r="B120" s="9"/>
      <c r="G120" s="9"/>
      <c r="L120" s="9"/>
      <c r="Q120" s="9"/>
      <c r="V120" s="9"/>
      <c r="AA120" s="9"/>
    </row>
    <row r="121" spans="1:30" ht="9" customHeight="1" x14ac:dyDescent="0.15">
      <c r="A121" s="142" t="s">
        <v>306</v>
      </c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</row>
    <row r="122" spans="1:30" ht="9" customHeight="1" x14ac:dyDescent="0.15">
      <c r="A122" s="27" t="s">
        <v>307</v>
      </c>
    </row>
    <row r="123" spans="1:30" x14ac:dyDescent="0.15"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</row>
    <row r="124" spans="1:30" x14ac:dyDescent="0.15"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</row>
  </sheetData>
  <mergeCells count="20">
    <mergeCell ref="AA4:AA5"/>
    <mergeCell ref="AC4:AD4"/>
    <mergeCell ref="G4:G5"/>
    <mergeCell ref="I4:J4"/>
    <mergeCell ref="L4:L5"/>
    <mergeCell ref="N4:O4"/>
    <mergeCell ref="Q4:Q5"/>
    <mergeCell ref="S4:T4"/>
    <mergeCell ref="A1:AD1"/>
    <mergeCell ref="A3:A5"/>
    <mergeCell ref="B3:E3"/>
    <mergeCell ref="G3:J3"/>
    <mergeCell ref="L3:O3"/>
    <mergeCell ref="Q3:T3"/>
    <mergeCell ref="V3:Y3"/>
    <mergeCell ref="AA3:AD3"/>
    <mergeCell ref="B4:B5"/>
    <mergeCell ref="D4:E4"/>
    <mergeCell ref="V4:V5"/>
    <mergeCell ref="X4:Y4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 alignWithMargins="0"/>
  <rowBreaks count="2" manualBreakCount="2">
    <brk id="44" max="30" man="1"/>
    <brk id="81" max="3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1"/>
  <sheetViews>
    <sheetView showGridLines="0" view="pageBreakPreview" topLeftCell="A97" zoomScale="120" zoomScaleNormal="120" zoomScaleSheetLayoutView="120" workbookViewId="0">
      <selection activeCell="C76" sqref="C76"/>
    </sheetView>
  </sheetViews>
  <sheetFormatPr defaultRowHeight="9" x14ac:dyDescent="0.15"/>
  <cols>
    <col min="1" max="1" width="32.7109375" style="44" customWidth="1"/>
    <col min="2" max="3" width="32.7109375" style="41" customWidth="1"/>
    <col min="4" max="75" width="9.140625" style="9"/>
    <col min="76" max="76" width="19.7109375" style="9" customWidth="1"/>
    <col min="77" max="77" width="6.7109375" style="9" customWidth="1"/>
    <col min="78" max="78" width="6.5703125" style="9" bestFit="1" customWidth="1"/>
    <col min="79" max="79" width="1.7109375" style="9" customWidth="1"/>
    <col min="80" max="80" width="6.7109375" style="9" customWidth="1"/>
    <col min="81" max="81" width="6.5703125" style="9" bestFit="1" customWidth="1"/>
    <col min="82" max="82" width="1.7109375" style="9" customWidth="1"/>
    <col min="83" max="83" width="6.7109375" style="9" customWidth="1"/>
    <col min="84" max="84" width="6.5703125" style="9" bestFit="1" customWidth="1"/>
    <col min="85" max="85" width="1.7109375" style="9" customWidth="1"/>
    <col min="86" max="86" width="6.7109375" style="9" customWidth="1"/>
    <col min="87" max="87" width="6.5703125" style="9" bestFit="1" customWidth="1"/>
    <col min="88" max="88" width="1.7109375" style="9" customWidth="1"/>
    <col min="89" max="90" width="9.28515625" style="9" customWidth="1"/>
    <col min="91" max="91" width="1.7109375" style="9" customWidth="1"/>
    <col min="92" max="92" width="6.7109375" style="9" customWidth="1"/>
    <col min="93" max="93" width="6.5703125" style="9" bestFit="1" customWidth="1"/>
    <col min="94" max="94" width="1.7109375" style="9" customWidth="1"/>
    <col min="95" max="95" width="6.7109375" style="9" customWidth="1"/>
    <col min="96" max="96" width="6.5703125" style="9" bestFit="1" customWidth="1"/>
    <col min="97" max="97" width="1.7109375" style="9" customWidth="1"/>
    <col min="98" max="98" width="6.7109375" style="9" customWidth="1"/>
    <col min="99" max="99" width="6.5703125" style="9" bestFit="1" customWidth="1"/>
    <col min="100" max="100" width="1.7109375" style="9" customWidth="1"/>
    <col min="101" max="101" width="6.7109375" style="9" customWidth="1"/>
    <col min="102" max="102" width="6.5703125" style="9" bestFit="1" customWidth="1"/>
    <col min="103" max="103" width="1.7109375" style="9" customWidth="1"/>
    <col min="104" max="104" width="6.7109375" style="9" customWidth="1"/>
    <col min="105" max="105" width="6.5703125" style="9" bestFit="1" customWidth="1"/>
    <col min="106" max="331" width="9.140625" style="9"/>
    <col min="332" max="332" width="19.7109375" style="9" customWidth="1"/>
    <col min="333" max="333" width="6.7109375" style="9" customWidth="1"/>
    <col min="334" max="334" width="6.5703125" style="9" bestFit="1" customWidth="1"/>
    <col min="335" max="335" width="1.7109375" style="9" customWidth="1"/>
    <col min="336" max="336" width="6.7109375" style="9" customWidth="1"/>
    <col min="337" max="337" width="6.5703125" style="9" bestFit="1" customWidth="1"/>
    <col min="338" max="338" width="1.7109375" style="9" customWidth="1"/>
    <col min="339" max="339" width="6.7109375" style="9" customWidth="1"/>
    <col min="340" max="340" width="6.5703125" style="9" bestFit="1" customWidth="1"/>
    <col min="341" max="341" width="1.7109375" style="9" customWidth="1"/>
    <col min="342" max="342" width="6.7109375" style="9" customWidth="1"/>
    <col min="343" max="343" width="6.5703125" style="9" bestFit="1" customWidth="1"/>
    <col min="344" max="344" width="1.7109375" style="9" customWidth="1"/>
    <col min="345" max="346" width="9.28515625" style="9" customWidth="1"/>
    <col min="347" max="347" width="1.7109375" style="9" customWidth="1"/>
    <col min="348" max="348" width="6.7109375" style="9" customWidth="1"/>
    <col min="349" max="349" width="6.5703125" style="9" bestFit="1" customWidth="1"/>
    <col min="350" max="350" width="1.7109375" style="9" customWidth="1"/>
    <col min="351" max="351" width="6.7109375" style="9" customWidth="1"/>
    <col min="352" max="352" width="6.5703125" style="9" bestFit="1" customWidth="1"/>
    <col min="353" max="353" width="1.7109375" style="9" customWidth="1"/>
    <col min="354" max="354" width="6.7109375" style="9" customWidth="1"/>
    <col min="355" max="355" width="6.5703125" style="9" bestFit="1" customWidth="1"/>
    <col min="356" max="356" width="1.7109375" style="9" customWidth="1"/>
    <col min="357" max="357" width="6.7109375" style="9" customWidth="1"/>
    <col min="358" max="358" width="6.5703125" style="9" bestFit="1" customWidth="1"/>
    <col min="359" max="359" width="1.7109375" style="9" customWidth="1"/>
    <col min="360" max="360" width="6.7109375" style="9" customWidth="1"/>
    <col min="361" max="361" width="6.5703125" style="9" bestFit="1" customWidth="1"/>
    <col min="362" max="587" width="9.140625" style="9"/>
    <col min="588" max="588" width="19.7109375" style="9" customWidth="1"/>
    <col min="589" max="589" width="6.7109375" style="9" customWidth="1"/>
    <col min="590" max="590" width="6.5703125" style="9" bestFit="1" customWidth="1"/>
    <col min="591" max="591" width="1.7109375" style="9" customWidth="1"/>
    <col min="592" max="592" width="6.7109375" style="9" customWidth="1"/>
    <col min="593" max="593" width="6.5703125" style="9" bestFit="1" customWidth="1"/>
    <col min="594" max="594" width="1.7109375" style="9" customWidth="1"/>
    <col min="595" max="595" width="6.7109375" style="9" customWidth="1"/>
    <col min="596" max="596" width="6.5703125" style="9" bestFit="1" customWidth="1"/>
    <col min="597" max="597" width="1.7109375" style="9" customWidth="1"/>
    <col min="598" max="598" width="6.7109375" style="9" customWidth="1"/>
    <col min="599" max="599" width="6.5703125" style="9" bestFit="1" customWidth="1"/>
    <col min="600" max="600" width="1.7109375" style="9" customWidth="1"/>
    <col min="601" max="602" width="9.28515625" style="9" customWidth="1"/>
    <col min="603" max="603" width="1.7109375" style="9" customWidth="1"/>
    <col min="604" max="604" width="6.7109375" style="9" customWidth="1"/>
    <col min="605" max="605" width="6.5703125" style="9" bestFit="1" customWidth="1"/>
    <col min="606" max="606" width="1.7109375" style="9" customWidth="1"/>
    <col min="607" max="607" width="6.7109375" style="9" customWidth="1"/>
    <col min="608" max="608" width="6.5703125" style="9" bestFit="1" customWidth="1"/>
    <col min="609" max="609" width="1.7109375" style="9" customWidth="1"/>
    <col min="610" max="610" width="6.7109375" style="9" customWidth="1"/>
    <col min="611" max="611" width="6.5703125" style="9" bestFit="1" customWidth="1"/>
    <col min="612" max="612" width="1.7109375" style="9" customWidth="1"/>
    <col min="613" max="613" width="6.7109375" style="9" customWidth="1"/>
    <col min="614" max="614" width="6.5703125" style="9" bestFit="1" customWidth="1"/>
    <col min="615" max="615" width="1.7109375" style="9" customWidth="1"/>
    <col min="616" max="616" width="6.7109375" style="9" customWidth="1"/>
    <col min="617" max="617" width="6.5703125" style="9" bestFit="1" customWidth="1"/>
    <col min="618" max="843" width="9.140625" style="9"/>
    <col min="844" max="844" width="19.7109375" style="9" customWidth="1"/>
    <col min="845" max="845" width="6.7109375" style="9" customWidth="1"/>
    <col min="846" max="846" width="6.5703125" style="9" bestFit="1" customWidth="1"/>
    <col min="847" max="847" width="1.7109375" style="9" customWidth="1"/>
    <col min="848" max="848" width="6.7109375" style="9" customWidth="1"/>
    <col min="849" max="849" width="6.5703125" style="9" bestFit="1" customWidth="1"/>
    <col min="850" max="850" width="1.7109375" style="9" customWidth="1"/>
    <col min="851" max="851" width="6.7109375" style="9" customWidth="1"/>
    <col min="852" max="852" width="6.5703125" style="9" bestFit="1" customWidth="1"/>
    <col min="853" max="853" width="1.7109375" style="9" customWidth="1"/>
    <col min="854" max="854" width="6.7109375" style="9" customWidth="1"/>
    <col min="855" max="855" width="6.5703125" style="9" bestFit="1" customWidth="1"/>
    <col min="856" max="856" width="1.7109375" style="9" customWidth="1"/>
    <col min="857" max="858" width="9.28515625" style="9" customWidth="1"/>
    <col min="859" max="859" width="1.7109375" style="9" customWidth="1"/>
    <col min="860" max="860" width="6.7109375" style="9" customWidth="1"/>
    <col min="861" max="861" width="6.5703125" style="9" bestFit="1" customWidth="1"/>
    <col min="862" max="862" width="1.7109375" style="9" customWidth="1"/>
    <col min="863" max="863" width="6.7109375" style="9" customWidth="1"/>
    <col min="864" max="864" width="6.5703125" style="9" bestFit="1" customWidth="1"/>
    <col min="865" max="865" width="1.7109375" style="9" customWidth="1"/>
    <col min="866" max="866" width="6.7109375" style="9" customWidth="1"/>
    <col min="867" max="867" width="6.5703125" style="9" bestFit="1" customWidth="1"/>
    <col min="868" max="868" width="1.7109375" style="9" customWidth="1"/>
    <col min="869" max="869" width="6.7109375" style="9" customWidth="1"/>
    <col min="870" max="870" width="6.5703125" style="9" bestFit="1" customWidth="1"/>
    <col min="871" max="871" width="1.7109375" style="9" customWidth="1"/>
    <col min="872" max="872" width="6.7109375" style="9" customWidth="1"/>
    <col min="873" max="873" width="6.5703125" style="9" bestFit="1" customWidth="1"/>
    <col min="874" max="1099" width="9.140625" style="9"/>
    <col min="1100" max="1100" width="19.7109375" style="9" customWidth="1"/>
    <col min="1101" max="1101" width="6.7109375" style="9" customWidth="1"/>
    <col min="1102" max="1102" width="6.5703125" style="9" bestFit="1" customWidth="1"/>
    <col min="1103" max="1103" width="1.7109375" style="9" customWidth="1"/>
    <col min="1104" max="1104" width="6.7109375" style="9" customWidth="1"/>
    <col min="1105" max="1105" width="6.5703125" style="9" bestFit="1" customWidth="1"/>
    <col min="1106" max="1106" width="1.7109375" style="9" customWidth="1"/>
    <col min="1107" max="1107" width="6.7109375" style="9" customWidth="1"/>
    <col min="1108" max="1108" width="6.5703125" style="9" bestFit="1" customWidth="1"/>
    <col min="1109" max="1109" width="1.7109375" style="9" customWidth="1"/>
    <col min="1110" max="1110" width="6.7109375" style="9" customWidth="1"/>
    <col min="1111" max="1111" width="6.5703125" style="9" bestFit="1" customWidth="1"/>
    <col min="1112" max="1112" width="1.7109375" style="9" customWidth="1"/>
    <col min="1113" max="1114" width="9.28515625" style="9" customWidth="1"/>
    <col min="1115" max="1115" width="1.7109375" style="9" customWidth="1"/>
    <col min="1116" max="1116" width="6.7109375" style="9" customWidth="1"/>
    <col min="1117" max="1117" width="6.5703125" style="9" bestFit="1" customWidth="1"/>
    <col min="1118" max="1118" width="1.7109375" style="9" customWidth="1"/>
    <col min="1119" max="1119" width="6.7109375" style="9" customWidth="1"/>
    <col min="1120" max="1120" width="6.5703125" style="9" bestFit="1" customWidth="1"/>
    <col min="1121" max="1121" width="1.7109375" style="9" customWidth="1"/>
    <col min="1122" max="1122" width="6.7109375" style="9" customWidth="1"/>
    <col min="1123" max="1123" width="6.5703125" style="9" bestFit="1" customWidth="1"/>
    <col min="1124" max="1124" width="1.7109375" style="9" customWidth="1"/>
    <col min="1125" max="1125" width="6.7109375" style="9" customWidth="1"/>
    <col min="1126" max="1126" width="6.5703125" style="9" bestFit="1" customWidth="1"/>
    <col min="1127" max="1127" width="1.7109375" style="9" customWidth="1"/>
    <col min="1128" max="1128" width="6.7109375" style="9" customWidth="1"/>
    <col min="1129" max="1129" width="6.5703125" style="9" bestFit="1" customWidth="1"/>
    <col min="1130" max="1355" width="9.140625" style="9"/>
    <col min="1356" max="1356" width="19.7109375" style="9" customWidth="1"/>
    <col min="1357" max="1357" width="6.7109375" style="9" customWidth="1"/>
    <col min="1358" max="1358" width="6.5703125" style="9" bestFit="1" customWidth="1"/>
    <col min="1359" max="1359" width="1.7109375" style="9" customWidth="1"/>
    <col min="1360" max="1360" width="6.7109375" style="9" customWidth="1"/>
    <col min="1361" max="1361" width="6.5703125" style="9" bestFit="1" customWidth="1"/>
    <col min="1362" max="1362" width="1.7109375" style="9" customWidth="1"/>
    <col min="1363" max="1363" width="6.7109375" style="9" customWidth="1"/>
    <col min="1364" max="1364" width="6.5703125" style="9" bestFit="1" customWidth="1"/>
    <col min="1365" max="1365" width="1.7109375" style="9" customWidth="1"/>
    <col min="1366" max="1366" width="6.7109375" style="9" customWidth="1"/>
    <col min="1367" max="1367" width="6.5703125" style="9" bestFit="1" customWidth="1"/>
    <col min="1368" max="1368" width="1.7109375" style="9" customWidth="1"/>
    <col min="1369" max="1370" width="9.28515625" style="9" customWidth="1"/>
    <col min="1371" max="1371" width="1.7109375" style="9" customWidth="1"/>
    <col min="1372" max="1372" width="6.7109375" style="9" customWidth="1"/>
    <col min="1373" max="1373" width="6.5703125" style="9" bestFit="1" customWidth="1"/>
    <col min="1374" max="1374" width="1.7109375" style="9" customWidth="1"/>
    <col min="1375" max="1375" width="6.7109375" style="9" customWidth="1"/>
    <col min="1376" max="1376" width="6.5703125" style="9" bestFit="1" customWidth="1"/>
    <col min="1377" max="1377" width="1.7109375" style="9" customWidth="1"/>
    <col min="1378" max="1378" width="6.7109375" style="9" customWidth="1"/>
    <col min="1379" max="1379" width="6.5703125" style="9" bestFit="1" customWidth="1"/>
    <col min="1380" max="1380" width="1.7109375" style="9" customWidth="1"/>
    <col min="1381" max="1381" width="6.7109375" style="9" customWidth="1"/>
    <col min="1382" max="1382" width="6.5703125" style="9" bestFit="1" customWidth="1"/>
    <col min="1383" max="1383" width="1.7109375" style="9" customWidth="1"/>
    <col min="1384" max="1384" width="6.7109375" style="9" customWidth="1"/>
    <col min="1385" max="1385" width="6.5703125" style="9" bestFit="1" customWidth="1"/>
    <col min="1386" max="1611" width="9.140625" style="9"/>
    <col min="1612" max="1612" width="19.7109375" style="9" customWidth="1"/>
    <col min="1613" max="1613" width="6.7109375" style="9" customWidth="1"/>
    <col min="1614" max="1614" width="6.5703125" style="9" bestFit="1" customWidth="1"/>
    <col min="1615" max="1615" width="1.7109375" style="9" customWidth="1"/>
    <col min="1616" max="1616" width="6.7109375" style="9" customWidth="1"/>
    <col min="1617" max="1617" width="6.5703125" style="9" bestFit="1" customWidth="1"/>
    <col min="1618" max="1618" width="1.7109375" style="9" customWidth="1"/>
    <col min="1619" max="1619" width="6.7109375" style="9" customWidth="1"/>
    <col min="1620" max="1620" width="6.5703125" style="9" bestFit="1" customWidth="1"/>
    <col min="1621" max="1621" width="1.7109375" style="9" customWidth="1"/>
    <col min="1622" max="1622" width="6.7109375" style="9" customWidth="1"/>
    <col min="1623" max="1623" width="6.5703125" style="9" bestFit="1" customWidth="1"/>
    <col min="1624" max="1624" width="1.7109375" style="9" customWidth="1"/>
    <col min="1625" max="1626" width="9.28515625" style="9" customWidth="1"/>
    <col min="1627" max="1627" width="1.7109375" style="9" customWidth="1"/>
    <col min="1628" max="1628" width="6.7109375" style="9" customWidth="1"/>
    <col min="1629" max="1629" width="6.5703125" style="9" bestFit="1" customWidth="1"/>
    <col min="1630" max="1630" width="1.7109375" style="9" customWidth="1"/>
    <col min="1631" max="1631" width="6.7109375" style="9" customWidth="1"/>
    <col min="1632" max="1632" width="6.5703125" style="9" bestFit="1" customWidth="1"/>
    <col min="1633" max="1633" width="1.7109375" style="9" customWidth="1"/>
    <col min="1634" max="1634" width="6.7109375" style="9" customWidth="1"/>
    <col min="1635" max="1635" width="6.5703125" style="9" bestFit="1" customWidth="1"/>
    <col min="1636" max="1636" width="1.7109375" style="9" customWidth="1"/>
    <col min="1637" max="1637" width="6.7109375" style="9" customWidth="1"/>
    <col min="1638" max="1638" width="6.5703125" style="9" bestFit="1" customWidth="1"/>
    <col min="1639" max="1639" width="1.7109375" style="9" customWidth="1"/>
    <col min="1640" max="1640" width="6.7109375" style="9" customWidth="1"/>
    <col min="1641" max="1641" width="6.5703125" style="9" bestFit="1" customWidth="1"/>
    <col min="1642" max="1867" width="9.140625" style="9"/>
    <col min="1868" max="1868" width="19.7109375" style="9" customWidth="1"/>
    <col min="1869" max="1869" width="6.7109375" style="9" customWidth="1"/>
    <col min="1870" max="1870" width="6.5703125" style="9" bestFit="1" customWidth="1"/>
    <col min="1871" max="1871" width="1.7109375" style="9" customWidth="1"/>
    <col min="1872" max="1872" width="6.7109375" style="9" customWidth="1"/>
    <col min="1873" max="1873" width="6.5703125" style="9" bestFit="1" customWidth="1"/>
    <col min="1874" max="1874" width="1.7109375" style="9" customWidth="1"/>
    <col min="1875" max="1875" width="6.7109375" style="9" customWidth="1"/>
    <col min="1876" max="1876" width="6.5703125" style="9" bestFit="1" customWidth="1"/>
    <col min="1877" max="1877" width="1.7109375" style="9" customWidth="1"/>
    <col min="1878" max="1878" width="6.7109375" style="9" customWidth="1"/>
    <col min="1879" max="1879" width="6.5703125" style="9" bestFit="1" customWidth="1"/>
    <col min="1880" max="1880" width="1.7109375" style="9" customWidth="1"/>
    <col min="1881" max="1882" width="9.28515625" style="9" customWidth="1"/>
    <col min="1883" max="1883" width="1.7109375" style="9" customWidth="1"/>
    <col min="1884" max="1884" width="6.7109375" style="9" customWidth="1"/>
    <col min="1885" max="1885" width="6.5703125" style="9" bestFit="1" customWidth="1"/>
    <col min="1886" max="1886" width="1.7109375" style="9" customWidth="1"/>
    <col min="1887" max="1887" width="6.7109375" style="9" customWidth="1"/>
    <col min="1888" max="1888" width="6.5703125" style="9" bestFit="1" customWidth="1"/>
    <col min="1889" max="1889" width="1.7109375" style="9" customWidth="1"/>
    <col min="1890" max="1890" width="6.7109375" style="9" customWidth="1"/>
    <col min="1891" max="1891" width="6.5703125" style="9" bestFit="1" customWidth="1"/>
    <col min="1892" max="1892" width="1.7109375" style="9" customWidth="1"/>
    <col min="1893" max="1893" width="6.7109375" style="9" customWidth="1"/>
    <col min="1894" max="1894" width="6.5703125" style="9" bestFit="1" customWidth="1"/>
    <col min="1895" max="1895" width="1.7109375" style="9" customWidth="1"/>
    <col min="1896" max="1896" width="6.7109375" style="9" customWidth="1"/>
    <col min="1897" max="1897" width="6.5703125" style="9" bestFit="1" customWidth="1"/>
    <col min="1898" max="2123" width="9.140625" style="9"/>
    <col min="2124" max="2124" width="19.7109375" style="9" customWidth="1"/>
    <col min="2125" max="2125" width="6.7109375" style="9" customWidth="1"/>
    <col min="2126" max="2126" width="6.5703125" style="9" bestFit="1" customWidth="1"/>
    <col min="2127" max="2127" width="1.7109375" style="9" customWidth="1"/>
    <col min="2128" max="2128" width="6.7109375" style="9" customWidth="1"/>
    <col min="2129" max="2129" width="6.5703125" style="9" bestFit="1" customWidth="1"/>
    <col min="2130" max="2130" width="1.7109375" style="9" customWidth="1"/>
    <col min="2131" max="2131" width="6.7109375" style="9" customWidth="1"/>
    <col min="2132" max="2132" width="6.5703125" style="9" bestFit="1" customWidth="1"/>
    <col min="2133" max="2133" width="1.7109375" style="9" customWidth="1"/>
    <col min="2134" max="2134" width="6.7109375" style="9" customWidth="1"/>
    <col min="2135" max="2135" width="6.5703125" style="9" bestFit="1" customWidth="1"/>
    <col min="2136" max="2136" width="1.7109375" style="9" customWidth="1"/>
    <col min="2137" max="2138" width="9.28515625" style="9" customWidth="1"/>
    <col min="2139" max="2139" width="1.7109375" style="9" customWidth="1"/>
    <col min="2140" max="2140" width="6.7109375" style="9" customWidth="1"/>
    <col min="2141" max="2141" width="6.5703125" style="9" bestFit="1" customWidth="1"/>
    <col min="2142" max="2142" width="1.7109375" style="9" customWidth="1"/>
    <col min="2143" max="2143" width="6.7109375" style="9" customWidth="1"/>
    <col min="2144" max="2144" width="6.5703125" style="9" bestFit="1" customWidth="1"/>
    <col min="2145" max="2145" width="1.7109375" style="9" customWidth="1"/>
    <col min="2146" max="2146" width="6.7109375" style="9" customWidth="1"/>
    <col min="2147" max="2147" width="6.5703125" style="9" bestFit="1" customWidth="1"/>
    <col min="2148" max="2148" width="1.7109375" style="9" customWidth="1"/>
    <col min="2149" max="2149" width="6.7109375" style="9" customWidth="1"/>
    <col min="2150" max="2150" width="6.5703125" style="9" bestFit="1" customWidth="1"/>
    <col min="2151" max="2151" width="1.7109375" style="9" customWidth="1"/>
    <col min="2152" max="2152" width="6.7109375" style="9" customWidth="1"/>
    <col min="2153" max="2153" width="6.5703125" style="9" bestFit="1" customWidth="1"/>
    <col min="2154" max="2379" width="9.140625" style="9"/>
    <col min="2380" max="2380" width="19.7109375" style="9" customWidth="1"/>
    <col min="2381" max="2381" width="6.7109375" style="9" customWidth="1"/>
    <col min="2382" max="2382" width="6.5703125" style="9" bestFit="1" customWidth="1"/>
    <col min="2383" max="2383" width="1.7109375" style="9" customWidth="1"/>
    <col min="2384" max="2384" width="6.7109375" style="9" customWidth="1"/>
    <col min="2385" max="2385" width="6.5703125" style="9" bestFit="1" customWidth="1"/>
    <col min="2386" max="2386" width="1.7109375" style="9" customWidth="1"/>
    <col min="2387" max="2387" width="6.7109375" style="9" customWidth="1"/>
    <col min="2388" max="2388" width="6.5703125" style="9" bestFit="1" customWidth="1"/>
    <col min="2389" max="2389" width="1.7109375" style="9" customWidth="1"/>
    <col min="2390" max="2390" width="6.7109375" style="9" customWidth="1"/>
    <col min="2391" max="2391" width="6.5703125" style="9" bestFit="1" customWidth="1"/>
    <col min="2392" max="2392" width="1.7109375" style="9" customWidth="1"/>
    <col min="2393" max="2394" width="9.28515625" style="9" customWidth="1"/>
    <col min="2395" max="2395" width="1.7109375" style="9" customWidth="1"/>
    <col min="2396" max="2396" width="6.7109375" style="9" customWidth="1"/>
    <col min="2397" max="2397" width="6.5703125" style="9" bestFit="1" customWidth="1"/>
    <col min="2398" max="2398" width="1.7109375" style="9" customWidth="1"/>
    <col min="2399" max="2399" width="6.7109375" style="9" customWidth="1"/>
    <col min="2400" max="2400" width="6.5703125" style="9" bestFit="1" customWidth="1"/>
    <col min="2401" max="2401" width="1.7109375" style="9" customWidth="1"/>
    <col min="2402" max="2402" width="6.7109375" style="9" customWidth="1"/>
    <col min="2403" max="2403" width="6.5703125" style="9" bestFit="1" customWidth="1"/>
    <col min="2404" max="2404" width="1.7109375" style="9" customWidth="1"/>
    <col min="2405" max="2405" width="6.7109375" style="9" customWidth="1"/>
    <col min="2406" max="2406" width="6.5703125" style="9" bestFit="1" customWidth="1"/>
    <col min="2407" max="2407" width="1.7109375" style="9" customWidth="1"/>
    <col min="2408" max="2408" width="6.7109375" style="9" customWidth="1"/>
    <col min="2409" max="2409" width="6.5703125" style="9" bestFit="1" customWidth="1"/>
    <col min="2410" max="2635" width="9.140625" style="9"/>
    <col min="2636" max="2636" width="19.7109375" style="9" customWidth="1"/>
    <col min="2637" max="2637" width="6.7109375" style="9" customWidth="1"/>
    <col min="2638" max="2638" width="6.5703125" style="9" bestFit="1" customWidth="1"/>
    <col min="2639" max="2639" width="1.7109375" style="9" customWidth="1"/>
    <col min="2640" max="2640" width="6.7109375" style="9" customWidth="1"/>
    <col min="2641" max="2641" width="6.5703125" style="9" bestFit="1" customWidth="1"/>
    <col min="2642" max="2642" width="1.7109375" style="9" customWidth="1"/>
    <col min="2643" max="2643" width="6.7109375" style="9" customWidth="1"/>
    <col min="2644" max="2644" width="6.5703125" style="9" bestFit="1" customWidth="1"/>
    <col min="2645" max="2645" width="1.7109375" style="9" customWidth="1"/>
    <col min="2646" max="2646" width="6.7109375" style="9" customWidth="1"/>
    <col min="2647" max="2647" width="6.5703125" style="9" bestFit="1" customWidth="1"/>
    <col min="2648" max="2648" width="1.7109375" style="9" customWidth="1"/>
    <col min="2649" max="2650" width="9.28515625" style="9" customWidth="1"/>
    <col min="2651" max="2651" width="1.7109375" style="9" customWidth="1"/>
    <col min="2652" max="2652" width="6.7109375" style="9" customWidth="1"/>
    <col min="2653" max="2653" width="6.5703125" style="9" bestFit="1" customWidth="1"/>
    <col min="2654" max="2654" width="1.7109375" style="9" customWidth="1"/>
    <col min="2655" max="2655" width="6.7109375" style="9" customWidth="1"/>
    <col min="2656" max="2656" width="6.5703125" style="9" bestFit="1" customWidth="1"/>
    <col min="2657" max="2657" width="1.7109375" style="9" customWidth="1"/>
    <col min="2658" max="2658" width="6.7109375" style="9" customWidth="1"/>
    <col min="2659" max="2659" width="6.5703125" style="9" bestFit="1" customWidth="1"/>
    <col min="2660" max="2660" width="1.7109375" style="9" customWidth="1"/>
    <col min="2661" max="2661" width="6.7109375" style="9" customWidth="1"/>
    <col min="2662" max="2662" width="6.5703125" style="9" bestFit="1" customWidth="1"/>
    <col min="2663" max="2663" width="1.7109375" style="9" customWidth="1"/>
    <col min="2664" max="2664" width="6.7109375" style="9" customWidth="1"/>
    <col min="2665" max="2665" width="6.5703125" style="9" bestFit="1" customWidth="1"/>
    <col min="2666" max="2891" width="9.140625" style="9"/>
    <col min="2892" max="2892" width="19.7109375" style="9" customWidth="1"/>
    <col min="2893" max="2893" width="6.7109375" style="9" customWidth="1"/>
    <col min="2894" max="2894" width="6.5703125" style="9" bestFit="1" customWidth="1"/>
    <col min="2895" max="2895" width="1.7109375" style="9" customWidth="1"/>
    <col min="2896" max="2896" width="6.7109375" style="9" customWidth="1"/>
    <col min="2897" max="2897" width="6.5703125" style="9" bestFit="1" customWidth="1"/>
    <col min="2898" max="2898" width="1.7109375" style="9" customWidth="1"/>
    <col min="2899" max="2899" width="6.7109375" style="9" customWidth="1"/>
    <col min="2900" max="2900" width="6.5703125" style="9" bestFit="1" customWidth="1"/>
    <col min="2901" max="2901" width="1.7109375" style="9" customWidth="1"/>
    <col min="2902" max="2902" width="6.7109375" style="9" customWidth="1"/>
    <col min="2903" max="2903" width="6.5703125" style="9" bestFit="1" customWidth="1"/>
    <col min="2904" max="2904" width="1.7109375" style="9" customWidth="1"/>
    <col min="2905" max="2906" width="9.28515625" style="9" customWidth="1"/>
    <col min="2907" max="2907" width="1.7109375" style="9" customWidth="1"/>
    <col min="2908" max="2908" width="6.7109375" style="9" customWidth="1"/>
    <col min="2909" max="2909" width="6.5703125" style="9" bestFit="1" customWidth="1"/>
    <col min="2910" max="2910" width="1.7109375" style="9" customWidth="1"/>
    <col min="2911" max="2911" width="6.7109375" style="9" customWidth="1"/>
    <col min="2912" max="2912" width="6.5703125" style="9" bestFit="1" customWidth="1"/>
    <col min="2913" max="2913" width="1.7109375" style="9" customWidth="1"/>
    <col min="2914" max="2914" width="6.7109375" style="9" customWidth="1"/>
    <col min="2915" max="2915" width="6.5703125" style="9" bestFit="1" customWidth="1"/>
    <col min="2916" max="2916" width="1.7109375" style="9" customWidth="1"/>
    <col min="2917" max="2917" width="6.7109375" style="9" customWidth="1"/>
    <col min="2918" max="2918" width="6.5703125" style="9" bestFit="1" customWidth="1"/>
    <col min="2919" max="2919" width="1.7109375" style="9" customWidth="1"/>
    <col min="2920" max="2920" width="6.7109375" style="9" customWidth="1"/>
    <col min="2921" max="2921" width="6.5703125" style="9" bestFit="1" customWidth="1"/>
    <col min="2922" max="3147" width="9.140625" style="9"/>
    <col min="3148" max="3148" width="19.7109375" style="9" customWidth="1"/>
    <col min="3149" max="3149" width="6.7109375" style="9" customWidth="1"/>
    <col min="3150" max="3150" width="6.5703125" style="9" bestFit="1" customWidth="1"/>
    <col min="3151" max="3151" width="1.7109375" style="9" customWidth="1"/>
    <col min="3152" max="3152" width="6.7109375" style="9" customWidth="1"/>
    <col min="3153" max="3153" width="6.5703125" style="9" bestFit="1" customWidth="1"/>
    <col min="3154" max="3154" width="1.7109375" style="9" customWidth="1"/>
    <col min="3155" max="3155" width="6.7109375" style="9" customWidth="1"/>
    <col min="3156" max="3156" width="6.5703125" style="9" bestFit="1" customWidth="1"/>
    <col min="3157" max="3157" width="1.7109375" style="9" customWidth="1"/>
    <col min="3158" max="3158" width="6.7109375" style="9" customWidth="1"/>
    <col min="3159" max="3159" width="6.5703125" style="9" bestFit="1" customWidth="1"/>
    <col min="3160" max="3160" width="1.7109375" style="9" customWidth="1"/>
    <col min="3161" max="3162" width="9.28515625" style="9" customWidth="1"/>
    <col min="3163" max="3163" width="1.7109375" style="9" customWidth="1"/>
    <col min="3164" max="3164" width="6.7109375" style="9" customWidth="1"/>
    <col min="3165" max="3165" width="6.5703125" style="9" bestFit="1" customWidth="1"/>
    <col min="3166" max="3166" width="1.7109375" style="9" customWidth="1"/>
    <col min="3167" max="3167" width="6.7109375" style="9" customWidth="1"/>
    <col min="3168" max="3168" width="6.5703125" style="9" bestFit="1" customWidth="1"/>
    <col min="3169" max="3169" width="1.7109375" style="9" customWidth="1"/>
    <col min="3170" max="3170" width="6.7109375" style="9" customWidth="1"/>
    <col min="3171" max="3171" width="6.5703125" style="9" bestFit="1" customWidth="1"/>
    <col min="3172" max="3172" width="1.7109375" style="9" customWidth="1"/>
    <col min="3173" max="3173" width="6.7109375" style="9" customWidth="1"/>
    <col min="3174" max="3174" width="6.5703125" style="9" bestFit="1" customWidth="1"/>
    <col min="3175" max="3175" width="1.7109375" style="9" customWidth="1"/>
    <col min="3176" max="3176" width="6.7109375" style="9" customWidth="1"/>
    <col min="3177" max="3177" width="6.5703125" style="9" bestFit="1" customWidth="1"/>
    <col min="3178" max="3403" width="9.140625" style="9"/>
    <col min="3404" max="3404" width="19.7109375" style="9" customWidth="1"/>
    <col min="3405" max="3405" width="6.7109375" style="9" customWidth="1"/>
    <col min="3406" max="3406" width="6.5703125" style="9" bestFit="1" customWidth="1"/>
    <col min="3407" max="3407" width="1.7109375" style="9" customWidth="1"/>
    <col min="3408" max="3408" width="6.7109375" style="9" customWidth="1"/>
    <col min="3409" max="3409" width="6.5703125" style="9" bestFit="1" customWidth="1"/>
    <col min="3410" max="3410" width="1.7109375" style="9" customWidth="1"/>
    <col min="3411" max="3411" width="6.7109375" style="9" customWidth="1"/>
    <col min="3412" max="3412" width="6.5703125" style="9" bestFit="1" customWidth="1"/>
    <col min="3413" max="3413" width="1.7109375" style="9" customWidth="1"/>
    <col min="3414" max="3414" width="6.7109375" style="9" customWidth="1"/>
    <col min="3415" max="3415" width="6.5703125" style="9" bestFit="1" customWidth="1"/>
    <col min="3416" max="3416" width="1.7109375" style="9" customWidth="1"/>
    <col min="3417" max="3418" width="9.28515625" style="9" customWidth="1"/>
    <col min="3419" max="3419" width="1.7109375" style="9" customWidth="1"/>
    <col min="3420" max="3420" width="6.7109375" style="9" customWidth="1"/>
    <col min="3421" max="3421" width="6.5703125" style="9" bestFit="1" customWidth="1"/>
    <col min="3422" max="3422" width="1.7109375" style="9" customWidth="1"/>
    <col min="3423" max="3423" width="6.7109375" style="9" customWidth="1"/>
    <col min="3424" max="3424" width="6.5703125" style="9" bestFit="1" customWidth="1"/>
    <col min="3425" max="3425" width="1.7109375" style="9" customWidth="1"/>
    <col min="3426" max="3426" width="6.7109375" style="9" customWidth="1"/>
    <col min="3427" max="3427" width="6.5703125" style="9" bestFit="1" customWidth="1"/>
    <col min="3428" max="3428" width="1.7109375" style="9" customWidth="1"/>
    <col min="3429" max="3429" width="6.7109375" style="9" customWidth="1"/>
    <col min="3430" max="3430" width="6.5703125" style="9" bestFit="1" customWidth="1"/>
    <col min="3431" max="3431" width="1.7109375" style="9" customWidth="1"/>
    <col min="3432" max="3432" width="6.7109375" style="9" customWidth="1"/>
    <col min="3433" max="3433" width="6.5703125" style="9" bestFit="1" customWidth="1"/>
    <col min="3434" max="3659" width="9.140625" style="9"/>
    <col min="3660" max="3660" width="19.7109375" style="9" customWidth="1"/>
    <col min="3661" max="3661" width="6.7109375" style="9" customWidth="1"/>
    <col min="3662" max="3662" width="6.5703125" style="9" bestFit="1" customWidth="1"/>
    <col min="3663" max="3663" width="1.7109375" style="9" customWidth="1"/>
    <col min="3664" max="3664" width="6.7109375" style="9" customWidth="1"/>
    <col min="3665" max="3665" width="6.5703125" style="9" bestFit="1" customWidth="1"/>
    <col min="3666" max="3666" width="1.7109375" style="9" customWidth="1"/>
    <col min="3667" max="3667" width="6.7109375" style="9" customWidth="1"/>
    <col min="3668" max="3668" width="6.5703125" style="9" bestFit="1" customWidth="1"/>
    <col min="3669" max="3669" width="1.7109375" style="9" customWidth="1"/>
    <col min="3670" max="3670" width="6.7109375" style="9" customWidth="1"/>
    <col min="3671" max="3671" width="6.5703125" style="9" bestFit="1" customWidth="1"/>
    <col min="3672" max="3672" width="1.7109375" style="9" customWidth="1"/>
    <col min="3673" max="3674" width="9.28515625" style="9" customWidth="1"/>
    <col min="3675" max="3675" width="1.7109375" style="9" customWidth="1"/>
    <col min="3676" max="3676" width="6.7109375" style="9" customWidth="1"/>
    <col min="3677" max="3677" width="6.5703125" style="9" bestFit="1" customWidth="1"/>
    <col min="3678" max="3678" width="1.7109375" style="9" customWidth="1"/>
    <col min="3679" max="3679" width="6.7109375" style="9" customWidth="1"/>
    <col min="3680" max="3680" width="6.5703125" style="9" bestFit="1" customWidth="1"/>
    <col min="3681" max="3681" width="1.7109375" style="9" customWidth="1"/>
    <col min="3682" max="3682" width="6.7109375" style="9" customWidth="1"/>
    <col min="3683" max="3683" width="6.5703125" style="9" bestFit="1" customWidth="1"/>
    <col min="3684" max="3684" width="1.7109375" style="9" customWidth="1"/>
    <col min="3685" max="3685" width="6.7109375" style="9" customWidth="1"/>
    <col min="3686" max="3686" width="6.5703125" style="9" bestFit="1" customWidth="1"/>
    <col min="3687" max="3687" width="1.7109375" style="9" customWidth="1"/>
    <col min="3688" max="3688" width="6.7109375" style="9" customWidth="1"/>
    <col min="3689" max="3689" width="6.5703125" style="9" bestFit="1" customWidth="1"/>
    <col min="3690" max="3915" width="9.140625" style="9"/>
    <col min="3916" max="3916" width="19.7109375" style="9" customWidth="1"/>
    <col min="3917" max="3917" width="6.7109375" style="9" customWidth="1"/>
    <col min="3918" max="3918" width="6.5703125" style="9" bestFit="1" customWidth="1"/>
    <col min="3919" max="3919" width="1.7109375" style="9" customWidth="1"/>
    <col min="3920" max="3920" width="6.7109375" style="9" customWidth="1"/>
    <col min="3921" max="3921" width="6.5703125" style="9" bestFit="1" customWidth="1"/>
    <col min="3922" max="3922" width="1.7109375" style="9" customWidth="1"/>
    <col min="3923" max="3923" width="6.7109375" style="9" customWidth="1"/>
    <col min="3924" max="3924" width="6.5703125" style="9" bestFit="1" customWidth="1"/>
    <col min="3925" max="3925" width="1.7109375" style="9" customWidth="1"/>
    <col min="3926" max="3926" width="6.7109375" style="9" customWidth="1"/>
    <col min="3927" max="3927" width="6.5703125" style="9" bestFit="1" customWidth="1"/>
    <col min="3928" max="3928" width="1.7109375" style="9" customWidth="1"/>
    <col min="3929" max="3930" width="9.28515625" style="9" customWidth="1"/>
    <col min="3931" max="3931" width="1.7109375" style="9" customWidth="1"/>
    <col min="3932" max="3932" width="6.7109375" style="9" customWidth="1"/>
    <col min="3933" max="3933" width="6.5703125" style="9" bestFit="1" customWidth="1"/>
    <col min="3934" max="3934" width="1.7109375" style="9" customWidth="1"/>
    <col min="3935" max="3935" width="6.7109375" style="9" customWidth="1"/>
    <col min="3936" max="3936" width="6.5703125" style="9" bestFit="1" customWidth="1"/>
    <col min="3937" max="3937" width="1.7109375" style="9" customWidth="1"/>
    <col min="3938" max="3938" width="6.7109375" style="9" customWidth="1"/>
    <col min="3939" max="3939" width="6.5703125" style="9" bestFit="1" customWidth="1"/>
    <col min="3940" max="3940" width="1.7109375" style="9" customWidth="1"/>
    <col min="3941" max="3941" width="6.7109375" style="9" customWidth="1"/>
    <col min="3942" max="3942" width="6.5703125" style="9" bestFit="1" customWidth="1"/>
    <col min="3943" max="3943" width="1.7109375" style="9" customWidth="1"/>
    <col min="3944" max="3944" width="6.7109375" style="9" customWidth="1"/>
    <col min="3945" max="3945" width="6.5703125" style="9" bestFit="1" customWidth="1"/>
    <col min="3946" max="4171" width="9.140625" style="9"/>
    <col min="4172" max="4172" width="19.7109375" style="9" customWidth="1"/>
    <col min="4173" max="4173" width="6.7109375" style="9" customWidth="1"/>
    <col min="4174" max="4174" width="6.5703125" style="9" bestFit="1" customWidth="1"/>
    <col min="4175" max="4175" width="1.7109375" style="9" customWidth="1"/>
    <col min="4176" max="4176" width="6.7109375" style="9" customWidth="1"/>
    <col min="4177" max="4177" width="6.5703125" style="9" bestFit="1" customWidth="1"/>
    <col min="4178" max="4178" width="1.7109375" style="9" customWidth="1"/>
    <col min="4179" max="4179" width="6.7109375" style="9" customWidth="1"/>
    <col min="4180" max="4180" width="6.5703125" style="9" bestFit="1" customWidth="1"/>
    <col min="4181" max="4181" width="1.7109375" style="9" customWidth="1"/>
    <col min="4182" max="4182" width="6.7109375" style="9" customWidth="1"/>
    <col min="4183" max="4183" width="6.5703125" style="9" bestFit="1" customWidth="1"/>
    <col min="4184" max="4184" width="1.7109375" style="9" customWidth="1"/>
    <col min="4185" max="4186" width="9.28515625" style="9" customWidth="1"/>
    <col min="4187" max="4187" width="1.7109375" style="9" customWidth="1"/>
    <col min="4188" max="4188" width="6.7109375" style="9" customWidth="1"/>
    <col min="4189" max="4189" width="6.5703125" style="9" bestFit="1" customWidth="1"/>
    <col min="4190" max="4190" width="1.7109375" style="9" customWidth="1"/>
    <col min="4191" max="4191" width="6.7109375" style="9" customWidth="1"/>
    <col min="4192" max="4192" width="6.5703125" style="9" bestFit="1" customWidth="1"/>
    <col min="4193" max="4193" width="1.7109375" style="9" customWidth="1"/>
    <col min="4194" max="4194" width="6.7109375" style="9" customWidth="1"/>
    <col min="4195" max="4195" width="6.5703125" style="9" bestFit="1" customWidth="1"/>
    <col min="4196" max="4196" width="1.7109375" style="9" customWidth="1"/>
    <col min="4197" max="4197" width="6.7109375" style="9" customWidth="1"/>
    <col min="4198" max="4198" width="6.5703125" style="9" bestFit="1" customWidth="1"/>
    <col min="4199" max="4199" width="1.7109375" style="9" customWidth="1"/>
    <col min="4200" max="4200" width="6.7109375" style="9" customWidth="1"/>
    <col min="4201" max="4201" width="6.5703125" style="9" bestFit="1" customWidth="1"/>
    <col min="4202" max="4427" width="9.140625" style="9"/>
    <col min="4428" max="4428" width="19.7109375" style="9" customWidth="1"/>
    <col min="4429" max="4429" width="6.7109375" style="9" customWidth="1"/>
    <col min="4430" max="4430" width="6.5703125" style="9" bestFit="1" customWidth="1"/>
    <col min="4431" max="4431" width="1.7109375" style="9" customWidth="1"/>
    <col min="4432" max="4432" width="6.7109375" style="9" customWidth="1"/>
    <col min="4433" max="4433" width="6.5703125" style="9" bestFit="1" customWidth="1"/>
    <col min="4434" max="4434" width="1.7109375" style="9" customWidth="1"/>
    <col min="4435" max="4435" width="6.7109375" style="9" customWidth="1"/>
    <col min="4436" max="4436" width="6.5703125" style="9" bestFit="1" customWidth="1"/>
    <col min="4437" max="4437" width="1.7109375" style="9" customWidth="1"/>
    <col min="4438" max="4438" width="6.7109375" style="9" customWidth="1"/>
    <col min="4439" max="4439" width="6.5703125" style="9" bestFit="1" customWidth="1"/>
    <col min="4440" max="4440" width="1.7109375" style="9" customWidth="1"/>
    <col min="4441" max="4442" width="9.28515625" style="9" customWidth="1"/>
    <col min="4443" max="4443" width="1.7109375" style="9" customWidth="1"/>
    <col min="4444" max="4444" width="6.7109375" style="9" customWidth="1"/>
    <col min="4445" max="4445" width="6.5703125" style="9" bestFit="1" customWidth="1"/>
    <col min="4446" max="4446" width="1.7109375" style="9" customWidth="1"/>
    <col min="4447" max="4447" width="6.7109375" style="9" customWidth="1"/>
    <col min="4448" max="4448" width="6.5703125" style="9" bestFit="1" customWidth="1"/>
    <col min="4449" max="4449" width="1.7109375" style="9" customWidth="1"/>
    <col min="4450" max="4450" width="6.7109375" style="9" customWidth="1"/>
    <col min="4451" max="4451" width="6.5703125" style="9" bestFit="1" customWidth="1"/>
    <col min="4452" max="4452" width="1.7109375" style="9" customWidth="1"/>
    <col min="4453" max="4453" width="6.7109375" style="9" customWidth="1"/>
    <col min="4454" max="4454" width="6.5703125" style="9" bestFit="1" customWidth="1"/>
    <col min="4455" max="4455" width="1.7109375" style="9" customWidth="1"/>
    <col min="4456" max="4456" width="6.7109375" style="9" customWidth="1"/>
    <col min="4457" max="4457" width="6.5703125" style="9" bestFit="1" customWidth="1"/>
    <col min="4458" max="4683" width="9.140625" style="9"/>
    <col min="4684" max="4684" width="19.7109375" style="9" customWidth="1"/>
    <col min="4685" max="4685" width="6.7109375" style="9" customWidth="1"/>
    <col min="4686" max="4686" width="6.5703125" style="9" bestFit="1" customWidth="1"/>
    <col min="4687" max="4687" width="1.7109375" style="9" customWidth="1"/>
    <col min="4688" max="4688" width="6.7109375" style="9" customWidth="1"/>
    <col min="4689" max="4689" width="6.5703125" style="9" bestFit="1" customWidth="1"/>
    <col min="4690" max="4690" width="1.7109375" style="9" customWidth="1"/>
    <col min="4691" max="4691" width="6.7109375" style="9" customWidth="1"/>
    <col min="4692" max="4692" width="6.5703125" style="9" bestFit="1" customWidth="1"/>
    <col min="4693" max="4693" width="1.7109375" style="9" customWidth="1"/>
    <col min="4694" max="4694" width="6.7109375" style="9" customWidth="1"/>
    <col min="4695" max="4695" width="6.5703125" style="9" bestFit="1" customWidth="1"/>
    <col min="4696" max="4696" width="1.7109375" style="9" customWidth="1"/>
    <col min="4697" max="4698" width="9.28515625" style="9" customWidth="1"/>
    <col min="4699" max="4699" width="1.7109375" style="9" customWidth="1"/>
    <col min="4700" max="4700" width="6.7109375" style="9" customWidth="1"/>
    <col min="4701" max="4701" width="6.5703125" style="9" bestFit="1" customWidth="1"/>
    <col min="4702" max="4702" width="1.7109375" style="9" customWidth="1"/>
    <col min="4703" max="4703" width="6.7109375" style="9" customWidth="1"/>
    <col min="4704" max="4704" width="6.5703125" style="9" bestFit="1" customWidth="1"/>
    <col min="4705" max="4705" width="1.7109375" style="9" customWidth="1"/>
    <col min="4706" max="4706" width="6.7109375" style="9" customWidth="1"/>
    <col min="4707" max="4707" width="6.5703125" style="9" bestFit="1" customWidth="1"/>
    <col min="4708" max="4708" width="1.7109375" style="9" customWidth="1"/>
    <col min="4709" max="4709" width="6.7109375" style="9" customWidth="1"/>
    <col min="4710" max="4710" width="6.5703125" style="9" bestFit="1" customWidth="1"/>
    <col min="4711" max="4711" width="1.7109375" style="9" customWidth="1"/>
    <col min="4712" max="4712" width="6.7109375" style="9" customWidth="1"/>
    <col min="4713" max="4713" width="6.5703125" style="9" bestFit="1" customWidth="1"/>
    <col min="4714" max="4939" width="9.140625" style="9"/>
    <col min="4940" max="4940" width="19.7109375" style="9" customWidth="1"/>
    <col min="4941" max="4941" width="6.7109375" style="9" customWidth="1"/>
    <col min="4942" max="4942" width="6.5703125" style="9" bestFit="1" customWidth="1"/>
    <col min="4943" max="4943" width="1.7109375" style="9" customWidth="1"/>
    <col min="4944" max="4944" width="6.7109375" style="9" customWidth="1"/>
    <col min="4945" max="4945" width="6.5703125" style="9" bestFit="1" customWidth="1"/>
    <col min="4946" max="4946" width="1.7109375" style="9" customWidth="1"/>
    <col min="4947" max="4947" width="6.7109375" style="9" customWidth="1"/>
    <col min="4948" max="4948" width="6.5703125" style="9" bestFit="1" customWidth="1"/>
    <col min="4949" max="4949" width="1.7109375" style="9" customWidth="1"/>
    <col min="4950" max="4950" width="6.7109375" style="9" customWidth="1"/>
    <col min="4951" max="4951" width="6.5703125" style="9" bestFit="1" customWidth="1"/>
    <col min="4952" max="4952" width="1.7109375" style="9" customWidth="1"/>
    <col min="4953" max="4954" width="9.28515625" style="9" customWidth="1"/>
    <col min="4955" max="4955" width="1.7109375" style="9" customWidth="1"/>
    <col min="4956" max="4956" width="6.7109375" style="9" customWidth="1"/>
    <col min="4957" max="4957" width="6.5703125" style="9" bestFit="1" customWidth="1"/>
    <col min="4958" max="4958" width="1.7109375" style="9" customWidth="1"/>
    <col min="4959" max="4959" width="6.7109375" style="9" customWidth="1"/>
    <col min="4960" max="4960" width="6.5703125" style="9" bestFit="1" customWidth="1"/>
    <col min="4961" max="4961" width="1.7109375" style="9" customWidth="1"/>
    <col min="4962" max="4962" width="6.7109375" style="9" customWidth="1"/>
    <col min="4963" max="4963" width="6.5703125" style="9" bestFit="1" customWidth="1"/>
    <col min="4964" max="4964" width="1.7109375" style="9" customWidth="1"/>
    <col min="4965" max="4965" width="6.7109375" style="9" customWidth="1"/>
    <col min="4966" max="4966" width="6.5703125" style="9" bestFit="1" customWidth="1"/>
    <col min="4967" max="4967" width="1.7109375" style="9" customWidth="1"/>
    <col min="4968" max="4968" width="6.7109375" style="9" customWidth="1"/>
    <col min="4969" max="4969" width="6.5703125" style="9" bestFit="1" customWidth="1"/>
    <col min="4970" max="5195" width="9.140625" style="9"/>
    <col min="5196" max="5196" width="19.7109375" style="9" customWidth="1"/>
    <col min="5197" max="5197" width="6.7109375" style="9" customWidth="1"/>
    <col min="5198" max="5198" width="6.5703125" style="9" bestFit="1" customWidth="1"/>
    <col min="5199" max="5199" width="1.7109375" style="9" customWidth="1"/>
    <col min="5200" max="5200" width="6.7109375" style="9" customWidth="1"/>
    <col min="5201" max="5201" width="6.5703125" style="9" bestFit="1" customWidth="1"/>
    <col min="5202" max="5202" width="1.7109375" style="9" customWidth="1"/>
    <col min="5203" max="5203" width="6.7109375" style="9" customWidth="1"/>
    <col min="5204" max="5204" width="6.5703125" style="9" bestFit="1" customWidth="1"/>
    <col min="5205" max="5205" width="1.7109375" style="9" customWidth="1"/>
    <col min="5206" max="5206" width="6.7109375" style="9" customWidth="1"/>
    <col min="5207" max="5207" width="6.5703125" style="9" bestFit="1" customWidth="1"/>
    <col min="5208" max="5208" width="1.7109375" style="9" customWidth="1"/>
    <col min="5209" max="5210" width="9.28515625" style="9" customWidth="1"/>
    <col min="5211" max="5211" width="1.7109375" style="9" customWidth="1"/>
    <col min="5212" max="5212" width="6.7109375" style="9" customWidth="1"/>
    <col min="5213" max="5213" width="6.5703125" style="9" bestFit="1" customWidth="1"/>
    <col min="5214" max="5214" width="1.7109375" style="9" customWidth="1"/>
    <col min="5215" max="5215" width="6.7109375" style="9" customWidth="1"/>
    <col min="5216" max="5216" width="6.5703125" style="9" bestFit="1" customWidth="1"/>
    <col min="5217" max="5217" width="1.7109375" style="9" customWidth="1"/>
    <col min="5218" max="5218" width="6.7109375" style="9" customWidth="1"/>
    <col min="5219" max="5219" width="6.5703125" style="9" bestFit="1" customWidth="1"/>
    <col min="5220" max="5220" width="1.7109375" style="9" customWidth="1"/>
    <col min="5221" max="5221" width="6.7109375" style="9" customWidth="1"/>
    <col min="5222" max="5222" width="6.5703125" style="9" bestFit="1" customWidth="1"/>
    <col min="5223" max="5223" width="1.7109375" style="9" customWidth="1"/>
    <col min="5224" max="5224" width="6.7109375" style="9" customWidth="1"/>
    <col min="5225" max="5225" width="6.5703125" style="9" bestFit="1" customWidth="1"/>
    <col min="5226" max="5451" width="9.140625" style="9"/>
    <col min="5452" max="5452" width="19.7109375" style="9" customWidth="1"/>
    <col min="5453" max="5453" width="6.7109375" style="9" customWidth="1"/>
    <col min="5454" max="5454" width="6.5703125" style="9" bestFit="1" customWidth="1"/>
    <col min="5455" max="5455" width="1.7109375" style="9" customWidth="1"/>
    <col min="5456" max="5456" width="6.7109375" style="9" customWidth="1"/>
    <col min="5457" max="5457" width="6.5703125" style="9" bestFit="1" customWidth="1"/>
    <col min="5458" max="5458" width="1.7109375" style="9" customWidth="1"/>
    <col min="5459" max="5459" width="6.7109375" style="9" customWidth="1"/>
    <col min="5460" max="5460" width="6.5703125" style="9" bestFit="1" customWidth="1"/>
    <col min="5461" max="5461" width="1.7109375" style="9" customWidth="1"/>
    <col min="5462" max="5462" width="6.7109375" style="9" customWidth="1"/>
    <col min="5463" max="5463" width="6.5703125" style="9" bestFit="1" customWidth="1"/>
    <col min="5464" max="5464" width="1.7109375" style="9" customWidth="1"/>
    <col min="5465" max="5466" width="9.28515625" style="9" customWidth="1"/>
    <col min="5467" max="5467" width="1.7109375" style="9" customWidth="1"/>
    <col min="5468" max="5468" width="6.7109375" style="9" customWidth="1"/>
    <col min="5469" max="5469" width="6.5703125" style="9" bestFit="1" customWidth="1"/>
    <col min="5470" max="5470" width="1.7109375" style="9" customWidth="1"/>
    <col min="5471" max="5471" width="6.7109375" style="9" customWidth="1"/>
    <col min="5472" max="5472" width="6.5703125" style="9" bestFit="1" customWidth="1"/>
    <col min="5473" max="5473" width="1.7109375" style="9" customWidth="1"/>
    <col min="5474" max="5474" width="6.7109375" style="9" customWidth="1"/>
    <col min="5475" max="5475" width="6.5703125" style="9" bestFit="1" customWidth="1"/>
    <col min="5476" max="5476" width="1.7109375" style="9" customWidth="1"/>
    <col min="5477" max="5477" width="6.7109375" style="9" customWidth="1"/>
    <col min="5478" max="5478" width="6.5703125" style="9" bestFit="1" customWidth="1"/>
    <col min="5479" max="5479" width="1.7109375" style="9" customWidth="1"/>
    <col min="5480" max="5480" width="6.7109375" style="9" customWidth="1"/>
    <col min="5481" max="5481" width="6.5703125" style="9" bestFit="1" customWidth="1"/>
    <col min="5482" max="5707" width="9.140625" style="9"/>
    <col min="5708" max="5708" width="19.7109375" style="9" customWidth="1"/>
    <col min="5709" max="5709" width="6.7109375" style="9" customWidth="1"/>
    <col min="5710" max="5710" width="6.5703125" style="9" bestFit="1" customWidth="1"/>
    <col min="5711" max="5711" width="1.7109375" style="9" customWidth="1"/>
    <col min="5712" max="5712" width="6.7109375" style="9" customWidth="1"/>
    <col min="5713" max="5713" width="6.5703125" style="9" bestFit="1" customWidth="1"/>
    <col min="5714" max="5714" width="1.7109375" style="9" customWidth="1"/>
    <col min="5715" max="5715" width="6.7109375" style="9" customWidth="1"/>
    <col min="5716" max="5716" width="6.5703125" style="9" bestFit="1" customWidth="1"/>
    <col min="5717" max="5717" width="1.7109375" style="9" customWidth="1"/>
    <col min="5718" max="5718" width="6.7109375" style="9" customWidth="1"/>
    <col min="5719" max="5719" width="6.5703125" style="9" bestFit="1" customWidth="1"/>
    <col min="5720" max="5720" width="1.7109375" style="9" customWidth="1"/>
    <col min="5721" max="5722" width="9.28515625" style="9" customWidth="1"/>
    <col min="5723" max="5723" width="1.7109375" style="9" customWidth="1"/>
    <col min="5724" max="5724" width="6.7109375" style="9" customWidth="1"/>
    <col min="5725" max="5725" width="6.5703125" style="9" bestFit="1" customWidth="1"/>
    <col min="5726" max="5726" width="1.7109375" style="9" customWidth="1"/>
    <col min="5727" max="5727" width="6.7109375" style="9" customWidth="1"/>
    <col min="5728" max="5728" width="6.5703125" style="9" bestFit="1" customWidth="1"/>
    <col min="5729" max="5729" width="1.7109375" style="9" customWidth="1"/>
    <col min="5730" max="5730" width="6.7109375" style="9" customWidth="1"/>
    <col min="5731" max="5731" width="6.5703125" style="9" bestFit="1" customWidth="1"/>
    <col min="5732" max="5732" width="1.7109375" style="9" customWidth="1"/>
    <col min="5733" max="5733" width="6.7109375" style="9" customWidth="1"/>
    <col min="5734" max="5734" width="6.5703125" style="9" bestFit="1" customWidth="1"/>
    <col min="5735" max="5735" width="1.7109375" style="9" customWidth="1"/>
    <col min="5736" max="5736" width="6.7109375" style="9" customWidth="1"/>
    <col min="5737" max="5737" width="6.5703125" style="9" bestFit="1" customWidth="1"/>
    <col min="5738" max="5963" width="9.140625" style="9"/>
    <col min="5964" max="5964" width="19.7109375" style="9" customWidth="1"/>
    <col min="5965" max="5965" width="6.7109375" style="9" customWidth="1"/>
    <col min="5966" max="5966" width="6.5703125" style="9" bestFit="1" customWidth="1"/>
    <col min="5967" max="5967" width="1.7109375" style="9" customWidth="1"/>
    <col min="5968" max="5968" width="6.7109375" style="9" customWidth="1"/>
    <col min="5969" max="5969" width="6.5703125" style="9" bestFit="1" customWidth="1"/>
    <col min="5970" max="5970" width="1.7109375" style="9" customWidth="1"/>
    <col min="5971" max="5971" width="6.7109375" style="9" customWidth="1"/>
    <col min="5972" max="5972" width="6.5703125" style="9" bestFit="1" customWidth="1"/>
    <col min="5973" max="5973" width="1.7109375" style="9" customWidth="1"/>
    <col min="5974" max="5974" width="6.7109375" style="9" customWidth="1"/>
    <col min="5975" max="5975" width="6.5703125" style="9" bestFit="1" customWidth="1"/>
    <col min="5976" max="5976" width="1.7109375" style="9" customWidth="1"/>
    <col min="5977" max="5978" width="9.28515625" style="9" customWidth="1"/>
    <col min="5979" max="5979" width="1.7109375" style="9" customWidth="1"/>
    <col min="5980" max="5980" width="6.7109375" style="9" customWidth="1"/>
    <col min="5981" max="5981" width="6.5703125" style="9" bestFit="1" customWidth="1"/>
    <col min="5982" max="5982" width="1.7109375" style="9" customWidth="1"/>
    <col min="5983" max="5983" width="6.7109375" style="9" customWidth="1"/>
    <col min="5984" max="5984" width="6.5703125" style="9" bestFit="1" customWidth="1"/>
    <col min="5985" max="5985" width="1.7109375" style="9" customWidth="1"/>
    <col min="5986" max="5986" width="6.7109375" style="9" customWidth="1"/>
    <col min="5987" max="5987" width="6.5703125" style="9" bestFit="1" customWidth="1"/>
    <col min="5988" max="5988" width="1.7109375" style="9" customWidth="1"/>
    <col min="5989" max="5989" width="6.7109375" style="9" customWidth="1"/>
    <col min="5990" max="5990" width="6.5703125" style="9" bestFit="1" customWidth="1"/>
    <col min="5991" max="5991" width="1.7109375" style="9" customWidth="1"/>
    <col min="5992" max="5992" width="6.7109375" style="9" customWidth="1"/>
    <col min="5993" max="5993" width="6.5703125" style="9" bestFit="1" customWidth="1"/>
    <col min="5994" max="6219" width="9.140625" style="9"/>
    <col min="6220" max="6220" width="19.7109375" style="9" customWidth="1"/>
    <col min="6221" max="6221" width="6.7109375" style="9" customWidth="1"/>
    <col min="6222" max="6222" width="6.5703125" style="9" bestFit="1" customWidth="1"/>
    <col min="6223" max="6223" width="1.7109375" style="9" customWidth="1"/>
    <col min="6224" max="6224" width="6.7109375" style="9" customWidth="1"/>
    <col min="6225" max="6225" width="6.5703125" style="9" bestFit="1" customWidth="1"/>
    <col min="6226" max="6226" width="1.7109375" style="9" customWidth="1"/>
    <col min="6227" max="6227" width="6.7109375" style="9" customWidth="1"/>
    <col min="6228" max="6228" width="6.5703125" style="9" bestFit="1" customWidth="1"/>
    <col min="6229" max="6229" width="1.7109375" style="9" customWidth="1"/>
    <col min="6230" max="6230" width="6.7109375" style="9" customWidth="1"/>
    <col min="6231" max="6231" width="6.5703125" style="9" bestFit="1" customWidth="1"/>
    <col min="6232" max="6232" width="1.7109375" style="9" customWidth="1"/>
    <col min="6233" max="6234" width="9.28515625" style="9" customWidth="1"/>
    <col min="6235" max="6235" width="1.7109375" style="9" customWidth="1"/>
    <col min="6236" max="6236" width="6.7109375" style="9" customWidth="1"/>
    <col min="6237" max="6237" width="6.5703125" style="9" bestFit="1" customWidth="1"/>
    <col min="6238" max="6238" width="1.7109375" style="9" customWidth="1"/>
    <col min="6239" max="6239" width="6.7109375" style="9" customWidth="1"/>
    <col min="6240" max="6240" width="6.5703125" style="9" bestFit="1" customWidth="1"/>
    <col min="6241" max="6241" width="1.7109375" style="9" customWidth="1"/>
    <col min="6242" max="6242" width="6.7109375" style="9" customWidth="1"/>
    <col min="6243" max="6243" width="6.5703125" style="9" bestFit="1" customWidth="1"/>
    <col min="6244" max="6244" width="1.7109375" style="9" customWidth="1"/>
    <col min="6245" max="6245" width="6.7109375" style="9" customWidth="1"/>
    <col min="6246" max="6246" width="6.5703125" style="9" bestFit="1" customWidth="1"/>
    <col min="6247" max="6247" width="1.7109375" style="9" customWidth="1"/>
    <col min="6248" max="6248" width="6.7109375" style="9" customWidth="1"/>
    <col min="6249" max="6249" width="6.5703125" style="9" bestFit="1" customWidth="1"/>
    <col min="6250" max="6475" width="9.140625" style="9"/>
    <col min="6476" max="6476" width="19.7109375" style="9" customWidth="1"/>
    <col min="6477" max="6477" width="6.7109375" style="9" customWidth="1"/>
    <col min="6478" max="6478" width="6.5703125" style="9" bestFit="1" customWidth="1"/>
    <col min="6479" max="6479" width="1.7109375" style="9" customWidth="1"/>
    <col min="6480" max="6480" width="6.7109375" style="9" customWidth="1"/>
    <col min="6481" max="6481" width="6.5703125" style="9" bestFit="1" customWidth="1"/>
    <col min="6482" max="6482" width="1.7109375" style="9" customWidth="1"/>
    <col min="6483" max="6483" width="6.7109375" style="9" customWidth="1"/>
    <col min="6484" max="6484" width="6.5703125" style="9" bestFit="1" customWidth="1"/>
    <col min="6485" max="6485" width="1.7109375" style="9" customWidth="1"/>
    <col min="6486" max="6486" width="6.7109375" style="9" customWidth="1"/>
    <col min="6487" max="6487" width="6.5703125" style="9" bestFit="1" customWidth="1"/>
    <col min="6488" max="6488" width="1.7109375" style="9" customWidth="1"/>
    <col min="6489" max="6490" width="9.28515625" style="9" customWidth="1"/>
    <col min="6491" max="6491" width="1.7109375" style="9" customWidth="1"/>
    <col min="6492" max="6492" width="6.7109375" style="9" customWidth="1"/>
    <col min="6493" max="6493" width="6.5703125" style="9" bestFit="1" customWidth="1"/>
    <col min="6494" max="6494" width="1.7109375" style="9" customWidth="1"/>
    <col min="6495" max="6495" width="6.7109375" style="9" customWidth="1"/>
    <col min="6496" max="6496" width="6.5703125" style="9" bestFit="1" customWidth="1"/>
    <col min="6497" max="6497" width="1.7109375" style="9" customWidth="1"/>
    <col min="6498" max="6498" width="6.7109375" style="9" customWidth="1"/>
    <col min="6499" max="6499" width="6.5703125" style="9" bestFit="1" customWidth="1"/>
    <col min="6500" max="6500" width="1.7109375" style="9" customWidth="1"/>
    <col min="6501" max="6501" width="6.7109375" style="9" customWidth="1"/>
    <col min="6502" max="6502" width="6.5703125" style="9" bestFit="1" customWidth="1"/>
    <col min="6503" max="6503" width="1.7109375" style="9" customWidth="1"/>
    <col min="6504" max="6504" width="6.7109375" style="9" customWidth="1"/>
    <col min="6505" max="6505" width="6.5703125" style="9" bestFit="1" customWidth="1"/>
    <col min="6506" max="6731" width="9.140625" style="9"/>
    <col min="6732" max="6732" width="19.7109375" style="9" customWidth="1"/>
    <col min="6733" max="6733" width="6.7109375" style="9" customWidth="1"/>
    <col min="6734" max="6734" width="6.5703125" style="9" bestFit="1" customWidth="1"/>
    <col min="6735" max="6735" width="1.7109375" style="9" customWidth="1"/>
    <col min="6736" max="6736" width="6.7109375" style="9" customWidth="1"/>
    <col min="6737" max="6737" width="6.5703125" style="9" bestFit="1" customWidth="1"/>
    <col min="6738" max="6738" width="1.7109375" style="9" customWidth="1"/>
    <col min="6739" max="6739" width="6.7109375" style="9" customWidth="1"/>
    <col min="6740" max="6740" width="6.5703125" style="9" bestFit="1" customWidth="1"/>
    <col min="6741" max="6741" width="1.7109375" style="9" customWidth="1"/>
    <col min="6742" max="6742" width="6.7109375" style="9" customWidth="1"/>
    <col min="6743" max="6743" width="6.5703125" style="9" bestFit="1" customWidth="1"/>
    <col min="6744" max="6744" width="1.7109375" style="9" customWidth="1"/>
    <col min="6745" max="6746" width="9.28515625" style="9" customWidth="1"/>
    <col min="6747" max="6747" width="1.7109375" style="9" customWidth="1"/>
    <col min="6748" max="6748" width="6.7109375" style="9" customWidth="1"/>
    <col min="6749" max="6749" width="6.5703125" style="9" bestFit="1" customWidth="1"/>
    <col min="6750" max="6750" width="1.7109375" style="9" customWidth="1"/>
    <col min="6751" max="6751" width="6.7109375" style="9" customWidth="1"/>
    <col min="6752" max="6752" width="6.5703125" style="9" bestFit="1" customWidth="1"/>
    <col min="6753" max="6753" width="1.7109375" style="9" customWidth="1"/>
    <col min="6754" max="6754" width="6.7109375" style="9" customWidth="1"/>
    <col min="6755" max="6755" width="6.5703125" style="9" bestFit="1" customWidth="1"/>
    <col min="6756" max="6756" width="1.7109375" style="9" customWidth="1"/>
    <col min="6757" max="6757" width="6.7109375" style="9" customWidth="1"/>
    <col min="6758" max="6758" width="6.5703125" style="9" bestFit="1" customWidth="1"/>
    <col min="6759" max="6759" width="1.7109375" style="9" customWidth="1"/>
    <col min="6760" max="6760" width="6.7109375" style="9" customWidth="1"/>
    <col min="6761" max="6761" width="6.5703125" style="9" bestFit="1" customWidth="1"/>
    <col min="6762" max="6987" width="9.140625" style="9"/>
    <col min="6988" max="6988" width="19.7109375" style="9" customWidth="1"/>
    <col min="6989" max="6989" width="6.7109375" style="9" customWidth="1"/>
    <col min="6990" max="6990" width="6.5703125" style="9" bestFit="1" customWidth="1"/>
    <col min="6991" max="6991" width="1.7109375" style="9" customWidth="1"/>
    <col min="6992" max="6992" width="6.7109375" style="9" customWidth="1"/>
    <col min="6993" max="6993" width="6.5703125" style="9" bestFit="1" customWidth="1"/>
    <col min="6994" max="6994" width="1.7109375" style="9" customWidth="1"/>
    <col min="6995" max="6995" width="6.7109375" style="9" customWidth="1"/>
    <col min="6996" max="6996" width="6.5703125" style="9" bestFit="1" customWidth="1"/>
    <col min="6997" max="6997" width="1.7109375" style="9" customWidth="1"/>
    <col min="6998" max="6998" width="6.7109375" style="9" customWidth="1"/>
    <col min="6999" max="6999" width="6.5703125" style="9" bestFit="1" customWidth="1"/>
    <col min="7000" max="7000" width="1.7109375" style="9" customWidth="1"/>
    <col min="7001" max="7002" width="9.28515625" style="9" customWidth="1"/>
    <col min="7003" max="7003" width="1.7109375" style="9" customWidth="1"/>
    <col min="7004" max="7004" width="6.7109375" style="9" customWidth="1"/>
    <col min="7005" max="7005" width="6.5703125" style="9" bestFit="1" customWidth="1"/>
    <col min="7006" max="7006" width="1.7109375" style="9" customWidth="1"/>
    <col min="7007" max="7007" width="6.7109375" style="9" customWidth="1"/>
    <col min="7008" max="7008" width="6.5703125" style="9" bestFit="1" customWidth="1"/>
    <col min="7009" max="7009" width="1.7109375" style="9" customWidth="1"/>
    <col min="7010" max="7010" width="6.7109375" style="9" customWidth="1"/>
    <col min="7011" max="7011" width="6.5703125" style="9" bestFit="1" customWidth="1"/>
    <col min="7012" max="7012" width="1.7109375" style="9" customWidth="1"/>
    <col min="7013" max="7013" width="6.7109375" style="9" customWidth="1"/>
    <col min="7014" max="7014" width="6.5703125" style="9" bestFit="1" customWidth="1"/>
    <col min="7015" max="7015" width="1.7109375" style="9" customWidth="1"/>
    <col min="7016" max="7016" width="6.7109375" style="9" customWidth="1"/>
    <col min="7017" max="7017" width="6.5703125" style="9" bestFit="1" customWidth="1"/>
    <col min="7018" max="7243" width="9.140625" style="9"/>
    <col min="7244" max="7244" width="19.7109375" style="9" customWidth="1"/>
    <col min="7245" max="7245" width="6.7109375" style="9" customWidth="1"/>
    <col min="7246" max="7246" width="6.5703125" style="9" bestFit="1" customWidth="1"/>
    <col min="7247" max="7247" width="1.7109375" style="9" customWidth="1"/>
    <col min="7248" max="7248" width="6.7109375" style="9" customWidth="1"/>
    <col min="7249" max="7249" width="6.5703125" style="9" bestFit="1" customWidth="1"/>
    <col min="7250" max="7250" width="1.7109375" style="9" customWidth="1"/>
    <col min="7251" max="7251" width="6.7109375" style="9" customWidth="1"/>
    <col min="7252" max="7252" width="6.5703125" style="9" bestFit="1" customWidth="1"/>
    <col min="7253" max="7253" width="1.7109375" style="9" customWidth="1"/>
    <col min="7254" max="7254" width="6.7109375" style="9" customWidth="1"/>
    <col min="7255" max="7255" width="6.5703125" style="9" bestFit="1" customWidth="1"/>
    <col min="7256" max="7256" width="1.7109375" style="9" customWidth="1"/>
    <col min="7257" max="7258" width="9.28515625" style="9" customWidth="1"/>
    <col min="7259" max="7259" width="1.7109375" style="9" customWidth="1"/>
    <col min="7260" max="7260" width="6.7109375" style="9" customWidth="1"/>
    <col min="7261" max="7261" width="6.5703125" style="9" bestFit="1" customWidth="1"/>
    <col min="7262" max="7262" width="1.7109375" style="9" customWidth="1"/>
    <col min="7263" max="7263" width="6.7109375" style="9" customWidth="1"/>
    <col min="7264" max="7264" width="6.5703125" style="9" bestFit="1" customWidth="1"/>
    <col min="7265" max="7265" width="1.7109375" style="9" customWidth="1"/>
    <col min="7266" max="7266" width="6.7109375" style="9" customWidth="1"/>
    <col min="7267" max="7267" width="6.5703125" style="9" bestFit="1" customWidth="1"/>
    <col min="7268" max="7268" width="1.7109375" style="9" customWidth="1"/>
    <col min="7269" max="7269" width="6.7109375" style="9" customWidth="1"/>
    <col min="7270" max="7270" width="6.5703125" style="9" bestFit="1" customWidth="1"/>
    <col min="7271" max="7271" width="1.7109375" style="9" customWidth="1"/>
    <col min="7272" max="7272" width="6.7109375" style="9" customWidth="1"/>
    <col min="7273" max="7273" width="6.5703125" style="9" bestFit="1" customWidth="1"/>
    <col min="7274" max="7499" width="9.140625" style="9"/>
    <col min="7500" max="7500" width="19.7109375" style="9" customWidth="1"/>
    <col min="7501" max="7501" width="6.7109375" style="9" customWidth="1"/>
    <col min="7502" max="7502" width="6.5703125" style="9" bestFit="1" customWidth="1"/>
    <col min="7503" max="7503" width="1.7109375" style="9" customWidth="1"/>
    <col min="7504" max="7504" width="6.7109375" style="9" customWidth="1"/>
    <col min="7505" max="7505" width="6.5703125" style="9" bestFit="1" customWidth="1"/>
    <col min="7506" max="7506" width="1.7109375" style="9" customWidth="1"/>
    <col min="7507" max="7507" width="6.7109375" style="9" customWidth="1"/>
    <col min="7508" max="7508" width="6.5703125" style="9" bestFit="1" customWidth="1"/>
    <col min="7509" max="7509" width="1.7109375" style="9" customWidth="1"/>
    <col min="7510" max="7510" width="6.7109375" style="9" customWidth="1"/>
    <col min="7511" max="7511" width="6.5703125" style="9" bestFit="1" customWidth="1"/>
    <col min="7512" max="7512" width="1.7109375" style="9" customWidth="1"/>
    <col min="7513" max="7514" width="9.28515625" style="9" customWidth="1"/>
    <col min="7515" max="7515" width="1.7109375" style="9" customWidth="1"/>
    <col min="7516" max="7516" width="6.7109375" style="9" customWidth="1"/>
    <col min="7517" max="7517" width="6.5703125" style="9" bestFit="1" customWidth="1"/>
    <col min="7518" max="7518" width="1.7109375" style="9" customWidth="1"/>
    <col min="7519" max="7519" width="6.7109375" style="9" customWidth="1"/>
    <col min="7520" max="7520" width="6.5703125" style="9" bestFit="1" customWidth="1"/>
    <col min="7521" max="7521" width="1.7109375" style="9" customWidth="1"/>
    <col min="7522" max="7522" width="6.7109375" style="9" customWidth="1"/>
    <col min="7523" max="7523" width="6.5703125" style="9" bestFit="1" customWidth="1"/>
    <col min="7524" max="7524" width="1.7109375" style="9" customWidth="1"/>
    <col min="7525" max="7525" width="6.7109375" style="9" customWidth="1"/>
    <col min="7526" max="7526" width="6.5703125" style="9" bestFit="1" customWidth="1"/>
    <col min="7527" max="7527" width="1.7109375" style="9" customWidth="1"/>
    <col min="7528" max="7528" width="6.7109375" style="9" customWidth="1"/>
    <col min="7529" max="7529" width="6.5703125" style="9" bestFit="1" customWidth="1"/>
    <col min="7530" max="7755" width="9.140625" style="9"/>
    <col min="7756" max="7756" width="19.7109375" style="9" customWidth="1"/>
    <col min="7757" max="7757" width="6.7109375" style="9" customWidth="1"/>
    <col min="7758" max="7758" width="6.5703125" style="9" bestFit="1" customWidth="1"/>
    <col min="7759" max="7759" width="1.7109375" style="9" customWidth="1"/>
    <col min="7760" max="7760" width="6.7109375" style="9" customWidth="1"/>
    <col min="7761" max="7761" width="6.5703125" style="9" bestFit="1" customWidth="1"/>
    <col min="7762" max="7762" width="1.7109375" style="9" customWidth="1"/>
    <col min="7763" max="7763" width="6.7109375" style="9" customWidth="1"/>
    <col min="7764" max="7764" width="6.5703125" style="9" bestFit="1" customWidth="1"/>
    <col min="7765" max="7765" width="1.7109375" style="9" customWidth="1"/>
    <col min="7766" max="7766" width="6.7109375" style="9" customWidth="1"/>
    <col min="7767" max="7767" width="6.5703125" style="9" bestFit="1" customWidth="1"/>
    <col min="7768" max="7768" width="1.7109375" style="9" customWidth="1"/>
    <col min="7769" max="7770" width="9.28515625" style="9" customWidth="1"/>
    <col min="7771" max="7771" width="1.7109375" style="9" customWidth="1"/>
    <col min="7772" max="7772" width="6.7109375" style="9" customWidth="1"/>
    <col min="7773" max="7773" width="6.5703125" style="9" bestFit="1" customWidth="1"/>
    <col min="7774" max="7774" width="1.7109375" style="9" customWidth="1"/>
    <col min="7775" max="7775" width="6.7109375" style="9" customWidth="1"/>
    <col min="7776" max="7776" width="6.5703125" style="9" bestFit="1" customWidth="1"/>
    <col min="7777" max="7777" width="1.7109375" style="9" customWidth="1"/>
    <col min="7778" max="7778" width="6.7109375" style="9" customWidth="1"/>
    <col min="7779" max="7779" width="6.5703125" style="9" bestFit="1" customWidth="1"/>
    <col min="7780" max="7780" width="1.7109375" style="9" customWidth="1"/>
    <col min="7781" max="7781" width="6.7109375" style="9" customWidth="1"/>
    <col min="7782" max="7782" width="6.5703125" style="9" bestFit="1" customWidth="1"/>
    <col min="7783" max="7783" width="1.7109375" style="9" customWidth="1"/>
    <col min="7784" max="7784" width="6.7109375" style="9" customWidth="1"/>
    <col min="7785" max="7785" width="6.5703125" style="9" bestFit="1" customWidth="1"/>
    <col min="7786" max="8011" width="9.140625" style="9"/>
    <col min="8012" max="8012" width="19.7109375" style="9" customWidth="1"/>
    <col min="8013" max="8013" width="6.7109375" style="9" customWidth="1"/>
    <col min="8014" max="8014" width="6.5703125" style="9" bestFit="1" customWidth="1"/>
    <col min="8015" max="8015" width="1.7109375" style="9" customWidth="1"/>
    <col min="8016" max="8016" width="6.7109375" style="9" customWidth="1"/>
    <col min="8017" max="8017" width="6.5703125" style="9" bestFit="1" customWidth="1"/>
    <col min="8018" max="8018" width="1.7109375" style="9" customWidth="1"/>
    <col min="8019" max="8019" width="6.7109375" style="9" customWidth="1"/>
    <col min="8020" max="8020" width="6.5703125" style="9" bestFit="1" customWidth="1"/>
    <col min="8021" max="8021" width="1.7109375" style="9" customWidth="1"/>
    <col min="8022" max="8022" width="6.7109375" style="9" customWidth="1"/>
    <col min="8023" max="8023" width="6.5703125" style="9" bestFit="1" customWidth="1"/>
    <col min="8024" max="8024" width="1.7109375" style="9" customWidth="1"/>
    <col min="8025" max="8026" width="9.28515625" style="9" customWidth="1"/>
    <col min="8027" max="8027" width="1.7109375" style="9" customWidth="1"/>
    <col min="8028" max="8028" width="6.7109375" style="9" customWidth="1"/>
    <col min="8029" max="8029" width="6.5703125" style="9" bestFit="1" customWidth="1"/>
    <col min="8030" max="8030" width="1.7109375" style="9" customWidth="1"/>
    <col min="8031" max="8031" width="6.7109375" style="9" customWidth="1"/>
    <col min="8032" max="8032" width="6.5703125" style="9" bestFit="1" customWidth="1"/>
    <col min="8033" max="8033" width="1.7109375" style="9" customWidth="1"/>
    <col min="8034" max="8034" width="6.7109375" style="9" customWidth="1"/>
    <col min="8035" max="8035" width="6.5703125" style="9" bestFit="1" customWidth="1"/>
    <col min="8036" max="8036" width="1.7109375" style="9" customWidth="1"/>
    <col min="8037" max="8037" width="6.7109375" style="9" customWidth="1"/>
    <col min="8038" max="8038" width="6.5703125" style="9" bestFit="1" customWidth="1"/>
    <col min="8039" max="8039" width="1.7109375" style="9" customWidth="1"/>
    <col min="8040" max="8040" width="6.7109375" style="9" customWidth="1"/>
    <col min="8041" max="8041" width="6.5703125" style="9" bestFit="1" customWidth="1"/>
    <col min="8042" max="8267" width="9.140625" style="9"/>
    <col min="8268" max="8268" width="19.7109375" style="9" customWidth="1"/>
    <col min="8269" max="8269" width="6.7109375" style="9" customWidth="1"/>
    <col min="8270" max="8270" width="6.5703125" style="9" bestFit="1" customWidth="1"/>
    <col min="8271" max="8271" width="1.7109375" style="9" customWidth="1"/>
    <col min="8272" max="8272" width="6.7109375" style="9" customWidth="1"/>
    <col min="8273" max="8273" width="6.5703125" style="9" bestFit="1" customWidth="1"/>
    <col min="8274" max="8274" width="1.7109375" style="9" customWidth="1"/>
    <col min="8275" max="8275" width="6.7109375" style="9" customWidth="1"/>
    <col min="8276" max="8276" width="6.5703125" style="9" bestFit="1" customWidth="1"/>
    <col min="8277" max="8277" width="1.7109375" style="9" customWidth="1"/>
    <col min="8278" max="8278" width="6.7109375" style="9" customWidth="1"/>
    <col min="8279" max="8279" width="6.5703125" style="9" bestFit="1" customWidth="1"/>
    <col min="8280" max="8280" width="1.7109375" style="9" customWidth="1"/>
    <col min="8281" max="8282" width="9.28515625" style="9" customWidth="1"/>
    <col min="8283" max="8283" width="1.7109375" style="9" customWidth="1"/>
    <col min="8284" max="8284" width="6.7109375" style="9" customWidth="1"/>
    <col min="8285" max="8285" width="6.5703125" style="9" bestFit="1" customWidth="1"/>
    <col min="8286" max="8286" width="1.7109375" style="9" customWidth="1"/>
    <col min="8287" max="8287" width="6.7109375" style="9" customWidth="1"/>
    <col min="8288" max="8288" width="6.5703125" style="9" bestFit="1" customWidth="1"/>
    <col min="8289" max="8289" width="1.7109375" style="9" customWidth="1"/>
    <col min="8290" max="8290" width="6.7109375" style="9" customWidth="1"/>
    <col min="8291" max="8291" width="6.5703125" style="9" bestFit="1" customWidth="1"/>
    <col min="8292" max="8292" width="1.7109375" style="9" customWidth="1"/>
    <col min="8293" max="8293" width="6.7109375" style="9" customWidth="1"/>
    <col min="8294" max="8294" width="6.5703125" style="9" bestFit="1" customWidth="1"/>
    <col min="8295" max="8295" width="1.7109375" style="9" customWidth="1"/>
    <col min="8296" max="8296" width="6.7109375" style="9" customWidth="1"/>
    <col min="8297" max="8297" width="6.5703125" style="9" bestFit="1" customWidth="1"/>
    <col min="8298" max="8523" width="9.140625" style="9"/>
    <col min="8524" max="8524" width="19.7109375" style="9" customWidth="1"/>
    <col min="8525" max="8525" width="6.7109375" style="9" customWidth="1"/>
    <col min="8526" max="8526" width="6.5703125" style="9" bestFit="1" customWidth="1"/>
    <col min="8527" max="8527" width="1.7109375" style="9" customWidth="1"/>
    <col min="8528" max="8528" width="6.7109375" style="9" customWidth="1"/>
    <col min="8529" max="8529" width="6.5703125" style="9" bestFit="1" customWidth="1"/>
    <col min="8530" max="8530" width="1.7109375" style="9" customWidth="1"/>
    <col min="8531" max="8531" width="6.7109375" style="9" customWidth="1"/>
    <col min="8532" max="8532" width="6.5703125" style="9" bestFit="1" customWidth="1"/>
    <col min="8533" max="8533" width="1.7109375" style="9" customWidth="1"/>
    <col min="8534" max="8534" width="6.7109375" style="9" customWidth="1"/>
    <col min="8535" max="8535" width="6.5703125" style="9" bestFit="1" customWidth="1"/>
    <col min="8536" max="8536" width="1.7109375" style="9" customWidth="1"/>
    <col min="8537" max="8538" width="9.28515625" style="9" customWidth="1"/>
    <col min="8539" max="8539" width="1.7109375" style="9" customWidth="1"/>
    <col min="8540" max="8540" width="6.7109375" style="9" customWidth="1"/>
    <col min="8541" max="8541" width="6.5703125" style="9" bestFit="1" customWidth="1"/>
    <col min="8542" max="8542" width="1.7109375" style="9" customWidth="1"/>
    <col min="8543" max="8543" width="6.7109375" style="9" customWidth="1"/>
    <col min="8544" max="8544" width="6.5703125" style="9" bestFit="1" customWidth="1"/>
    <col min="8545" max="8545" width="1.7109375" style="9" customWidth="1"/>
    <col min="8546" max="8546" width="6.7109375" style="9" customWidth="1"/>
    <col min="8547" max="8547" width="6.5703125" style="9" bestFit="1" customWidth="1"/>
    <col min="8548" max="8548" width="1.7109375" style="9" customWidth="1"/>
    <col min="8549" max="8549" width="6.7109375" style="9" customWidth="1"/>
    <col min="8550" max="8550" width="6.5703125" style="9" bestFit="1" customWidth="1"/>
    <col min="8551" max="8551" width="1.7109375" style="9" customWidth="1"/>
    <col min="8552" max="8552" width="6.7109375" style="9" customWidth="1"/>
    <col min="8553" max="8553" width="6.5703125" style="9" bestFit="1" customWidth="1"/>
    <col min="8554" max="8779" width="9.140625" style="9"/>
    <col min="8780" max="8780" width="19.7109375" style="9" customWidth="1"/>
    <col min="8781" max="8781" width="6.7109375" style="9" customWidth="1"/>
    <col min="8782" max="8782" width="6.5703125" style="9" bestFit="1" customWidth="1"/>
    <col min="8783" max="8783" width="1.7109375" style="9" customWidth="1"/>
    <col min="8784" max="8784" width="6.7109375" style="9" customWidth="1"/>
    <col min="8785" max="8785" width="6.5703125" style="9" bestFit="1" customWidth="1"/>
    <col min="8786" max="8786" width="1.7109375" style="9" customWidth="1"/>
    <col min="8787" max="8787" width="6.7109375" style="9" customWidth="1"/>
    <col min="8788" max="8788" width="6.5703125" style="9" bestFit="1" customWidth="1"/>
    <col min="8789" max="8789" width="1.7109375" style="9" customWidth="1"/>
    <col min="8790" max="8790" width="6.7109375" style="9" customWidth="1"/>
    <col min="8791" max="8791" width="6.5703125" style="9" bestFit="1" customWidth="1"/>
    <col min="8792" max="8792" width="1.7109375" style="9" customWidth="1"/>
    <col min="8793" max="8794" width="9.28515625" style="9" customWidth="1"/>
    <col min="8795" max="8795" width="1.7109375" style="9" customWidth="1"/>
    <col min="8796" max="8796" width="6.7109375" style="9" customWidth="1"/>
    <col min="8797" max="8797" width="6.5703125" style="9" bestFit="1" customWidth="1"/>
    <col min="8798" max="8798" width="1.7109375" style="9" customWidth="1"/>
    <col min="8799" max="8799" width="6.7109375" style="9" customWidth="1"/>
    <col min="8800" max="8800" width="6.5703125" style="9" bestFit="1" customWidth="1"/>
    <col min="8801" max="8801" width="1.7109375" style="9" customWidth="1"/>
    <col min="8802" max="8802" width="6.7109375" style="9" customWidth="1"/>
    <col min="8803" max="8803" width="6.5703125" style="9" bestFit="1" customWidth="1"/>
    <col min="8804" max="8804" width="1.7109375" style="9" customWidth="1"/>
    <col min="8805" max="8805" width="6.7109375" style="9" customWidth="1"/>
    <col min="8806" max="8806" width="6.5703125" style="9" bestFit="1" customWidth="1"/>
    <col min="8807" max="8807" width="1.7109375" style="9" customWidth="1"/>
    <col min="8808" max="8808" width="6.7109375" style="9" customWidth="1"/>
    <col min="8809" max="8809" width="6.5703125" style="9" bestFit="1" customWidth="1"/>
    <col min="8810" max="9035" width="9.140625" style="9"/>
    <col min="9036" max="9036" width="19.7109375" style="9" customWidth="1"/>
    <col min="9037" max="9037" width="6.7109375" style="9" customWidth="1"/>
    <col min="9038" max="9038" width="6.5703125" style="9" bestFit="1" customWidth="1"/>
    <col min="9039" max="9039" width="1.7109375" style="9" customWidth="1"/>
    <col min="9040" max="9040" width="6.7109375" style="9" customWidth="1"/>
    <col min="9041" max="9041" width="6.5703125" style="9" bestFit="1" customWidth="1"/>
    <col min="9042" max="9042" width="1.7109375" style="9" customWidth="1"/>
    <col min="9043" max="9043" width="6.7109375" style="9" customWidth="1"/>
    <col min="9044" max="9044" width="6.5703125" style="9" bestFit="1" customWidth="1"/>
    <col min="9045" max="9045" width="1.7109375" style="9" customWidth="1"/>
    <col min="9046" max="9046" width="6.7109375" style="9" customWidth="1"/>
    <col min="9047" max="9047" width="6.5703125" style="9" bestFit="1" customWidth="1"/>
    <col min="9048" max="9048" width="1.7109375" style="9" customWidth="1"/>
    <col min="9049" max="9050" width="9.28515625" style="9" customWidth="1"/>
    <col min="9051" max="9051" width="1.7109375" style="9" customWidth="1"/>
    <col min="9052" max="9052" width="6.7109375" style="9" customWidth="1"/>
    <col min="9053" max="9053" width="6.5703125" style="9" bestFit="1" customWidth="1"/>
    <col min="9054" max="9054" width="1.7109375" style="9" customWidth="1"/>
    <col min="9055" max="9055" width="6.7109375" style="9" customWidth="1"/>
    <col min="9056" max="9056" width="6.5703125" style="9" bestFit="1" customWidth="1"/>
    <col min="9057" max="9057" width="1.7109375" style="9" customWidth="1"/>
    <col min="9058" max="9058" width="6.7109375" style="9" customWidth="1"/>
    <col min="9059" max="9059" width="6.5703125" style="9" bestFit="1" customWidth="1"/>
    <col min="9060" max="9060" width="1.7109375" style="9" customWidth="1"/>
    <col min="9061" max="9061" width="6.7109375" style="9" customWidth="1"/>
    <col min="9062" max="9062" width="6.5703125" style="9" bestFit="1" customWidth="1"/>
    <col min="9063" max="9063" width="1.7109375" style="9" customWidth="1"/>
    <col min="9064" max="9064" width="6.7109375" style="9" customWidth="1"/>
    <col min="9065" max="9065" width="6.5703125" style="9" bestFit="1" customWidth="1"/>
    <col min="9066" max="9291" width="9.140625" style="9"/>
    <col min="9292" max="9292" width="19.7109375" style="9" customWidth="1"/>
    <col min="9293" max="9293" width="6.7109375" style="9" customWidth="1"/>
    <col min="9294" max="9294" width="6.5703125" style="9" bestFit="1" customWidth="1"/>
    <col min="9295" max="9295" width="1.7109375" style="9" customWidth="1"/>
    <col min="9296" max="9296" width="6.7109375" style="9" customWidth="1"/>
    <col min="9297" max="9297" width="6.5703125" style="9" bestFit="1" customWidth="1"/>
    <col min="9298" max="9298" width="1.7109375" style="9" customWidth="1"/>
    <col min="9299" max="9299" width="6.7109375" style="9" customWidth="1"/>
    <col min="9300" max="9300" width="6.5703125" style="9" bestFit="1" customWidth="1"/>
    <col min="9301" max="9301" width="1.7109375" style="9" customWidth="1"/>
    <col min="9302" max="9302" width="6.7109375" style="9" customWidth="1"/>
    <col min="9303" max="9303" width="6.5703125" style="9" bestFit="1" customWidth="1"/>
    <col min="9304" max="9304" width="1.7109375" style="9" customWidth="1"/>
    <col min="9305" max="9306" width="9.28515625" style="9" customWidth="1"/>
    <col min="9307" max="9307" width="1.7109375" style="9" customWidth="1"/>
    <col min="9308" max="9308" width="6.7109375" style="9" customWidth="1"/>
    <col min="9309" max="9309" width="6.5703125" style="9" bestFit="1" customWidth="1"/>
    <col min="9310" max="9310" width="1.7109375" style="9" customWidth="1"/>
    <col min="9311" max="9311" width="6.7109375" style="9" customWidth="1"/>
    <col min="9312" max="9312" width="6.5703125" style="9" bestFit="1" customWidth="1"/>
    <col min="9313" max="9313" width="1.7109375" style="9" customWidth="1"/>
    <col min="9314" max="9314" width="6.7109375" style="9" customWidth="1"/>
    <col min="9315" max="9315" width="6.5703125" style="9" bestFit="1" customWidth="1"/>
    <col min="9316" max="9316" width="1.7109375" style="9" customWidth="1"/>
    <col min="9317" max="9317" width="6.7109375" style="9" customWidth="1"/>
    <col min="9318" max="9318" width="6.5703125" style="9" bestFit="1" customWidth="1"/>
    <col min="9319" max="9319" width="1.7109375" style="9" customWidth="1"/>
    <col min="9320" max="9320" width="6.7109375" style="9" customWidth="1"/>
    <col min="9321" max="9321" width="6.5703125" style="9" bestFit="1" customWidth="1"/>
    <col min="9322" max="9547" width="9.140625" style="9"/>
    <col min="9548" max="9548" width="19.7109375" style="9" customWidth="1"/>
    <col min="9549" max="9549" width="6.7109375" style="9" customWidth="1"/>
    <col min="9550" max="9550" width="6.5703125" style="9" bestFit="1" customWidth="1"/>
    <col min="9551" max="9551" width="1.7109375" style="9" customWidth="1"/>
    <col min="9552" max="9552" width="6.7109375" style="9" customWidth="1"/>
    <col min="9553" max="9553" width="6.5703125" style="9" bestFit="1" customWidth="1"/>
    <col min="9554" max="9554" width="1.7109375" style="9" customWidth="1"/>
    <col min="9555" max="9555" width="6.7109375" style="9" customWidth="1"/>
    <col min="9556" max="9556" width="6.5703125" style="9" bestFit="1" customWidth="1"/>
    <col min="9557" max="9557" width="1.7109375" style="9" customWidth="1"/>
    <col min="9558" max="9558" width="6.7109375" style="9" customWidth="1"/>
    <col min="9559" max="9559" width="6.5703125" style="9" bestFit="1" customWidth="1"/>
    <col min="9560" max="9560" width="1.7109375" style="9" customWidth="1"/>
    <col min="9561" max="9562" width="9.28515625" style="9" customWidth="1"/>
    <col min="9563" max="9563" width="1.7109375" style="9" customWidth="1"/>
    <col min="9564" max="9564" width="6.7109375" style="9" customWidth="1"/>
    <col min="9565" max="9565" width="6.5703125" style="9" bestFit="1" customWidth="1"/>
    <col min="9566" max="9566" width="1.7109375" style="9" customWidth="1"/>
    <col min="9567" max="9567" width="6.7109375" style="9" customWidth="1"/>
    <col min="9568" max="9568" width="6.5703125" style="9" bestFit="1" customWidth="1"/>
    <col min="9569" max="9569" width="1.7109375" style="9" customWidth="1"/>
    <col min="9570" max="9570" width="6.7109375" style="9" customWidth="1"/>
    <col min="9571" max="9571" width="6.5703125" style="9" bestFit="1" customWidth="1"/>
    <col min="9572" max="9572" width="1.7109375" style="9" customWidth="1"/>
    <col min="9573" max="9573" width="6.7109375" style="9" customWidth="1"/>
    <col min="9574" max="9574" width="6.5703125" style="9" bestFit="1" customWidth="1"/>
    <col min="9575" max="9575" width="1.7109375" style="9" customWidth="1"/>
    <col min="9576" max="9576" width="6.7109375" style="9" customWidth="1"/>
    <col min="9577" max="9577" width="6.5703125" style="9" bestFit="1" customWidth="1"/>
    <col min="9578" max="9803" width="9.140625" style="9"/>
    <col min="9804" max="9804" width="19.7109375" style="9" customWidth="1"/>
    <col min="9805" max="9805" width="6.7109375" style="9" customWidth="1"/>
    <col min="9806" max="9806" width="6.5703125" style="9" bestFit="1" customWidth="1"/>
    <col min="9807" max="9807" width="1.7109375" style="9" customWidth="1"/>
    <col min="9808" max="9808" width="6.7109375" style="9" customWidth="1"/>
    <col min="9809" max="9809" width="6.5703125" style="9" bestFit="1" customWidth="1"/>
    <col min="9810" max="9810" width="1.7109375" style="9" customWidth="1"/>
    <col min="9811" max="9811" width="6.7109375" style="9" customWidth="1"/>
    <col min="9812" max="9812" width="6.5703125" style="9" bestFit="1" customWidth="1"/>
    <col min="9813" max="9813" width="1.7109375" style="9" customWidth="1"/>
    <col min="9814" max="9814" width="6.7109375" style="9" customWidth="1"/>
    <col min="9815" max="9815" width="6.5703125" style="9" bestFit="1" customWidth="1"/>
    <col min="9816" max="9816" width="1.7109375" style="9" customWidth="1"/>
    <col min="9817" max="9818" width="9.28515625" style="9" customWidth="1"/>
    <col min="9819" max="9819" width="1.7109375" style="9" customWidth="1"/>
    <col min="9820" max="9820" width="6.7109375" style="9" customWidth="1"/>
    <col min="9821" max="9821" width="6.5703125" style="9" bestFit="1" customWidth="1"/>
    <col min="9822" max="9822" width="1.7109375" style="9" customWidth="1"/>
    <col min="9823" max="9823" width="6.7109375" style="9" customWidth="1"/>
    <col min="9824" max="9824" width="6.5703125" style="9" bestFit="1" customWidth="1"/>
    <col min="9825" max="9825" width="1.7109375" style="9" customWidth="1"/>
    <col min="9826" max="9826" width="6.7109375" style="9" customWidth="1"/>
    <col min="9827" max="9827" width="6.5703125" style="9" bestFit="1" customWidth="1"/>
    <col min="9828" max="9828" width="1.7109375" style="9" customWidth="1"/>
    <col min="9829" max="9829" width="6.7109375" style="9" customWidth="1"/>
    <col min="9830" max="9830" width="6.5703125" style="9" bestFit="1" customWidth="1"/>
    <col min="9831" max="9831" width="1.7109375" style="9" customWidth="1"/>
    <col min="9832" max="9832" width="6.7109375" style="9" customWidth="1"/>
    <col min="9833" max="9833" width="6.5703125" style="9" bestFit="1" customWidth="1"/>
    <col min="9834" max="10059" width="9.140625" style="9"/>
    <col min="10060" max="10060" width="19.7109375" style="9" customWidth="1"/>
    <col min="10061" max="10061" width="6.7109375" style="9" customWidth="1"/>
    <col min="10062" max="10062" width="6.5703125" style="9" bestFit="1" customWidth="1"/>
    <col min="10063" max="10063" width="1.7109375" style="9" customWidth="1"/>
    <col min="10064" max="10064" width="6.7109375" style="9" customWidth="1"/>
    <col min="10065" max="10065" width="6.5703125" style="9" bestFit="1" customWidth="1"/>
    <col min="10066" max="10066" width="1.7109375" style="9" customWidth="1"/>
    <col min="10067" max="10067" width="6.7109375" style="9" customWidth="1"/>
    <col min="10068" max="10068" width="6.5703125" style="9" bestFit="1" customWidth="1"/>
    <col min="10069" max="10069" width="1.7109375" style="9" customWidth="1"/>
    <col min="10070" max="10070" width="6.7109375" style="9" customWidth="1"/>
    <col min="10071" max="10071" width="6.5703125" style="9" bestFit="1" customWidth="1"/>
    <col min="10072" max="10072" width="1.7109375" style="9" customWidth="1"/>
    <col min="10073" max="10074" width="9.28515625" style="9" customWidth="1"/>
    <col min="10075" max="10075" width="1.7109375" style="9" customWidth="1"/>
    <col min="10076" max="10076" width="6.7109375" style="9" customWidth="1"/>
    <col min="10077" max="10077" width="6.5703125" style="9" bestFit="1" customWidth="1"/>
    <col min="10078" max="10078" width="1.7109375" style="9" customWidth="1"/>
    <col min="10079" max="10079" width="6.7109375" style="9" customWidth="1"/>
    <col min="10080" max="10080" width="6.5703125" style="9" bestFit="1" customWidth="1"/>
    <col min="10081" max="10081" width="1.7109375" style="9" customWidth="1"/>
    <col min="10082" max="10082" width="6.7109375" style="9" customWidth="1"/>
    <col min="10083" max="10083" width="6.5703125" style="9" bestFit="1" customWidth="1"/>
    <col min="10084" max="10084" width="1.7109375" style="9" customWidth="1"/>
    <col min="10085" max="10085" width="6.7109375" style="9" customWidth="1"/>
    <col min="10086" max="10086" width="6.5703125" style="9" bestFit="1" customWidth="1"/>
    <col min="10087" max="10087" width="1.7109375" style="9" customWidth="1"/>
    <col min="10088" max="10088" width="6.7109375" style="9" customWidth="1"/>
    <col min="10089" max="10089" width="6.5703125" style="9" bestFit="1" customWidth="1"/>
    <col min="10090" max="10315" width="9.140625" style="9"/>
    <col min="10316" max="10316" width="19.7109375" style="9" customWidth="1"/>
    <col min="10317" max="10317" width="6.7109375" style="9" customWidth="1"/>
    <col min="10318" max="10318" width="6.5703125" style="9" bestFit="1" customWidth="1"/>
    <col min="10319" max="10319" width="1.7109375" style="9" customWidth="1"/>
    <col min="10320" max="10320" width="6.7109375" style="9" customWidth="1"/>
    <col min="10321" max="10321" width="6.5703125" style="9" bestFit="1" customWidth="1"/>
    <col min="10322" max="10322" width="1.7109375" style="9" customWidth="1"/>
    <col min="10323" max="10323" width="6.7109375" style="9" customWidth="1"/>
    <col min="10324" max="10324" width="6.5703125" style="9" bestFit="1" customWidth="1"/>
    <col min="10325" max="10325" width="1.7109375" style="9" customWidth="1"/>
    <col min="10326" max="10326" width="6.7109375" style="9" customWidth="1"/>
    <col min="10327" max="10327" width="6.5703125" style="9" bestFit="1" customWidth="1"/>
    <col min="10328" max="10328" width="1.7109375" style="9" customWidth="1"/>
    <col min="10329" max="10330" width="9.28515625" style="9" customWidth="1"/>
    <col min="10331" max="10331" width="1.7109375" style="9" customWidth="1"/>
    <col min="10332" max="10332" width="6.7109375" style="9" customWidth="1"/>
    <col min="10333" max="10333" width="6.5703125" style="9" bestFit="1" customWidth="1"/>
    <col min="10334" max="10334" width="1.7109375" style="9" customWidth="1"/>
    <col min="10335" max="10335" width="6.7109375" style="9" customWidth="1"/>
    <col min="10336" max="10336" width="6.5703125" style="9" bestFit="1" customWidth="1"/>
    <col min="10337" max="10337" width="1.7109375" style="9" customWidth="1"/>
    <col min="10338" max="10338" width="6.7109375" style="9" customWidth="1"/>
    <col min="10339" max="10339" width="6.5703125" style="9" bestFit="1" customWidth="1"/>
    <col min="10340" max="10340" width="1.7109375" style="9" customWidth="1"/>
    <col min="10341" max="10341" width="6.7109375" style="9" customWidth="1"/>
    <col min="10342" max="10342" width="6.5703125" style="9" bestFit="1" customWidth="1"/>
    <col min="10343" max="10343" width="1.7109375" style="9" customWidth="1"/>
    <col min="10344" max="10344" width="6.7109375" style="9" customWidth="1"/>
    <col min="10345" max="10345" width="6.5703125" style="9" bestFit="1" customWidth="1"/>
    <col min="10346" max="10571" width="9.140625" style="9"/>
    <col min="10572" max="10572" width="19.7109375" style="9" customWidth="1"/>
    <col min="10573" max="10573" width="6.7109375" style="9" customWidth="1"/>
    <col min="10574" max="10574" width="6.5703125" style="9" bestFit="1" customWidth="1"/>
    <col min="10575" max="10575" width="1.7109375" style="9" customWidth="1"/>
    <col min="10576" max="10576" width="6.7109375" style="9" customWidth="1"/>
    <col min="10577" max="10577" width="6.5703125" style="9" bestFit="1" customWidth="1"/>
    <col min="10578" max="10578" width="1.7109375" style="9" customWidth="1"/>
    <col min="10579" max="10579" width="6.7109375" style="9" customWidth="1"/>
    <col min="10580" max="10580" width="6.5703125" style="9" bestFit="1" customWidth="1"/>
    <col min="10581" max="10581" width="1.7109375" style="9" customWidth="1"/>
    <col min="10582" max="10582" width="6.7109375" style="9" customWidth="1"/>
    <col min="10583" max="10583" width="6.5703125" style="9" bestFit="1" customWidth="1"/>
    <col min="10584" max="10584" width="1.7109375" style="9" customWidth="1"/>
    <col min="10585" max="10586" width="9.28515625" style="9" customWidth="1"/>
    <col min="10587" max="10587" width="1.7109375" style="9" customWidth="1"/>
    <col min="10588" max="10588" width="6.7109375" style="9" customWidth="1"/>
    <col min="10589" max="10589" width="6.5703125" style="9" bestFit="1" customWidth="1"/>
    <col min="10590" max="10590" width="1.7109375" style="9" customWidth="1"/>
    <col min="10591" max="10591" width="6.7109375" style="9" customWidth="1"/>
    <col min="10592" max="10592" width="6.5703125" style="9" bestFit="1" customWidth="1"/>
    <col min="10593" max="10593" width="1.7109375" style="9" customWidth="1"/>
    <col min="10594" max="10594" width="6.7109375" style="9" customWidth="1"/>
    <col min="10595" max="10595" width="6.5703125" style="9" bestFit="1" customWidth="1"/>
    <col min="10596" max="10596" width="1.7109375" style="9" customWidth="1"/>
    <col min="10597" max="10597" width="6.7109375" style="9" customWidth="1"/>
    <col min="10598" max="10598" width="6.5703125" style="9" bestFit="1" customWidth="1"/>
    <col min="10599" max="10599" width="1.7109375" style="9" customWidth="1"/>
    <col min="10600" max="10600" width="6.7109375" style="9" customWidth="1"/>
    <col min="10601" max="10601" width="6.5703125" style="9" bestFit="1" customWidth="1"/>
    <col min="10602" max="10827" width="9.140625" style="9"/>
    <col min="10828" max="10828" width="19.7109375" style="9" customWidth="1"/>
    <col min="10829" max="10829" width="6.7109375" style="9" customWidth="1"/>
    <col min="10830" max="10830" width="6.5703125" style="9" bestFit="1" customWidth="1"/>
    <col min="10831" max="10831" width="1.7109375" style="9" customWidth="1"/>
    <col min="10832" max="10832" width="6.7109375" style="9" customWidth="1"/>
    <col min="10833" max="10833" width="6.5703125" style="9" bestFit="1" customWidth="1"/>
    <col min="10834" max="10834" width="1.7109375" style="9" customWidth="1"/>
    <col min="10835" max="10835" width="6.7109375" style="9" customWidth="1"/>
    <col min="10836" max="10836" width="6.5703125" style="9" bestFit="1" customWidth="1"/>
    <col min="10837" max="10837" width="1.7109375" style="9" customWidth="1"/>
    <col min="10838" max="10838" width="6.7109375" style="9" customWidth="1"/>
    <col min="10839" max="10839" width="6.5703125" style="9" bestFit="1" customWidth="1"/>
    <col min="10840" max="10840" width="1.7109375" style="9" customWidth="1"/>
    <col min="10841" max="10842" width="9.28515625" style="9" customWidth="1"/>
    <col min="10843" max="10843" width="1.7109375" style="9" customWidth="1"/>
    <col min="10844" max="10844" width="6.7109375" style="9" customWidth="1"/>
    <col min="10845" max="10845" width="6.5703125" style="9" bestFit="1" customWidth="1"/>
    <col min="10846" max="10846" width="1.7109375" style="9" customWidth="1"/>
    <col min="10847" max="10847" width="6.7109375" style="9" customWidth="1"/>
    <col min="10848" max="10848" width="6.5703125" style="9" bestFit="1" customWidth="1"/>
    <col min="10849" max="10849" width="1.7109375" style="9" customWidth="1"/>
    <col min="10850" max="10850" width="6.7109375" style="9" customWidth="1"/>
    <col min="10851" max="10851" width="6.5703125" style="9" bestFit="1" customWidth="1"/>
    <col min="10852" max="10852" width="1.7109375" style="9" customWidth="1"/>
    <col min="10853" max="10853" width="6.7109375" style="9" customWidth="1"/>
    <col min="10854" max="10854" width="6.5703125" style="9" bestFit="1" customWidth="1"/>
    <col min="10855" max="10855" width="1.7109375" style="9" customWidth="1"/>
    <col min="10856" max="10856" width="6.7109375" style="9" customWidth="1"/>
    <col min="10857" max="10857" width="6.5703125" style="9" bestFit="1" customWidth="1"/>
    <col min="10858" max="11083" width="9.140625" style="9"/>
    <col min="11084" max="11084" width="19.7109375" style="9" customWidth="1"/>
    <col min="11085" max="11085" width="6.7109375" style="9" customWidth="1"/>
    <col min="11086" max="11086" width="6.5703125" style="9" bestFit="1" customWidth="1"/>
    <col min="11087" max="11087" width="1.7109375" style="9" customWidth="1"/>
    <col min="11088" max="11088" width="6.7109375" style="9" customWidth="1"/>
    <col min="11089" max="11089" width="6.5703125" style="9" bestFit="1" customWidth="1"/>
    <col min="11090" max="11090" width="1.7109375" style="9" customWidth="1"/>
    <col min="11091" max="11091" width="6.7109375" style="9" customWidth="1"/>
    <col min="11092" max="11092" width="6.5703125" style="9" bestFit="1" customWidth="1"/>
    <col min="11093" max="11093" width="1.7109375" style="9" customWidth="1"/>
    <col min="11094" max="11094" width="6.7109375" style="9" customWidth="1"/>
    <col min="11095" max="11095" width="6.5703125" style="9" bestFit="1" customWidth="1"/>
    <col min="11096" max="11096" width="1.7109375" style="9" customWidth="1"/>
    <col min="11097" max="11098" width="9.28515625" style="9" customWidth="1"/>
    <col min="11099" max="11099" width="1.7109375" style="9" customWidth="1"/>
    <col min="11100" max="11100" width="6.7109375" style="9" customWidth="1"/>
    <col min="11101" max="11101" width="6.5703125" style="9" bestFit="1" customWidth="1"/>
    <col min="11102" max="11102" width="1.7109375" style="9" customWidth="1"/>
    <col min="11103" max="11103" width="6.7109375" style="9" customWidth="1"/>
    <col min="11104" max="11104" width="6.5703125" style="9" bestFit="1" customWidth="1"/>
    <col min="11105" max="11105" width="1.7109375" style="9" customWidth="1"/>
    <col min="11106" max="11106" width="6.7109375" style="9" customWidth="1"/>
    <col min="11107" max="11107" width="6.5703125" style="9" bestFit="1" customWidth="1"/>
    <col min="11108" max="11108" width="1.7109375" style="9" customWidth="1"/>
    <col min="11109" max="11109" width="6.7109375" style="9" customWidth="1"/>
    <col min="11110" max="11110" width="6.5703125" style="9" bestFit="1" customWidth="1"/>
    <col min="11111" max="11111" width="1.7109375" style="9" customWidth="1"/>
    <col min="11112" max="11112" width="6.7109375" style="9" customWidth="1"/>
    <col min="11113" max="11113" width="6.5703125" style="9" bestFit="1" customWidth="1"/>
    <col min="11114" max="11339" width="9.140625" style="9"/>
    <col min="11340" max="11340" width="19.7109375" style="9" customWidth="1"/>
    <col min="11341" max="11341" width="6.7109375" style="9" customWidth="1"/>
    <col min="11342" max="11342" width="6.5703125" style="9" bestFit="1" customWidth="1"/>
    <col min="11343" max="11343" width="1.7109375" style="9" customWidth="1"/>
    <col min="11344" max="11344" width="6.7109375" style="9" customWidth="1"/>
    <col min="11345" max="11345" width="6.5703125" style="9" bestFit="1" customWidth="1"/>
    <col min="11346" max="11346" width="1.7109375" style="9" customWidth="1"/>
    <col min="11347" max="11347" width="6.7109375" style="9" customWidth="1"/>
    <col min="11348" max="11348" width="6.5703125" style="9" bestFit="1" customWidth="1"/>
    <col min="11349" max="11349" width="1.7109375" style="9" customWidth="1"/>
    <col min="11350" max="11350" width="6.7109375" style="9" customWidth="1"/>
    <col min="11351" max="11351" width="6.5703125" style="9" bestFit="1" customWidth="1"/>
    <col min="11352" max="11352" width="1.7109375" style="9" customWidth="1"/>
    <col min="11353" max="11354" width="9.28515625" style="9" customWidth="1"/>
    <col min="11355" max="11355" width="1.7109375" style="9" customWidth="1"/>
    <col min="11356" max="11356" width="6.7109375" style="9" customWidth="1"/>
    <col min="11357" max="11357" width="6.5703125" style="9" bestFit="1" customWidth="1"/>
    <col min="11358" max="11358" width="1.7109375" style="9" customWidth="1"/>
    <col min="11359" max="11359" width="6.7109375" style="9" customWidth="1"/>
    <col min="11360" max="11360" width="6.5703125" style="9" bestFit="1" customWidth="1"/>
    <col min="11361" max="11361" width="1.7109375" style="9" customWidth="1"/>
    <col min="11362" max="11362" width="6.7109375" style="9" customWidth="1"/>
    <col min="11363" max="11363" width="6.5703125" style="9" bestFit="1" customWidth="1"/>
    <col min="11364" max="11364" width="1.7109375" style="9" customWidth="1"/>
    <col min="11365" max="11365" width="6.7109375" style="9" customWidth="1"/>
    <col min="11366" max="11366" width="6.5703125" style="9" bestFit="1" customWidth="1"/>
    <col min="11367" max="11367" width="1.7109375" style="9" customWidth="1"/>
    <col min="11368" max="11368" width="6.7109375" style="9" customWidth="1"/>
    <col min="11369" max="11369" width="6.5703125" style="9" bestFit="1" customWidth="1"/>
    <col min="11370" max="11595" width="9.140625" style="9"/>
    <col min="11596" max="11596" width="19.7109375" style="9" customWidth="1"/>
    <col min="11597" max="11597" width="6.7109375" style="9" customWidth="1"/>
    <col min="11598" max="11598" width="6.5703125" style="9" bestFit="1" customWidth="1"/>
    <col min="11599" max="11599" width="1.7109375" style="9" customWidth="1"/>
    <col min="11600" max="11600" width="6.7109375" style="9" customWidth="1"/>
    <col min="11601" max="11601" width="6.5703125" style="9" bestFit="1" customWidth="1"/>
    <col min="11602" max="11602" width="1.7109375" style="9" customWidth="1"/>
    <col min="11603" max="11603" width="6.7109375" style="9" customWidth="1"/>
    <col min="11604" max="11604" width="6.5703125" style="9" bestFit="1" customWidth="1"/>
    <col min="11605" max="11605" width="1.7109375" style="9" customWidth="1"/>
    <col min="11606" max="11606" width="6.7109375" style="9" customWidth="1"/>
    <col min="11607" max="11607" width="6.5703125" style="9" bestFit="1" customWidth="1"/>
    <col min="11608" max="11608" width="1.7109375" style="9" customWidth="1"/>
    <col min="11609" max="11610" width="9.28515625" style="9" customWidth="1"/>
    <col min="11611" max="11611" width="1.7109375" style="9" customWidth="1"/>
    <col min="11612" max="11612" width="6.7109375" style="9" customWidth="1"/>
    <col min="11613" max="11613" width="6.5703125" style="9" bestFit="1" customWidth="1"/>
    <col min="11614" max="11614" width="1.7109375" style="9" customWidth="1"/>
    <col min="11615" max="11615" width="6.7109375" style="9" customWidth="1"/>
    <col min="11616" max="11616" width="6.5703125" style="9" bestFit="1" customWidth="1"/>
    <col min="11617" max="11617" width="1.7109375" style="9" customWidth="1"/>
    <col min="11618" max="11618" width="6.7109375" style="9" customWidth="1"/>
    <col min="11619" max="11619" width="6.5703125" style="9" bestFit="1" customWidth="1"/>
    <col min="11620" max="11620" width="1.7109375" style="9" customWidth="1"/>
    <col min="11621" max="11621" width="6.7109375" style="9" customWidth="1"/>
    <col min="11622" max="11622" width="6.5703125" style="9" bestFit="1" customWidth="1"/>
    <col min="11623" max="11623" width="1.7109375" style="9" customWidth="1"/>
    <col min="11624" max="11624" width="6.7109375" style="9" customWidth="1"/>
    <col min="11625" max="11625" width="6.5703125" style="9" bestFit="1" customWidth="1"/>
    <col min="11626" max="11851" width="9.140625" style="9"/>
    <col min="11852" max="11852" width="19.7109375" style="9" customWidth="1"/>
    <col min="11853" max="11853" width="6.7109375" style="9" customWidth="1"/>
    <col min="11854" max="11854" width="6.5703125" style="9" bestFit="1" customWidth="1"/>
    <col min="11855" max="11855" width="1.7109375" style="9" customWidth="1"/>
    <col min="11856" max="11856" width="6.7109375" style="9" customWidth="1"/>
    <col min="11857" max="11857" width="6.5703125" style="9" bestFit="1" customWidth="1"/>
    <col min="11858" max="11858" width="1.7109375" style="9" customWidth="1"/>
    <col min="11859" max="11859" width="6.7109375" style="9" customWidth="1"/>
    <col min="11860" max="11860" width="6.5703125" style="9" bestFit="1" customWidth="1"/>
    <col min="11861" max="11861" width="1.7109375" style="9" customWidth="1"/>
    <col min="11862" max="11862" width="6.7109375" style="9" customWidth="1"/>
    <col min="11863" max="11863" width="6.5703125" style="9" bestFit="1" customWidth="1"/>
    <col min="11864" max="11864" width="1.7109375" style="9" customWidth="1"/>
    <col min="11865" max="11866" width="9.28515625" style="9" customWidth="1"/>
    <col min="11867" max="11867" width="1.7109375" style="9" customWidth="1"/>
    <col min="11868" max="11868" width="6.7109375" style="9" customWidth="1"/>
    <col min="11869" max="11869" width="6.5703125" style="9" bestFit="1" customWidth="1"/>
    <col min="11870" max="11870" width="1.7109375" style="9" customWidth="1"/>
    <col min="11871" max="11871" width="6.7109375" style="9" customWidth="1"/>
    <col min="11872" max="11872" width="6.5703125" style="9" bestFit="1" customWidth="1"/>
    <col min="11873" max="11873" width="1.7109375" style="9" customWidth="1"/>
    <col min="11874" max="11874" width="6.7109375" style="9" customWidth="1"/>
    <col min="11875" max="11875" width="6.5703125" style="9" bestFit="1" customWidth="1"/>
    <col min="11876" max="11876" width="1.7109375" style="9" customWidth="1"/>
    <col min="11877" max="11877" width="6.7109375" style="9" customWidth="1"/>
    <col min="11878" max="11878" width="6.5703125" style="9" bestFit="1" customWidth="1"/>
    <col min="11879" max="11879" width="1.7109375" style="9" customWidth="1"/>
    <col min="11880" max="11880" width="6.7109375" style="9" customWidth="1"/>
    <col min="11881" max="11881" width="6.5703125" style="9" bestFit="1" customWidth="1"/>
    <col min="11882" max="12107" width="9.140625" style="9"/>
    <col min="12108" max="12108" width="19.7109375" style="9" customWidth="1"/>
    <col min="12109" max="12109" width="6.7109375" style="9" customWidth="1"/>
    <col min="12110" max="12110" width="6.5703125" style="9" bestFit="1" customWidth="1"/>
    <col min="12111" max="12111" width="1.7109375" style="9" customWidth="1"/>
    <col min="12112" max="12112" width="6.7109375" style="9" customWidth="1"/>
    <col min="12113" max="12113" width="6.5703125" style="9" bestFit="1" customWidth="1"/>
    <col min="12114" max="12114" width="1.7109375" style="9" customWidth="1"/>
    <col min="12115" max="12115" width="6.7109375" style="9" customWidth="1"/>
    <col min="12116" max="12116" width="6.5703125" style="9" bestFit="1" customWidth="1"/>
    <col min="12117" max="12117" width="1.7109375" style="9" customWidth="1"/>
    <col min="12118" max="12118" width="6.7109375" style="9" customWidth="1"/>
    <col min="12119" max="12119" width="6.5703125" style="9" bestFit="1" customWidth="1"/>
    <col min="12120" max="12120" width="1.7109375" style="9" customWidth="1"/>
    <col min="12121" max="12122" width="9.28515625" style="9" customWidth="1"/>
    <col min="12123" max="12123" width="1.7109375" style="9" customWidth="1"/>
    <col min="12124" max="12124" width="6.7109375" style="9" customWidth="1"/>
    <col min="12125" max="12125" width="6.5703125" style="9" bestFit="1" customWidth="1"/>
    <col min="12126" max="12126" width="1.7109375" style="9" customWidth="1"/>
    <col min="12127" max="12127" width="6.7109375" style="9" customWidth="1"/>
    <col min="12128" max="12128" width="6.5703125" style="9" bestFit="1" customWidth="1"/>
    <col min="12129" max="12129" width="1.7109375" style="9" customWidth="1"/>
    <col min="12130" max="12130" width="6.7109375" style="9" customWidth="1"/>
    <col min="12131" max="12131" width="6.5703125" style="9" bestFit="1" customWidth="1"/>
    <col min="12132" max="12132" width="1.7109375" style="9" customWidth="1"/>
    <col min="12133" max="12133" width="6.7109375" style="9" customWidth="1"/>
    <col min="12134" max="12134" width="6.5703125" style="9" bestFit="1" customWidth="1"/>
    <col min="12135" max="12135" width="1.7109375" style="9" customWidth="1"/>
    <col min="12136" max="12136" width="6.7109375" style="9" customWidth="1"/>
    <col min="12137" max="12137" width="6.5703125" style="9" bestFit="1" customWidth="1"/>
    <col min="12138" max="12363" width="9.140625" style="9"/>
    <col min="12364" max="12364" width="19.7109375" style="9" customWidth="1"/>
    <col min="12365" max="12365" width="6.7109375" style="9" customWidth="1"/>
    <col min="12366" max="12366" width="6.5703125" style="9" bestFit="1" customWidth="1"/>
    <col min="12367" max="12367" width="1.7109375" style="9" customWidth="1"/>
    <col min="12368" max="12368" width="6.7109375" style="9" customWidth="1"/>
    <col min="12369" max="12369" width="6.5703125" style="9" bestFit="1" customWidth="1"/>
    <col min="12370" max="12370" width="1.7109375" style="9" customWidth="1"/>
    <col min="12371" max="12371" width="6.7109375" style="9" customWidth="1"/>
    <col min="12372" max="12372" width="6.5703125" style="9" bestFit="1" customWidth="1"/>
    <col min="12373" max="12373" width="1.7109375" style="9" customWidth="1"/>
    <col min="12374" max="12374" width="6.7109375" style="9" customWidth="1"/>
    <col min="12375" max="12375" width="6.5703125" style="9" bestFit="1" customWidth="1"/>
    <col min="12376" max="12376" width="1.7109375" style="9" customWidth="1"/>
    <col min="12377" max="12378" width="9.28515625" style="9" customWidth="1"/>
    <col min="12379" max="12379" width="1.7109375" style="9" customWidth="1"/>
    <col min="12380" max="12380" width="6.7109375" style="9" customWidth="1"/>
    <col min="12381" max="12381" width="6.5703125" style="9" bestFit="1" customWidth="1"/>
    <col min="12382" max="12382" width="1.7109375" style="9" customWidth="1"/>
    <col min="12383" max="12383" width="6.7109375" style="9" customWidth="1"/>
    <col min="12384" max="12384" width="6.5703125" style="9" bestFit="1" customWidth="1"/>
    <col min="12385" max="12385" width="1.7109375" style="9" customWidth="1"/>
    <col min="12386" max="12386" width="6.7109375" style="9" customWidth="1"/>
    <col min="12387" max="12387" width="6.5703125" style="9" bestFit="1" customWidth="1"/>
    <col min="12388" max="12388" width="1.7109375" style="9" customWidth="1"/>
    <col min="12389" max="12389" width="6.7109375" style="9" customWidth="1"/>
    <col min="12390" max="12390" width="6.5703125" style="9" bestFit="1" customWidth="1"/>
    <col min="12391" max="12391" width="1.7109375" style="9" customWidth="1"/>
    <col min="12392" max="12392" width="6.7109375" style="9" customWidth="1"/>
    <col min="12393" max="12393" width="6.5703125" style="9" bestFit="1" customWidth="1"/>
    <col min="12394" max="12619" width="9.140625" style="9"/>
    <col min="12620" max="12620" width="19.7109375" style="9" customWidth="1"/>
    <col min="12621" max="12621" width="6.7109375" style="9" customWidth="1"/>
    <col min="12622" max="12622" width="6.5703125" style="9" bestFit="1" customWidth="1"/>
    <col min="12623" max="12623" width="1.7109375" style="9" customWidth="1"/>
    <col min="12624" max="12624" width="6.7109375" style="9" customWidth="1"/>
    <col min="12625" max="12625" width="6.5703125" style="9" bestFit="1" customWidth="1"/>
    <col min="12626" max="12626" width="1.7109375" style="9" customWidth="1"/>
    <col min="12627" max="12627" width="6.7109375" style="9" customWidth="1"/>
    <col min="12628" max="12628" width="6.5703125" style="9" bestFit="1" customWidth="1"/>
    <col min="12629" max="12629" width="1.7109375" style="9" customWidth="1"/>
    <col min="12630" max="12630" width="6.7109375" style="9" customWidth="1"/>
    <col min="12631" max="12631" width="6.5703125" style="9" bestFit="1" customWidth="1"/>
    <col min="12632" max="12632" width="1.7109375" style="9" customWidth="1"/>
    <col min="12633" max="12634" width="9.28515625" style="9" customWidth="1"/>
    <col min="12635" max="12635" width="1.7109375" style="9" customWidth="1"/>
    <col min="12636" max="12636" width="6.7109375" style="9" customWidth="1"/>
    <col min="12637" max="12637" width="6.5703125" style="9" bestFit="1" customWidth="1"/>
    <col min="12638" max="12638" width="1.7109375" style="9" customWidth="1"/>
    <col min="12639" max="12639" width="6.7109375" style="9" customWidth="1"/>
    <col min="12640" max="12640" width="6.5703125" style="9" bestFit="1" customWidth="1"/>
    <col min="12641" max="12641" width="1.7109375" style="9" customWidth="1"/>
    <col min="12642" max="12642" width="6.7109375" style="9" customWidth="1"/>
    <col min="12643" max="12643" width="6.5703125" style="9" bestFit="1" customWidth="1"/>
    <col min="12644" max="12644" width="1.7109375" style="9" customWidth="1"/>
    <col min="12645" max="12645" width="6.7109375" style="9" customWidth="1"/>
    <col min="12646" max="12646" width="6.5703125" style="9" bestFit="1" customWidth="1"/>
    <col min="12647" max="12647" width="1.7109375" style="9" customWidth="1"/>
    <col min="12648" max="12648" width="6.7109375" style="9" customWidth="1"/>
    <col min="12649" max="12649" width="6.5703125" style="9" bestFit="1" customWidth="1"/>
    <col min="12650" max="12875" width="9.140625" style="9"/>
    <col min="12876" max="12876" width="19.7109375" style="9" customWidth="1"/>
    <col min="12877" max="12877" width="6.7109375" style="9" customWidth="1"/>
    <col min="12878" max="12878" width="6.5703125" style="9" bestFit="1" customWidth="1"/>
    <col min="12879" max="12879" width="1.7109375" style="9" customWidth="1"/>
    <col min="12880" max="12880" width="6.7109375" style="9" customWidth="1"/>
    <col min="12881" max="12881" width="6.5703125" style="9" bestFit="1" customWidth="1"/>
    <col min="12882" max="12882" width="1.7109375" style="9" customWidth="1"/>
    <col min="12883" max="12883" width="6.7109375" style="9" customWidth="1"/>
    <col min="12884" max="12884" width="6.5703125" style="9" bestFit="1" customWidth="1"/>
    <col min="12885" max="12885" width="1.7109375" style="9" customWidth="1"/>
    <col min="12886" max="12886" width="6.7109375" style="9" customWidth="1"/>
    <col min="12887" max="12887" width="6.5703125" style="9" bestFit="1" customWidth="1"/>
    <col min="12888" max="12888" width="1.7109375" style="9" customWidth="1"/>
    <col min="12889" max="12890" width="9.28515625" style="9" customWidth="1"/>
    <col min="12891" max="12891" width="1.7109375" style="9" customWidth="1"/>
    <col min="12892" max="12892" width="6.7109375" style="9" customWidth="1"/>
    <col min="12893" max="12893" width="6.5703125" style="9" bestFit="1" customWidth="1"/>
    <col min="12894" max="12894" width="1.7109375" style="9" customWidth="1"/>
    <col min="12895" max="12895" width="6.7109375" style="9" customWidth="1"/>
    <col min="12896" max="12896" width="6.5703125" style="9" bestFit="1" customWidth="1"/>
    <col min="12897" max="12897" width="1.7109375" style="9" customWidth="1"/>
    <col min="12898" max="12898" width="6.7109375" style="9" customWidth="1"/>
    <col min="12899" max="12899" width="6.5703125" style="9" bestFit="1" customWidth="1"/>
    <col min="12900" max="12900" width="1.7109375" style="9" customWidth="1"/>
    <col min="12901" max="12901" width="6.7109375" style="9" customWidth="1"/>
    <col min="12902" max="12902" width="6.5703125" style="9" bestFit="1" customWidth="1"/>
    <col min="12903" max="12903" width="1.7109375" style="9" customWidth="1"/>
    <col min="12904" max="12904" width="6.7109375" style="9" customWidth="1"/>
    <col min="12905" max="12905" width="6.5703125" style="9" bestFit="1" customWidth="1"/>
    <col min="12906" max="13131" width="9.140625" style="9"/>
    <col min="13132" max="13132" width="19.7109375" style="9" customWidth="1"/>
    <col min="13133" max="13133" width="6.7109375" style="9" customWidth="1"/>
    <col min="13134" max="13134" width="6.5703125" style="9" bestFit="1" customWidth="1"/>
    <col min="13135" max="13135" width="1.7109375" style="9" customWidth="1"/>
    <col min="13136" max="13136" width="6.7109375" style="9" customWidth="1"/>
    <col min="13137" max="13137" width="6.5703125" style="9" bestFit="1" customWidth="1"/>
    <col min="13138" max="13138" width="1.7109375" style="9" customWidth="1"/>
    <col min="13139" max="13139" width="6.7109375" style="9" customWidth="1"/>
    <col min="13140" max="13140" width="6.5703125" style="9" bestFit="1" customWidth="1"/>
    <col min="13141" max="13141" width="1.7109375" style="9" customWidth="1"/>
    <col min="13142" max="13142" width="6.7109375" style="9" customWidth="1"/>
    <col min="13143" max="13143" width="6.5703125" style="9" bestFit="1" customWidth="1"/>
    <col min="13144" max="13144" width="1.7109375" style="9" customWidth="1"/>
    <col min="13145" max="13146" width="9.28515625" style="9" customWidth="1"/>
    <col min="13147" max="13147" width="1.7109375" style="9" customWidth="1"/>
    <col min="13148" max="13148" width="6.7109375" style="9" customWidth="1"/>
    <col min="13149" max="13149" width="6.5703125" style="9" bestFit="1" customWidth="1"/>
    <col min="13150" max="13150" width="1.7109375" style="9" customWidth="1"/>
    <col min="13151" max="13151" width="6.7109375" style="9" customWidth="1"/>
    <col min="13152" max="13152" width="6.5703125" style="9" bestFit="1" customWidth="1"/>
    <col min="13153" max="13153" width="1.7109375" style="9" customWidth="1"/>
    <col min="13154" max="13154" width="6.7109375" style="9" customWidth="1"/>
    <col min="13155" max="13155" width="6.5703125" style="9" bestFit="1" customWidth="1"/>
    <col min="13156" max="13156" width="1.7109375" style="9" customWidth="1"/>
    <col min="13157" max="13157" width="6.7109375" style="9" customWidth="1"/>
    <col min="13158" max="13158" width="6.5703125" style="9" bestFit="1" customWidth="1"/>
    <col min="13159" max="13159" width="1.7109375" style="9" customWidth="1"/>
    <col min="13160" max="13160" width="6.7109375" style="9" customWidth="1"/>
    <col min="13161" max="13161" width="6.5703125" style="9" bestFit="1" customWidth="1"/>
    <col min="13162" max="13387" width="9.140625" style="9"/>
    <col min="13388" max="13388" width="19.7109375" style="9" customWidth="1"/>
    <col min="13389" max="13389" width="6.7109375" style="9" customWidth="1"/>
    <col min="13390" max="13390" width="6.5703125" style="9" bestFit="1" customWidth="1"/>
    <col min="13391" max="13391" width="1.7109375" style="9" customWidth="1"/>
    <col min="13392" max="13392" width="6.7109375" style="9" customWidth="1"/>
    <col min="13393" max="13393" width="6.5703125" style="9" bestFit="1" customWidth="1"/>
    <col min="13394" max="13394" width="1.7109375" style="9" customWidth="1"/>
    <col min="13395" max="13395" width="6.7109375" style="9" customWidth="1"/>
    <col min="13396" max="13396" width="6.5703125" style="9" bestFit="1" customWidth="1"/>
    <col min="13397" max="13397" width="1.7109375" style="9" customWidth="1"/>
    <col min="13398" max="13398" width="6.7109375" style="9" customWidth="1"/>
    <col min="13399" max="13399" width="6.5703125" style="9" bestFit="1" customWidth="1"/>
    <col min="13400" max="13400" width="1.7109375" style="9" customWidth="1"/>
    <col min="13401" max="13402" width="9.28515625" style="9" customWidth="1"/>
    <col min="13403" max="13403" width="1.7109375" style="9" customWidth="1"/>
    <col min="13404" max="13404" width="6.7109375" style="9" customWidth="1"/>
    <col min="13405" max="13405" width="6.5703125" style="9" bestFit="1" customWidth="1"/>
    <col min="13406" max="13406" width="1.7109375" style="9" customWidth="1"/>
    <col min="13407" max="13407" width="6.7109375" style="9" customWidth="1"/>
    <col min="13408" max="13408" width="6.5703125" style="9" bestFit="1" customWidth="1"/>
    <col min="13409" max="13409" width="1.7109375" style="9" customWidth="1"/>
    <col min="13410" max="13410" width="6.7109375" style="9" customWidth="1"/>
    <col min="13411" max="13411" width="6.5703125" style="9" bestFit="1" customWidth="1"/>
    <col min="13412" max="13412" width="1.7109375" style="9" customWidth="1"/>
    <col min="13413" max="13413" width="6.7109375" style="9" customWidth="1"/>
    <col min="13414" max="13414" width="6.5703125" style="9" bestFit="1" customWidth="1"/>
    <col min="13415" max="13415" width="1.7109375" style="9" customWidth="1"/>
    <col min="13416" max="13416" width="6.7109375" style="9" customWidth="1"/>
    <col min="13417" max="13417" width="6.5703125" style="9" bestFit="1" customWidth="1"/>
    <col min="13418" max="13643" width="9.140625" style="9"/>
    <col min="13644" max="13644" width="19.7109375" style="9" customWidth="1"/>
    <col min="13645" max="13645" width="6.7109375" style="9" customWidth="1"/>
    <col min="13646" max="13646" width="6.5703125" style="9" bestFit="1" customWidth="1"/>
    <col min="13647" max="13647" width="1.7109375" style="9" customWidth="1"/>
    <col min="13648" max="13648" width="6.7109375" style="9" customWidth="1"/>
    <col min="13649" max="13649" width="6.5703125" style="9" bestFit="1" customWidth="1"/>
    <col min="13650" max="13650" width="1.7109375" style="9" customWidth="1"/>
    <col min="13651" max="13651" width="6.7109375" style="9" customWidth="1"/>
    <col min="13652" max="13652" width="6.5703125" style="9" bestFit="1" customWidth="1"/>
    <col min="13653" max="13653" width="1.7109375" style="9" customWidth="1"/>
    <col min="13654" max="13654" width="6.7109375" style="9" customWidth="1"/>
    <col min="13655" max="13655" width="6.5703125" style="9" bestFit="1" customWidth="1"/>
    <col min="13656" max="13656" width="1.7109375" style="9" customWidth="1"/>
    <col min="13657" max="13658" width="9.28515625" style="9" customWidth="1"/>
    <col min="13659" max="13659" width="1.7109375" style="9" customWidth="1"/>
    <col min="13660" max="13660" width="6.7109375" style="9" customWidth="1"/>
    <col min="13661" max="13661" width="6.5703125" style="9" bestFit="1" customWidth="1"/>
    <col min="13662" max="13662" width="1.7109375" style="9" customWidth="1"/>
    <col min="13663" max="13663" width="6.7109375" style="9" customWidth="1"/>
    <col min="13664" max="13664" width="6.5703125" style="9" bestFit="1" customWidth="1"/>
    <col min="13665" max="13665" width="1.7109375" style="9" customWidth="1"/>
    <col min="13666" max="13666" width="6.7109375" style="9" customWidth="1"/>
    <col min="13667" max="13667" width="6.5703125" style="9" bestFit="1" customWidth="1"/>
    <col min="13668" max="13668" width="1.7109375" style="9" customWidth="1"/>
    <col min="13669" max="13669" width="6.7109375" style="9" customWidth="1"/>
    <col min="13670" max="13670" width="6.5703125" style="9" bestFit="1" customWidth="1"/>
    <col min="13671" max="13671" width="1.7109375" style="9" customWidth="1"/>
    <col min="13672" max="13672" width="6.7109375" style="9" customWidth="1"/>
    <col min="13673" max="13673" width="6.5703125" style="9" bestFit="1" customWidth="1"/>
    <col min="13674" max="13899" width="9.140625" style="9"/>
    <col min="13900" max="13900" width="19.7109375" style="9" customWidth="1"/>
    <col min="13901" max="13901" width="6.7109375" style="9" customWidth="1"/>
    <col min="13902" max="13902" width="6.5703125" style="9" bestFit="1" customWidth="1"/>
    <col min="13903" max="13903" width="1.7109375" style="9" customWidth="1"/>
    <col min="13904" max="13904" width="6.7109375" style="9" customWidth="1"/>
    <col min="13905" max="13905" width="6.5703125" style="9" bestFit="1" customWidth="1"/>
    <col min="13906" max="13906" width="1.7109375" style="9" customWidth="1"/>
    <col min="13907" max="13907" width="6.7109375" style="9" customWidth="1"/>
    <col min="13908" max="13908" width="6.5703125" style="9" bestFit="1" customWidth="1"/>
    <col min="13909" max="13909" width="1.7109375" style="9" customWidth="1"/>
    <col min="13910" max="13910" width="6.7109375" style="9" customWidth="1"/>
    <col min="13911" max="13911" width="6.5703125" style="9" bestFit="1" customWidth="1"/>
    <col min="13912" max="13912" width="1.7109375" style="9" customWidth="1"/>
    <col min="13913" max="13914" width="9.28515625" style="9" customWidth="1"/>
    <col min="13915" max="13915" width="1.7109375" style="9" customWidth="1"/>
    <col min="13916" max="13916" width="6.7109375" style="9" customWidth="1"/>
    <col min="13917" max="13917" width="6.5703125" style="9" bestFit="1" customWidth="1"/>
    <col min="13918" max="13918" width="1.7109375" style="9" customWidth="1"/>
    <col min="13919" max="13919" width="6.7109375" style="9" customWidth="1"/>
    <col min="13920" max="13920" width="6.5703125" style="9" bestFit="1" customWidth="1"/>
    <col min="13921" max="13921" width="1.7109375" style="9" customWidth="1"/>
    <col min="13922" max="13922" width="6.7109375" style="9" customWidth="1"/>
    <col min="13923" max="13923" width="6.5703125" style="9" bestFit="1" customWidth="1"/>
    <col min="13924" max="13924" width="1.7109375" style="9" customWidth="1"/>
    <col min="13925" max="13925" width="6.7109375" style="9" customWidth="1"/>
    <col min="13926" max="13926" width="6.5703125" style="9" bestFit="1" customWidth="1"/>
    <col min="13927" max="13927" width="1.7109375" style="9" customWidth="1"/>
    <col min="13928" max="13928" width="6.7109375" style="9" customWidth="1"/>
    <col min="13929" max="13929" width="6.5703125" style="9" bestFit="1" customWidth="1"/>
    <col min="13930" max="14155" width="9.140625" style="9"/>
    <col min="14156" max="14156" width="19.7109375" style="9" customWidth="1"/>
    <col min="14157" max="14157" width="6.7109375" style="9" customWidth="1"/>
    <col min="14158" max="14158" width="6.5703125" style="9" bestFit="1" customWidth="1"/>
    <col min="14159" max="14159" width="1.7109375" style="9" customWidth="1"/>
    <col min="14160" max="14160" width="6.7109375" style="9" customWidth="1"/>
    <col min="14161" max="14161" width="6.5703125" style="9" bestFit="1" customWidth="1"/>
    <col min="14162" max="14162" width="1.7109375" style="9" customWidth="1"/>
    <col min="14163" max="14163" width="6.7109375" style="9" customWidth="1"/>
    <col min="14164" max="14164" width="6.5703125" style="9" bestFit="1" customWidth="1"/>
    <col min="14165" max="14165" width="1.7109375" style="9" customWidth="1"/>
    <col min="14166" max="14166" width="6.7109375" style="9" customWidth="1"/>
    <col min="14167" max="14167" width="6.5703125" style="9" bestFit="1" customWidth="1"/>
    <col min="14168" max="14168" width="1.7109375" style="9" customWidth="1"/>
    <col min="14169" max="14170" width="9.28515625" style="9" customWidth="1"/>
    <col min="14171" max="14171" width="1.7109375" style="9" customWidth="1"/>
    <col min="14172" max="14172" width="6.7109375" style="9" customWidth="1"/>
    <col min="14173" max="14173" width="6.5703125" style="9" bestFit="1" customWidth="1"/>
    <col min="14174" max="14174" width="1.7109375" style="9" customWidth="1"/>
    <col min="14175" max="14175" width="6.7109375" style="9" customWidth="1"/>
    <col min="14176" max="14176" width="6.5703125" style="9" bestFit="1" customWidth="1"/>
    <col min="14177" max="14177" width="1.7109375" style="9" customWidth="1"/>
    <col min="14178" max="14178" width="6.7109375" style="9" customWidth="1"/>
    <col min="14179" max="14179" width="6.5703125" style="9" bestFit="1" customWidth="1"/>
    <col min="14180" max="14180" width="1.7109375" style="9" customWidth="1"/>
    <col min="14181" max="14181" width="6.7109375" style="9" customWidth="1"/>
    <col min="14182" max="14182" width="6.5703125" style="9" bestFit="1" customWidth="1"/>
    <col min="14183" max="14183" width="1.7109375" style="9" customWidth="1"/>
    <col min="14184" max="14184" width="6.7109375" style="9" customWidth="1"/>
    <col min="14185" max="14185" width="6.5703125" style="9" bestFit="1" customWidth="1"/>
    <col min="14186" max="14411" width="9.140625" style="9"/>
    <col min="14412" max="14412" width="19.7109375" style="9" customWidth="1"/>
    <col min="14413" max="14413" width="6.7109375" style="9" customWidth="1"/>
    <col min="14414" max="14414" width="6.5703125" style="9" bestFit="1" customWidth="1"/>
    <col min="14415" max="14415" width="1.7109375" style="9" customWidth="1"/>
    <col min="14416" max="14416" width="6.7109375" style="9" customWidth="1"/>
    <col min="14417" max="14417" width="6.5703125" style="9" bestFit="1" customWidth="1"/>
    <col min="14418" max="14418" width="1.7109375" style="9" customWidth="1"/>
    <col min="14419" max="14419" width="6.7109375" style="9" customWidth="1"/>
    <col min="14420" max="14420" width="6.5703125" style="9" bestFit="1" customWidth="1"/>
    <col min="14421" max="14421" width="1.7109375" style="9" customWidth="1"/>
    <col min="14422" max="14422" width="6.7109375" style="9" customWidth="1"/>
    <col min="14423" max="14423" width="6.5703125" style="9" bestFit="1" customWidth="1"/>
    <col min="14424" max="14424" width="1.7109375" style="9" customWidth="1"/>
    <col min="14425" max="14426" width="9.28515625" style="9" customWidth="1"/>
    <col min="14427" max="14427" width="1.7109375" style="9" customWidth="1"/>
    <col min="14428" max="14428" width="6.7109375" style="9" customWidth="1"/>
    <col min="14429" max="14429" width="6.5703125" style="9" bestFit="1" customWidth="1"/>
    <col min="14430" max="14430" width="1.7109375" style="9" customWidth="1"/>
    <col min="14431" max="14431" width="6.7109375" style="9" customWidth="1"/>
    <col min="14432" max="14432" width="6.5703125" style="9" bestFit="1" customWidth="1"/>
    <col min="14433" max="14433" width="1.7109375" style="9" customWidth="1"/>
    <col min="14434" max="14434" width="6.7109375" style="9" customWidth="1"/>
    <col min="14435" max="14435" width="6.5703125" style="9" bestFit="1" customWidth="1"/>
    <col min="14436" max="14436" width="1.7109375" style="9" customWidth="1"/>
    <col min="14437" max="14437" width="6.7109375" style="9" customWidth="1"/>
    <col min="14438" max="14438" width="6.5703125" style="9" bestFit="1" customWidth="1"/>
    <col min="14439" max="14439" width="1.7109375" style="9" customWidth="1"/>
    <col min="14440" max="14440" width="6.7109375" style="9" customWidth="1"/>
    <col min="14441" max="14441" width="6.5703125" style="9" bestFit="1" customWidth="1"/>
    <col min="14442" max="14667" width="9.140625" style="9"/>
    <col min="14668" max="14668" width="19.7109375" style="9" customWidth="1"/>
    <col min="14669" max="14669" width="6.7109375" style="9" customWidth="1"/>
    <col min="14670" max="14670" width="6.5703125" style="9" bestFit="1" customWidth="1"/>
    <col min="14671" max="14671" width="1.7109375" style="9" customWidth="1"/>
    <col min="14672" max="14672" width="6.7109375" style="9" customWidth="1"/>
    <col min="14673" max="14673" width="6.5703125" style="9" bestFit="1" customWidth="1"/>
    <col min="14674" max="14674" width="1.7109375" style="9" customWidth="1"/>
    <col min="14675" max="14675" width="6.7109375" style="9" customWidth="1"/>
    <col min="14676" max="14676" width="6.5703125" style="9" bestFit="1" customWidth="1"/>
    <col min="14677" max="14677" width="1.7109375" style="9" customWidth="1"/>
    <col min="14678" max="14678" width="6.7109375" style="9" customWidth="1"/>
    <col min="14679" max="14679" width="6.5703125" style="9" bestFit="1" customWidth="1"/>
    <col min="14680" max="14680" width="1.7109375" style="9" customWidth="1"/>
    <col min="14681" max="14682" width="9.28515625" style="9" customWidth="1"/>
    <col min="14683" max="14683" width="1.7109375" style="9" customWidth="1"/>
    <col min="14684" max="14684" width="6.7109375" style="9" customWidth="1"/>
    <col min="14685" max="14685" width="6.5703125" style="9" bestFit="1" customWidth="1"/>
    <col min="14686" max="14686" width="1.7109375" style="9" customWidth="1"/>
    <col min="14687" max="14687" width="6.7109375" style="9" customWidth="1"/>
    <col min="14688" max="14688" width="6.5703125" style="9" bestFit="1" customWidth="1"/>
    <col min="14689" max="14689" width="1.7109375" style="9" customWidth="1"/>
    <col min="14690" max="14690" width="6.7109375" style="9" customWidth="1"/>
    <col min="14691" max="14691" width="6.5703125" style="9" bestFit="1" customWidth="1"/>
    <col min="14692" max="14692" width="1.7109375" style="9" customWidth="1"/>
    <col min="14693" max="14693" width="6.7109375" style="9" customWidth="1"/>
    <col min="14694" max="14694" width="6.5703125" style="9" bestFit="1" customWidth="1"/>
    <col min="14695" max="14695" width="1.7109375" style="9" customWidth="1"/>
    <col min="14696" max="14696" width="6.7109375" style="9" customWidth="1"/>
    <col min="14697" max="14697" width="6.5703125" style="9" bestFit="1" customWidth="1"/>
    <col min="14698" max="14923" width="9.140625" style="9"/>
    <col min="14924" max="14924" width="19.7109375" style="9" customWidth="1"/>
    <col min="14925" max="14925" width="6.7109375" style="9" customWidth="1"/>
    <col min="14926" max="14926" width="6.5703125" style="9" bestFit="1" customWidth="1"/>
    <col min="14927" max="14927" width="1.7109375" style="9" customWidth="1"/>
    <col min="14928" max="14928" width="6.7109375" style="9" customWidth="1"/>
    <col min="14929" max="14929" width="6.5703125" style="9" bestFit="1" customWidth="1"/>
    <col min="14930" max="14930" width="1.7109375" style="9" customWidth="1"/>
    <col min="14931" max="14931" width="6.7109375" style="9" customWidth="1"/>
    <col min="14932" max="14932" width="6.5703125" style="9" bestFit="1" customWidth="1"/>
    <col min="14933" max="14933" width="1.7109375" style="9" customWidth="1"/>
    <col min="14934" max="14934" width="6.7109375" style="9" customWidth="1"/>
    <col min="14935" max="14935" width="6.5703125" style="9" bestFit="1" customWidth="1"/>
    <col min="14936" max="14936" width="1.7109375" style="9" customWidth="1"/>
    <col min="14937" max="14938" width="9.28515625" style="9" customWidth="1"/>
    <col min="14939" max="14939" width="1.7109375" style="9" customWidth="1"/>
    <col min="14940" max="14940" width="6.7109375" style="9" customWidth="1"/>
    <col min="14941" max="14941" width="6.5703125" style="9" bestFit="1" customWidth="1"/>
    <col min="14942" max="14942" width="1.7109375" style="9" customWidth="1"/>
    <col min="14943" max="14943" width="6.7109375" style="9" customWidth="1"/>
    <col min="14944" max="14944" width="6.5703125" style="9" bestFit="1" customWidth="1"/>
    <col min="14945" max="14945" width="1.7109375" style="9" customWidth="1"/>
    <col min="14946" max="14946" width="6.7109375" style="9" customWidth="1"/>
    <col min="14947" max="14947" width="6.5703125" style="9" bestFit="1" customWidth="1"/>
    <col min="14948" max="14948" width="1.7109375" style="9" customWidth="1"/>
    <col min="14949" max="14949" width="6.7109375" style="9" customWidth="1"/>
    <col min="14950" max="14950" width="6.5703125" style="9" bestFit="1" customWidth="1"/>
    <col min="14951" max="14951" width="1.7109375" style="9" customWidth="1"/>
    <col min="14952" max="14952" width="6.7109375" style="9" customWidth="1"/>
    <col min="14953" max="14953" width="6.5703125" style="9" bestFit="1" customWidth="1"/>
    <col min="14954" max="15179" width="9.140625" style="9"/>
    <col min="15180" max="15180" width="19.7109375" style="9" customWidth="1"/>
    <col min="15181" max="15181" width="6.7109375" style="9" customWidth="1"/>
    <col min="15182" max="15182" width="6.5703125" style="9" bestFit="1" customWidth="1"/>
    <col min="15183" max="15183" width="1.7109375" style="9" customWidth="1"/>
    <col min="15184" max="15184" width="6.7109375" style="9" customWidth="1"/>
    <col min="15185" max="15185" width="6.5703125" style="9" bestFit="1" customWidth="1"/>
    <col min="15186" max="15186" width="1.7109375" style="9" customWidth="1"/>
    <col min="15187" max="15187" width="6.7109375" style="9" customWidth="1"/>
    <col min="15188" max="15188" width="6.5703125" style="9" bestFit="1" customWidth="1"/>
    <col min="15189" max="15189" width="1.7109375" style="9" customWidth="1"/>
    <col min="15190" max="15190" width="6.7109375" style="9" customWidth="1"/>
    <col min="15191" max="15191" width="6.5703125" style="9" bestFit="1" customWidth="1"/>
    <col min="15192" max="15192" width="1.7109375" style="9" customWidth="1"/>
    <col min="15193" max="15194" width="9.28515625" style="9" customWidth="1"/>
    <col min="15195" max="15195" width="1.7109375" style="9" customWidth="1"/>
    <col min="15196" max="15196" width="6.7109375" style="9" customWidth="1"/>
    <col min="15197" max="15197" width="6.5703125" style="9" bestFit="1" customWidth="1"/>
    <col min="15198" max="15198" width="1.7109375" style="9" customWidth="1"/>
    <col min="15199" max="15199" width="6.7109375" style="9" customWidth="1"/>
    <col min="15200" max="15200" width="6.5703125" style="9" bestFit="1" customWidth="1"/>
    <col min="15201" max="15201" width="1.7109375" style="9" customWidth="1"/>
    <col min="15202" max="15202" width="6.7109375" style="9" customWidth="1"/>
    <col min="15203" max="15203" width="6.5703125" style="9" bestFit="1" customWidth="1"/>
    <col min="15204" max="15204" width="1.7109375" style="9" customWidth="1"/>
    <col min="15205" max="15205" width="6.7109375" style="9" customWidth="1"/>
    <col min="15206" max="15206" width="6.5703125" style="9" bestFit="1" customWidth="1"/>
    <col min="15207" max="15207" width="1.7109375" style="9" customWidth="1"/>
    <col min="15208" max="15208" width="6.7109375" style="9" customWidth="1"/>
    <col min="15209" max="15209" width="6.5703125" style="9" bestFit="1" customWidth="1"/>
    <col min="15210" max="15435" width="9.140625" style="9"/>
    <col min="15436" max="15436" width="19.7109375" style="9" customWidth="1"/>
    <col min="15437" max="15437" width="6.7109375" style="9" customWidth="1"/>
    <col min="15438" max="15438" width="6.5703125" style="9" bestFit="1" customWidth="1"/>
    <col min="15439" max="15439" width="1.7109375" style="9" customWidth="1"/>
    <col min="15440" max="15440" width="6.7109375" style="9" customWidth="1"/>
    <col min="15441" max="15441" width="6.5703125" style="9" bestFit="1" customWidth="1"/>
    <col min="15442" max="15442" width="1.7109375" style="9" customWidth="1"/>
    <col min="15443" max="15443" width="6.7109375" style="9" customWidth="1"/>
    <col min="15444" max="15444" width="6.5703125" style="9" bestFit="1" customWidth="1"/>
    <col min="15445" max="15445" width="1.7109375" style="9" customWidth="1"/>
    <col min="15446" max="15446" width="6.7109375" style="9" customWidth="1"/>
    <col min="15447" max="15447" width="6.5703125" style="9" bestFit="1" customWidth="1"/>
    <col min="15448" max="15448" width="1.7109375" style="9" customWidth="1"/>
    <col min="15449" max="15450" width="9.28515625" style="9" customWidth="1"/>
    <col min="15451" max="15451" width="1.7109375" style="9" customWidth="1"/>
    <col min="15452" max="15452" width="6.7109375" style="9" customWidth="1"/>
    <col min="15453" max="15453" width="6.5703125" style="9" bestFit="1" customWidth="1"/>
    <col min="15454" max="15454" width="1.7109375" style="9" customWidth="1"/>
    <col min="15455" max="15455" width="6.7109375" style="9" customWidth="1"/>
    <col min="15456" max="15456" width="6.5703125" style="9" bestFit="1" customWidth="1"/>
    <col min="15457" max="15457" width="1.7109375" style="9" customWidth="1"/>
    <col min="15458" max="15458" width="6.7109375" style="9" customWidth="1"/>
    <col min="15459" max="15459" width="6.5703125" style="9" bestFit="1" customWidth="1"/>
    <col min="15460" max="15460" width="1.7109375" style="9" customWidth="1"/>
    <col min="15461" max="15461" width="6.7109375" style="9" customWidth="1"/>
    <col min="15462" max="15462" width="6.5703125" style="9" bestFit="1" customWidth="1"/>
    <col min="15463" max="15463" width="1.7109375" style="9" customWidth="1"/>
    <col min="15464" max="15464" width="6.7109375" style="9" customWidth="1"/>
    <col min="15465" max="15465" width="6.5703125" style="9" bestFit="1" customWidth="1"/>
    <col min="15466" max="15691" width="9.140625" style="9"/>
    <col min="15692" max="15692" width="19.7109375" style="9" customWidth="1"/>
    <col min="15693" max="15693" width="6.7109375" style="9" customWidth="1"/>
    <col min="15694" max="15694" width="6.5703125" style="9" bestFit="1" customWidth="1"/>
    <col min="15695" max="15695" width="1.7109375" style="9" customWidth="1"/>
    <col min="15696" max="15696" width="6.7109375" style="9" customWidth="1"/>
    <col min="15697" max="15697" width="6.5703125" style="9" bestFit="1" customWidth="1"/>
    <col min="15698" max="15698" width="1.7109375" style="9" customWidth="1"/>
    <col min="15699" max="15699" width="6.7109375" style="9" customWidth="1"/>
    <col min="15700" max="15700" width="6.5703125" style="9" bestFit="1" customWidth="1"/>
    <col min="15701" max="15701" width="1.7109375" style="9" customWidth="1"/>
    <col min="15702" max="15702" width="6.7109375" style="9" customWidth="1"/>
    <col min="15703" max="15703" width="6.5703125" style="9" bestFit="1" customWidth="1"/>
    <col min="15704" max="15704" width="1.7109375" style="9" customWidth="1"/>
    <col min="15705" max="15706" width="9.28515625" style="9" customWidth="1"/>
    <col min="15707" max="15707" width="1.7109375" style="9" customWidth="1"/>
    <col min="15708" max="15708" width="6.7109375" style="9" customWidth="1"/>
    <col min="15709" max="15709" width="6.5703125" style="9" bestFit="1" customWidth="1"/>
    <col min="15710" max="15710" width="1.7109375" style="9" customWidth="1"/>
    <col min="15711" max="15711" width="6.7109375" style="9" customWidth="1"/>
    <col min="15712" max="15712" width="6.5703125" style="9" bestFit="1" customWidth="1"/>
    <col min="15713" max="15713" width="1.7109375" style="9" customWidth="1"/>
    <col min="15714" max="15714" width="6.7109375" style="9" customWidth="1"/>
    <col min="15715" max="15715" width="6.5703125" style="9" bestFit="1" customWidth="1"/>
    <col min="15716" max="15716" width="1.7109375" style="9" customWidth="1"/>
    <col min="15717" max="15717" width="6.7109375" style="9" customWidth="1"/>
    <col min="15718" max="15718" width="6.5703125" style="9" bestFit="1" customWidth="1"/>
    <col min="15719" max="15719" width="1.7109375" style="9" customWidth="1"/>
    <col min="15720" max="15720" width="6.7109375" style="9" customWidth="1"/>
    <col min="15721" max="15721" width="6.5703125" style="9" bestFit="1" customWidth="1"/>
    <col min="15722" max="15947" width="9.140625" style="9"/>
    <col min="15948" max="15948" width="19.7109375" style="9" customWidth="1"/>
    <col min="15949" max="15949" width="6.7109375" style="9" customWidth="1"/>
    <col min="15950" max="15950" width="6.5703125" style="9" bestFit="1" customWidth="1"/>
    <col min="15951" max="15951" width="1.7109375" style="9" customWidth="1"/>
    <col min="15952" max="15952" width="6.7109375" style="9" customWidth="1"/>
    <col min="15953" max="15953" width="6.5703125" style="9" bestFit="1" customWidth="1"/>
    <col min="15954" max="15954" width="1.7109375" style="9" customWidth="1"/>
    <col min="15955" max="15955" width="6.7109375" style="9" customWidth="1"/>
    <col min="15956" max="15956" width="6.5703125" style="9" bestFit="1" customWidth="1"/>
    <col min="15957" max="15957" width="1.7109375" style="9" customWidth="1"/>
    <col min="15958" max="15958" width="6.7109375" style="9" customWidth="1"/>
    <col min="15959" max="15959" width="6.5703125" style="9" bestFit="1" customWidth="1"/>
    <col min="15960" max="15960" width="1.7109375" style="9" customWidth="1"/>
    <col min="15961" max="15962" width="9.28515625" style="9" customWidth="1"/>
    <col min="15963" max="15963" width="1.7109375" style="9" customWidth="1"/>
    <col min="15964" max="15964" width="6.7109375" style="9" customWidth="1"/>
    <col min="15965" max="15965" width="6.5703125" style="9" bestFit="1" customWidth="1"/>
    <col min="15966" max="15966" width="1.7109375" style="9" customWidth="1"/>
    <col min="15967" max="15967" width="6.7109375" style="9" customWidth="1"/>
    <col min="15968" max="15968" width="6.5703125" style="9" bestFit="1" customWidth="1"/>
    <col min="15969" max="15969" width="1.7109375" style="9" customWidth="1"/>
    <col min="15970" max="15970" width="6.7109375" style="9" customWidth="1"/>
    <col min="15971" max="15971" width="6.5703125" style="9" bestFit="1" customWidth="1"/>
    <col min="15972" max="15972" width="1.7109375" style="9" customWidth="1"/>
    <col min="15973" max="15973" width="6.7109375" style="9" customWidth="1"/>
    <col min="15974" max="15974" width="6.5703125" style="9" bestFit="1" customWidth="1"/>
    <col min="15975" max="15975" width="1.7109375" style="9" customWidth="1"/>
    <col min="15976" max="15976" width="6.7109375" style="9" customWidth="1"/>
    <col min="15977" max="15977" width="6.5703125" style="9" bestFit="1" customWidth="1"/>
    <col min="15978" max="16197" width="9.140625" style="9"/>
    <col min="16198" max="16343" width="9.140625" style="9" customWidth="1"/>
    <col min="16344" max="16384" width="9.140625" style="9"/>
  </cols>
  <sheetData>
    <row r="1" spans="1:3" s="8" customFormat="1" ht="42" customHeight="1" x14ac:dyDescent="0.2">
      <c r="A1" s="218" t="s">
        <v>308</v>
      </c>
      <c r="B1" s="218"/>
      <c r="C1" s="218"/>
    </row>
    <row r="2" spans="1:3" ht="5.0999999999999996" customHeight="1" x14ac:dyDescent="0.15">
      <c r="A2" s="31"/>
      <c r="B2" s="26"/>
      <c r="C2" s="26"/>
    </row>
    <row r="3" spans="1:3" s="10" customFormat="1" ht="45" customHeight="1" x14ac:dyDescent="0.15">
      <c r="A3" s="143" t="s">
        <v>17</v>
      </c>
      <c r="B3" s="33" t="s">
        <v>309</v>
      </c>
      <c r="C3" s="33" t="s">
        <v>310</v>
      </c>
    </row>
    <row r="4" spans="1:3" ht="5.0999999999999996" customHeight="1" x14ac:dyDescent="0.15">
      <c r="A4" s="16"/>
      <c r="B4" s="17"/>
      <c r="C4" s="17"/>
    </row>
    <row r="5" spans="1:3" s="46" customFormat="1" ht="9" customHeight="1" x14ac:dyDescent="0.25">
      <c r="A5" s="125" t="s">
        <v>23</v>
      </c>
      <c r="B5" s="127" t="s">
        <v>30</v>
      </c>
      <c r="C5" s="126" t="s">
        <v>311</v>
      </c>
    </row>
    <row r="6" spans="1:3" s="46" customFormat="1" ht="9" customHeight="1" x14ac:dyDescent="0.25">
      <c r="A6" s="125" t="s">
        <v>25</v>
      </c>
      <c r="B6" s="127" t="s">
        <v>24</v>
      </c>
      <c r="C6" s="127" t="s">
        <v>24</v>
      </c>
    </row>
    <row r="7" spans="1:3" s="46" customFormat="1" ht="9" customHeight="1" x14ac:dyDescent="0.25">
      <c r="A7" s="125" t="s">
        <v>26</v>
      </c>
      <c r="B7" s="127" t="s">
        <v>24</v>
      </c>
      <c r="C7" s="127" t="s">
        <v>24</v>
      </c>
    </row>
    <row r="8" spans="1:3" s="46" customFormat="1" ht="9" customHeight="1" x14ac:dyDescent="0.25">
      <c r="A8" s="125" t="s">
        <v>27</v>
      </c>
      <c r="B8" s="127" t="s">
        <v>30</v>
      </c>
      <c r="C8" s="126" t="s">
        <v>312</v>
      </c>
    </row>
    <row r="9" spans="1:3" s="46" customFormat="1" ht="9" customHeight="1" x14ac:dyDescent="0.25">
      <c r="A9" s="125" t="s">
        <v>28</v>
      </c>
      <c r="B9" s="127" t="s">
        <v>30</v>
      </c>
      <c r="C9" s="126" t="s">
        <v>312</v>
      </c>
    </row>
    <row r="10" spans="1:3" s="46" customFormat="1" ht="9" customHeight="1" x14ac:dyDescent="0.25">
      <c r="A10" s="125" t="s">
        <v>29</v>
      </c>
      <c r="B10" s="127" t="s">
        <v>24</v>
      </c>
      <c r="C10" s="127" t="s">
        <v>24</v>
      </c>
    </row>
    <row r="11" spans="1:3" s="46" customFormat="1" ht="9" customHeight="1" x14ac:dyDescent="0.25">
      <c r="A11" s="125" t="s">
        <v>31</v>
      </c>
      <c r="B11" s="127" t="s">
        <v>30</v>
      </c>
      <c r="C11" s="126" t="s">
        <v>311</v>
      </c>
    </row>
    <row r="12" spans="1:3" s="46" customFormat="1" ht="9" customHeight="1" x14ac:dyDescent="0.25">
      <c r="A12" s="125" t="s">
        <v>32</v>
      </c>
      <c r="B12" s="127" t="s">
        <v>24</v>
      </c>
      <c r="C12" s="127" t="s">
        <v>24</v>
      </c>
    </row>
    <row r="13" spans="1:3" s="46" customFormat="1" ht="9" customHeight="1" x14ac:dyDescent="0.25">
      <c r="A13" s="125" t="s">
        <v>33</v>
      </c>
      <c r="B13" s="127" t="s">
        <v>30</v>
      </c>
      <c r="C13" s="126" t="s">
        <v>311</v>
      </c>
    </row>
    <row r="14" spans="1:3" s="46" customFormat="1" ht="9" customHeight="1" x14ac:dyDescent="0.25">
      <c r="A14" s="125" t="s">
        <v>34</v>
      </c>
      <c r="B14" s="127" t="s">
        <v>30</v>
      </c>
      <c r="C14" s="126" t="s">
        <v>313</v>
      </c>
    </row>
    <row r="15" spans="1:3" s="46" customFormat="1" ht="9" customHeight="1" x14ac:dyDescent="0.25">
      <c r="A15" s="125" t="s">
        <v>174</v>
      </c>
      <c r="B15" s="127" t="s">
        <v>30</v>
      </c>
      <c r="C15" s="126" t="s">
        <v>314</v>
      </c>
    </row>
    <row r="16" spans="1:3" s="46" customFormat="1" ht="9" customHeight="1" x14ac:dyDescent="0.25">
      <c r="A16" s="125" t="s">
        <v>36</v>
      </c>
      <c r="B16" s="127" t="s">
        <v>24</v>
      </c>
      <c r="C16" s="127" t="s">
        <v>24</v>
      </c>
    </row>
    <row r="17" spans="1:3" s="46" customFormat="1" ht="9" customHeight="1" x14ac:dyDescent="0.25">
      <c r="A17" s="125" t="s">
        <v>37</v>
      </c>
      <c r="B17" s="127" t="s">
        <v>24</v>
      </c>
      <c r="C17" s="127" t="s">
        <v>24</v>
      </c>
    </row>
    <row r="18" spans="1:3" s="46" customFormat="1" ht="9" customHeight="1" x14ac:dyDescent="0.25">
      <c r="A18" s="125" t="s">
        <v>175</v>
      </c>
      <c r="B18" s="127" t="s">
        <v>24</v>
      </c>
      <c r="C18" s="127" t="s">
        <v>24</v>
      </c>
    </row>
    <row r="19" spans="1:3" s="46" customFormat="1" ht="9" customHeight="1" x14ac:dyDescent="0.25">
      <c r="A19" s="125" t="s">
        <v>39</v>
      </c>
      <c r="B19" s="127" t="s">
        <v>24</v>
      </c>
      <c r="C19" s="127" t="s">
        <v>24</v>
      </c>
    </row>
    <row r="20" spans="1:3" s="46" customFormat="1" ht="9" customHeight="1" x14ac:dyDescent="0.25">
      <c r="A20" s="125" t="s">
        <v>40</v>
      </c>
      <c r="B20" s="127" t="s">
        <v>24</v>
      </c>
      <c r="C20" s="127" t="s">
        <v>24</v>
      </c>
    </row>
    <row r="21" spans="1:3" s="46" customFormat="1" ht="9" customHeight="1" x14ac:dyDescent="0.25">
      <c r="A21" s="125" t="s">
        <v>41</v>
      </c>
      <c r="B21" s="127" t="s">
        <v>24</v>
      </c>
      <c r="C21" s="127" t="s">
        <v>24</v>
      </c>
    </row>
    <row r="22" spans="1:3" s="46" customFormat="1" ht="9" customHeight="1" x14ac:dyDescent="0.25">
      <c r="A22" s="125" t="s">
        <v>42</v>
      </c>
      <c r="B22" s="127" t="s">
        <v>24</v>
      </c>
      <c r="C22" s="127" t="s">
        <v>24</v>
      </c>
    </row>
    <row r="23" spans="1:3" s="46" customFormat="1" ht="9" customHeight="1" x14ac:dyDescent="0.25">
      <c r="A23" s="125" t="s">
        <v>43</v>
      </c>
      <c r="B23" s="127" t="s">
        <v>24</v>
      </c>
      <c r="C23" s="127" t="s">
        <v>24</v>
      </c>
    </row>
    <row r="24" spans="1:3" s="46" customFormat="1" ht="9" customHeight="1" x14ac:dyDescent="0.25">
      <c r="A24" s="125" t="s">
        <v>44</v>
      </c>
      <c r="B24" s="127" t="s">
        <v>24</v>
      </c>
      <c r="C24" s="127" t="s">
        <v>24</v>
      </c>
    </row>
    <row r="25" spans="1:3" s="46" customFormat="1" ht="9" customHeight="1" x14ac:dyDescent="0.25">
      <c r="A25" s="125" t="s">
        <v>45</v>
      </c>
      <c r="B25" s="127" t="s">
        <v>30</v>
      </c>
      <c r="C25" s="126" t="s">
        <v>313</v>
      </c>
    </row>
    <row r="26" spans="1:3" s="46" customFormat="1" ht="9" customHeight="1" x14ac:dyDescent="0.25">
      <c r="A26" s="125" t="s">
        <v>46</v>
      </c>
      <c r="B26" s="127" t="s">
        <v>30</v>
      </c>
      <c r="C26" s="126" t="s">
        <v>312</v>
      </c>
    </row>
    <row r="27" spans="1:3" s="46" customFormat="1" ht="9" customHeight="1" x14ac:dyDescent="0.25">
      <c r="A27" s="125" t="s">
        <v>47</v>
      </c>
      <c r="B27" s="127" t="s">
        <v>30</v>
      </c>
      <c r="C27" s="126" t="s">
        <v>314</v>
      </c>
    </row>
    <row r="28" spans="1:3" s="46" customFormat="1" ht="9" customHeight="1" x14ac:dyDescent="0.25">
      <c r="A28" s="125" t="s">
        <v>48</v>
      </c>
      <c r="B28" s="127" t="s">
        <v>24</v>
      </c>
      <c r="C28" s="127" t="s">
        <v>24</v>
      </c>
    </row>
    <row r="29" spans="1:3" s="46" customFormat="1" ht="9" customHeight="1" x14ac:dyDescent="0.25">
      <c r="A29" s="125" t="s">
        <v>49</v>
      </c>
      <c r="B29" s="127" t="s">
        <v>24</v>
      </c>
      <c r="C29" s="127" t="s">
        <v>24</v>
      </c>
    </row>
    <row r="30" spans="1:3" s="46" customFormat="1" ht="9" customHeight="1" x14ac:dyDescent="0.25">
      <c r="A30" s="125" t="s">
        <v>50</v>
      </c>
      <c r="B30" s="127" t="s">
        <v>30</v>
      </c>
      <c r="C30" s="126" t="s">
        <v>313</v>
      </c>
    </row>
    <row r="31" spans="1:3" s="46" customFormat="1" ht="9" customHeight="1" x14ac:dyDescent="0.25">
      <c r="A31" s="125" t="s">
        <v>51</v>
      </c>
      <c r="B31" s="127" t="s">
        <v>24</v>
      </c>
      <c r="C31" s="127" t="s">
        <v>24</v>
      </c>
    </row>
    <row r="32" spans="1:3" s="46" customFormat="1" ht="9" customHeight="1" x14ac:dyDescent="0.25">
      <c r="A32" s="125" t="s">
        <v>52</v>
      </c>
      <c r="B32" s="127" t="s">
        <v>30</v>
      </c>
      <c r="C32" s="126" t="s">
        <v>314</v>
      </c>
    </row>
    <row r="33" spans="1:3" s="46" customFormat="1" ht="9" customHeight="1" x14ac:dyDescent="0.25">
      <c r="A33" s="125" t="s">
        <v>53</v>
      </c>
      <c r="B33" s="127" t="s">
        <v>30</v>
      </c>
      <c r="C33" s="126" t="s">
        <v>311</v>
      </c>
    </row>
    <row r="34" spans="1:3" s="46" customFormat="1" ht="9" customHeight="1" x14ac:dyDescent="0.25">
      <c r="A34" s="125" t="s">
        <v>54</v>
      </c>
      <c r="B34" s="127" t="s">
        <v>24</v>
      </c>
      <c r="C34" s="127" t="s">
        <v>24</v>
      </c>
    </row>
    <row r="35" spans="1:3" s="46" customFormat="1" ht="9" customHeight="1" x14ac:dyDescent="0.25">
      <c r="A35" s="125" t="s">
        <v>55</v>
      </c>
      <c r="B35" s="127" t="s">
        <v>24</v>
      </c>
      <c r="C35" s="127" t="s">
        <v>24</v>
      </c>
    </row>
    <row r="36" spans="1:3" s="46" customFormat="1" ht="9" customHeight="1" x14ac:dyDescent="0.25">
      <c r="A36" s="125" t="s">
        <v>56</v>
      </c>
      <c r="B36" s="127" t="s">
        <v>24</v>
      </c>
      <c r="C36" s="127" t="s">
        <v>24</v>
      </c>
    </row>
    <row r="37" spans="1:3" s="46" customFormat="1" ht="9" customHeight="1" x14ac:dyDescent="0.25">
      <c r="A37" s="125" t="s">
        <v>57</v>
      </c>
      <c r="B37" s="127" t="s">
        <v>30</v>
      </c>
      <c r="C37" s="126" t="s">
        <v>311</v>
      </c>
    </row>
    <row r="38" spans="1:3" s="46" customFormat="1" ht="9" customHeight="1" x14ac:dyDescent="0.25">
      <c r="A38" s="125" t="s">
        <v>58</v>
      </c>
      <c r="B38" s="127" t="s">
        <v>30</v>
      </c>
      <c r="C38" s="126" t="s">
        <v>314</v>
      </c>
    </row>
    <row r="39" spans="1:3" s="46" customFormat="1" ht="9" customHeight="1" x14ac:dyDescent="0.25">
      <c r="A39" s="125" t="s">
        <v>59</v>
      </c>
      <c r="B39" s="127" t="s">
        <v>30</v>
      </c>
      <c r="C39" s="126" t="s">
        <v>315</v>
      </c>
    </row>
    <row r="40" spans="1:3" s="46" customFormat="1" ht="9" customHeight="1" x14ac:dyDescent="0.25">
      <c r="A40" s="125" t="s">
        <v>60</v>
      </c>
      <c r="B40" s="127" t="s">
        <v>24</v>
      </c>
      <c r="C40" s="127" t="s">
        <v>24</v>
      </c>
    </row>
    <row r="41" spans="1:3" s="46" customFormat="1" ht="9" customHeight="1" x14ac:dyDescent="0.25">
      <c r="A41" s="125" t="s">
        <v>158</v>
      </c>
      <c r="B41" s="127" t="s">
        <v>24</v>
      </c>
      <c r="C41" s="127" t="s">
        <v>24</v>
      </c>
    </row>
    <row r="42" spans="1:3" s="46" customFormat="1" ht="9" customHeight="1" x14ac:dyDescent="0.25">
      <c r="A42" s="125" t="s">
        <v>62</v>
      </c>
      <c r="B42" s="127" t="s">
        <v>30</v>
      </c>
      <c r="C42" s="126" t="s">
        <v>316</v>
      </c>
    </row>
    <row r="43" spans="1:3" s="46" customFormat="1" ht="9" customHeight="1" x14ac:dyDescent="0.25">
      <c r="A43" s="125" t="s">
        <v>63</v>
      </c>
      <c r="B43" s="127" t="s">
        <v>24</v>
      </c>
      <c r="C43" s="127" t="s">
        <v>24</v>
      </c>
    </row>
    <row r="44" spans="1:3" s="46" customFormat="1" ht="9" customHeight="1" x14ac:dyDescent="0.25">
      <c r="A44" s="125" t="s">
        <v>64</v>
      </c>
      <c r="B44" s="127" t="s">
        <v>24</v>
      </c>
      <c r="C44" s="127" t="s">
        <v>24</v>
      </c>
    </row>
    <row r="45" spans="1:3" s="46" customFormat="1" ht="9" customHeight="1" x14ac:dyDescent="0.25">
      <c r="A45" s="125" t="s">
        <v>65</v>
      </c>
      <c r="B45" s="127" t="s">
        <v>30</v>
      </c>
      <c r="C45" s="126" t="s">
        <v>312</v>
      </c>
    </row>
    <row r="46" spans="1:3" s="46" customFormat="1" ht="9" customHeight="1" x14ac:dyDescent="0.25">
      <c r="A46" s="125" t="s">
        <v>66</v>
      </c>
      <c r="B46" s="127" t="s">
        <v>24</v>
      </c>
      <c r="C46" s="127" t="s">
        <v>24</v>
      </c>
    </row>
    <row r="47" spans="1:3" s="46" customFormat="1" ht="9" customHeight="1" x14ac:dyDescent="0.25">
      <c r="A47" s="125" t="s">
        <v>67</v>
      </c>
      <c r="B47" s="127" t="s">
        <v>30</v>
      </c>
      <c r="C47" s="126" t="s">
        <v>314</v>
      </c>
    </row>
    <row r="48" spans="1:3" s="46" customFormat="1" ht="9" customHeight="1" x14ac:dyDescent="0.25">
      <c r="A48" s="125" t="s">
        <v>68</v>
      </c>
      <c r="B48" s="127" t="s">
        <v>30</v>
      </c>
      <c r="C48" s="126" t="s">
        <v>313</v>
      </c>
    </row>
    <row r="49" spans="1:3" s="46" customFormat="1" ht="9" customHeight="1" x14ac:dyDescent="0.25">
      <c r="A49" s="125" t="s">
        <v>69</v>
      </c>
      <c r="B49" s="127" t="s">
        <v>30</v>
      </c>
      <c r="C49" s="126" t="s">
        <v>314</v>
      </c>
    </row>
    <row r="50" spans="1:3" s="46" customFormat="1" ht="9" customHeight="1" x14ac:dyDescent="0.25">
      <c r="A50" s="125" t="s">
        <v>70</v>
      </c>
      <c r="B50" s="127" t="s">
        <v>30</v>
      </c>
      <c r="C50" s="126" t="s">
        <v>315</v>
      </c>
    </row>
    <row r="51" spans="1:3" s="46" customFormat="1" ht="9" customHeight="1" x14ac:dyDescent="0.25">
      <c r="A51" s="125" t="s">
        <v>159</v>
      </c>
      <c r="B51" s="127" t="s">
        <v>30</v>
      </c>
      <c r="C51" s="126" t="s">
        <v>315</v>
      </c>
    </row>
    <row r="52" spans="1:3" s="46" customFormat="1" ht="9" customHeight="1" x14ac:dyDescent="0.25">
      <c r="A52" s="125" t="s">
        <v>72</v>
      </c>
      <c r="B52" s="127" t="s">
        <v>24</v>
      </c>
      <c r="C52" s="127" t="s">
        <v>24</v>
      </c>
    </row>
    <row r="53" spans="1:3" s="46" customFormat="1" ht="9" customHeight="1" x14ac:dyDescent="0.25">
      <c r="A53" s="125" t="s">
        <v>73</v>
      </c>
      <c r="B53" s="127" t="s">
        <v>30</v>
      </c>
      <c r="C53" s="126" t="s">
        <v>313</v>
      </c>
    </row>
    <row r="54" spans="1:3" s="46" customFormat="1" ht="9" customHeight="1" x14ac:dyDescent="0.25">
      <c r="A54" s="125" t="s">
        <v>74</v>
      </c>
      <c r="B54" s="127" t="s">
        <v>24</v>
      </c>
      <c r="C54" s="127" t="s">
        <v>24</v>
      </c>
    </row>
    <row r="55" spans="1:3" s="46" customFormat="1" ht="9" customHeight="1" x14ac:dyDescent="0.25">
      <c r="A55" s="125" t="s">
        <v>75</v>
      </c>
      <c r="B55" s="127" t="s">
        <v>30</v>
      </c>
      <c r="C55" s="126" t="s">
        <v>314</v>
      </c>
    </row>
    <row r="56" spans="1:3" s="46" customFormat="1" ht="9" customHeight="1" x14ac:dyDescent="0.25">
      <c r="A56" s="125" t="s">
        <v>76</v>
      </c>
      <c r="B56" s="127" t="s">
        <v>30</v>
      </c>
      <c r="C56" s="126" t="s">
        <v>315</v>
      </c>
    </row>
    <row r="57" spans="1:3" s="46" customFormat="1" ht="9" customHeight="1" x14ac:dyDescent="0.25">
      <c r="A57" s="125" t="s">
        <v>77</v>
      </c>
      <c r="B57" s="127" t="s">
        <v>24</v>
      </c>
      <c r="C57" s="127" t="s">
        <v>24</v>
      </c>
    </row>
    <row r="58" spans="1:3" s="46" customFormat="1" ht="9" customHeight="1" x14ac:dyDescent="0.25">
      <c r="A58" s="125" t="s">
        <v>176</v>
      </c>
      <c r="B58" s="127" t="s">
        <v>24</v>
      </c>
      <c r="C58" s="127" t="s">
        <v>24</v>
      </c>
    </row>
    <row r="59" spans="1:3" s="46" customFormat="1" ht="9" customHeight="1" x14ac:dyDescent="0.25">
      <c r="A59" s="125" t="s">
        <v>79</v>
      </c>
      <c r="B59" s="127" t="s">
        <v>30</v>
      </c>
      <c r="C59" s="126" t="s">
        <v>311</v>
      </c>
    </row>
    <row r="60" spans="1:3" s="46" customFormat="1" ht="9" customHeight="1" x14ac:dyDescent="0.25">
      <c r="A60" s="125" t="s">
        <v>80</v>
      </c>
      <c r="B60" s="127" t="s">
        <v>30</v>
      </c>
      <c r="C60" s="126" t="s">
        <v>313</v>
      </c>
    </row>
    <row r="61" spans="1:3" s="46" customFormat="1" ht="9" customHeight="1" x14ac:dyDescent="0.25">
      <c r="A61" s="125" t="s">
        <v>81</v>
      </c>
      <c r="B61" s="127" t="s">
        <v>24</v>
      </c>
      <c r="C61" s="127" t="s">
        <v>24</v>
      </c>
    </row>
    <row r="62" spans="1:3" s="46" customFormat="1" ht="9" customHeight="1" x14ac:dyDescent="0.25">
      <c r="A62" s="125" t="s">
        <v>82</v>
      </c>
      <c r="B62" s="127" t="s">
        <v>30</v>
      </c>
      <c r="C62" s="126" t="s">
        <v>315</v>
      </c>
    </row>
    <row r="63" spans="1:3" s="46" customFormat="1" ht="9" customHeight="1" x14ac:dyDescent="0.25">
      <c r="A63" s="125" t="s">
        <v>83</v>
      </c>
      <c r="B63" s="127" t="s">
        <v>30</v>
      </c>
      <c r="C63" s="126" t="s">
        <v>315</v>
      </c>
    </row>
    <row r="64" spans="1:3" s="46" customFormat="1" ht="9" customHeight="1" x14ac:dyDescent="0.25">
      <c r="A64" s="125" t="s">
        <v>84</v>
      </c>
      <c r="B64" s="127" t="s">
        <v>24</v>
      </c>
      <c r="C64" s="127" t="s">
        <v>24</v>
      </c>
    </row>
    <row r="65" spans="1:3" s="46" customFormat="1" ht="9" customHeight="1" x14ac:dyDescent="0.25">
      <c r="A65" s="125" t="s">
        <v>85</v>
      </c>
      <c r="B65" s="127" t="s">
        <v>30</v>
      </c>
      <c r="C65" s="126" t="s">
        <v>316</v>
      </c>
    </row>
    <row r="66" spans="1:3" s="46" customFormat="1" ht="9" customHeight="1" x14ac:dyDescent="0.25">
      <c r="A66" s="125" t="s">
        <v>86</v>
      </c>
      <c r="B66" s="127" t="s">
        <v>30</v>
      </c>
      <c r="C66" s="126" t="s">
        <v>313</v>
      </c>
    </row>
    <row r="67" spans="1:3" s="46" customFormat="1" ht="9" customHeight="1" x14ac:dyDescent="0.25">
      <c r="A67" s="125" t="s">
        <v>87</v>
      </c>
      <c r="B67" s="127" t="s">
        <v>24</v>
      </c>
      <c r="C67" s="127" t="s">
        <v>24</v>
      </c>
    </row>
    <row r="68" spans="1:3" s="46" customFormat="1" ht="9" customHeight="1" x14ac:dyDescent="0.25">
      <c r="A68" s="125" t="s">
        <v>88</v>
      </c>
      <c r="B68" s="127" t="s">
        <v>30</v>
      </c>
      <c r="C68" s="126" t="s">
        <v>313</v>
      </c>
    </row>
    <row r="69" spans="1:3" s="46" customFormat="1" ht="9" customHeight="1" x14ac:dyDescent="0.25">
      <c r="A69" s="125" t="s">
        <v>89</v>
      </c>
      <c r="B69" s="127" t="s">
        <v>24</v>
      </c>
      <c r="C69" s="127" t="s">
        <v>24</v>
      </c>
    </row>
    <row r="70" spans="1:3" s="46" customFormat="1" ht="9" customHeight="1" x14ac:dyDescent="0.25">
      <c r="A70" s="125" t="s">
        <v>91</v>
      </c>
      <c r="B70" s="127" t="s">
        <v>30</v>
      </c>
      <c r="C70" s="126" t="s">
        <v>313</v>
      </c>
    </row>
    <row r="71" spans="1:3" s="46" customFormat="1" ht="9" customHeight="1" x14ac:dyDescent="0.25">
      <c r="A71" s="125" t="s">
        <v>92</v>
      </c>
      <c r="B71" s="127" t="s">
        <v>24</v>
      </c>
      <c r="C71" s="127" t="s">
        <v>24</v>
      </c>
    </row>
    <row r="72" spans="1:3" s="46" customFormat="1" ht="9" customHeight="1" x14ac:dyDescent="0.25">
      <c r="A72" s="125" t="s">
        <v>93</v>
      </c>
      <c r="B72" s="127" t="s">
        <v>30</v>
      </c>
      <c r="C72" s="126" t="s">
        <v>311</v>
      </c>
    </row>
    <row r="73" spans="1:3" s="46" customFormat="1" ht="9" customHeight="1" x14ac:dyDescent="0.25">
      <c r="A73" s="125" t="s">
        <v>94</v>
      </c>
      <c r="B73" s="127" t="s">
        <v>24</v>
      </c>
      <c r="C73" s="127" t="s">
        <v>24</v>
      </c>
    </row>
    <row r="74" spans="1:3" s="46" customFormat="1" ht="9" customHeight="1" x14ac:dyDescent="0.25">
      <c r="A74" s="125" t="s">
        <v>95</v>
      </c>
      <c r="B74" s="127" t="s">
        <v>24</v>
      </c>
      <c r="C74" s="127" t="s">
        <v>24</v>
      </c>
    </row>
    <row r="75" spans="1:3" s="46" customFormat="1" ht="9" customHeight="1" x14ac:dyDescent="0.25">
      <c r="A75" s="125" t="s">
        <v>96</v>
      </c>
      <c r="B75" s="127" t="s">
        <v>24</v>
      </c>
      <c r="C75" s="127" t="s">
        <v>24</v>
      </c>
    </row>
    <row r="76" spans="1:3" s="46" customFormat="1" ht="9" customHeight="1" x14ac:dyDescent="0.25">
      <c r="A76" s="125" t="s">
        <v>97</v>
      </c>
      <c r="B76" s="127" t="s">
        <v>132</v>
      </c>
      <c r="C76" s="127" t="s">
        <v>132</v>
      </c>
    </row>
    <row r="77" spans="1:3" s="46" customFormat="1" ht="9" customHeight="1" x14ac:dyDescent="0.25">
      <c r="A77" s="125" t="s">
        <v>98</v>
      </c>
      <c r="B77" s="127" t="s">
        <v>24</v>
      </c>
      <c r="C77" s="127" t="s">
        <v>24</v>
      </c>
    </row>
    <row r="78" spans="1:3" s="46" customFormat="1" ht="9" customHeight="1" x14ac:dyDescent="0.25">
      <c r="A78" s="125" t="s">
        <v>99</v>
      </c>
      <c r="B78" s="127" t="s">
        <v>24</v>
      </c>
      <c r="C78" s="127" t="s">
        <v>24</v>
      </c>
    </row>
    <row r="79" spans="1:3" s="46" customFormat="1" ht="9" customHeight="1" x14ac:dyDescent="0.25">
      <c r="A79" s="125" t="s">
        <v>100</v>
      </c>
      <c r="B79" s="127" t="s">
        <v>24</v>
      </c>
      <c r="C79" s="127" t="s">
        <v>24</v>
      </c>
    </row>
    <row r="80" spans="1:3" s="46" customFormat="1" ht="9" customHeight="1" x14ac:dyDescent="0.25">
      <c r="A80" s="125" t="s">
        <v>101</v>
      </c>
      <c r="B80" s="127" t="s">
        <v>24</v>
      </c>
      <c r="C80" s="127" t="s">
        <v>24</v>
      </c>
    </row>
    <row r="81" spans="1:3" s="46" customFormat="1" ht="9" customHeight="1" x14ac:dyDescent="0.25">
      <c r="A81" s="125" t="s">
        <v>102</v>
      </c>
      <c r="B81" s="127" t="s">
        <v>30</v>
      </c>
      <c r="C81" s="126" t="s">
        <v>314</v>
      </c>
    </row>
    <row r="82" spans="1:3" s="46" customFormat="1" ht="9" customHeight="1" x14ac:dyDescent="0.25">
      <c r="A82" s="125" t="s">
        <v>103</v>
      </c>
      <c r="B82" s="127" t="s">
        <v>30</v>
      </c>
      <c r="C82" s="126" t="s">
        <v>313</v>
      </c>
    </row>
    <row r="83" spans="1:3" s="46" customFormat="1" ht="9" customHeight="1" x14ac:dyDescent="0.25">
      <c r="A83" s="125" t="s">
        <v>104</v>
      </c>
      <c r="B83" s="127" t="s">
        <v>24</v>
      </c>
      <c r="C83" s="127" t="s">
        <v>24</v>
      </c>
    </row>
    <row r="84" spans="1:3" s="46" customFormat="1" ht="9" customHeight="1" x14ac:dyDescent="0.25">
      <c r="A84" s="125" t="s">
        <v>105</v>
      </c>
      <c r="B84" s="127" t="s">
        <v>30</v>
      </c>
      <c r="C84" s="126" t="s">
        <v>311</v>
      </c>
    </row>
    <row r="85" spans="1:3" s="46" customFormat="1" ht="9" customHeight="1" x14ac:dyDescent="0.25">
      <c r="A85" s="125" t="s">
        <v>106</v>
      </c>
      <c r="B85" s="127" t="s">
        <v>30</v>
      </c>
      <c r="C85" s="126" t="s">
        <v>312</v>
      </c>
    </row>
    <row r="86" spans="1:3" s="46" customFormat="1" ht="9" customHeight="1" x14ac:dyDescent="0.25">
      <c r="A86" s="125" t="s">
        <v>107</v>
      </c>
      <c r="B86" s="127" t="s">
        <v>30</v>
      </c>
      <c r="C86" s="126" t="s">
        <v>315</v>
      </c>
    </row>
    <row r="87" spans="1:3" s="46" customFormat="1" ht="9" customHeight="1" x14ac:dyDescent="0.25">
      <c r="A87" s="125" t="s">
        <v>108</v>
      </c>
      <c r="B87" s="127" t="s">
        <v>24</v>
      </c>
      <c r="C87" s="127" t="s">
        <v>24</v>
      </c>
    </row>
    <row r="88" spans="1:3" s="46" customFormat="1" ht="9" customHeight="1" x14ac:dyDescent="0.25">
      <c r="A88" s="125" t="s">
        <v>109</v>
      </c>
      <c r="B88" s="127" t="s">
        <v>24</v>
      </c>
      <c r="C88" s="127" t="s">
        <v>24</v>
      </c>
    </row>
    <row r="89" spans="1:3" s="46" customFormat="1" ht="9" customHeight="1" x14ac:dyDescent="0.25">
      <c r="A89" s="125" t="s">
        <v>110</v>
      </c>
      <c r="B89" s="127" t="s">
        <v>24</v>
      </c>
      <c r="C89" s="127" t="s">
        <v>24</v>
      </c>
    </row>
    <row r="90" spans="1:3" s="46" customFormat="1" ht="9" customHeight="1" x14ac:dyDescent="0.25">
      <c r="A90" s="125" t="s">
        <v>111</v>
      </c>
      <c r="B90" s="127" t="s">
        <v>30</v>
      </c>
      <c r="C90" s="126" t="s">
        <v>315</v>
      </c>
    </row>
    <row r="91" spans="1:3" s="46" customFormat="1" ht="9" customHeight="1" x14ac:dyDescent="0.25">
      <c r="A91" s="125" t="s">
        <v>112</v>
      </c>
      <c r="B91" s="127" t="s">
        <v>24</v>
      </c>
      <c r="C91" s="127" t="s">
        <v>24</v>
      </c>
    </row>
    <row r="92" spans="1:3" s="46" customFormat="1" ht="9" customHeight="1" x14ac:dyDescent="0.25">
      <c r="A92" s="125" t="s">
        <v>113</v>
      </c>
      <c r="B92" s="127" t="s">
        <v>24</v>
      </c>
      <c r="C92" s="127" t="s">
        <v>24</v>
      </c>
    </row>
    <row r="93" spans="1:3" s="46" customFormat="1" ht="9" customHeight="1" x14ac:dyDescent="0.25">
      <c r="A93" s="125" t="s">
        <v>114</v>
      </c>
      <c r="B93" s="127" t="s">
        <v>24</v>
      </c>
      <c r="C93" s="127" t="s">
        <v>24</v>
      </c>
    </row>
    <row r="94" spans="1:3" s="46" customFormat="1" ht="9" customHeight="1" x14ac:dyDescent="0.25">
      <c r="A94" s="125" t="s">
        <v>115</v>
      </c>
      <c r="B94" s="127" t="s">
        <v>24</v>
      </c>
      <c r="C94" s="127" t="s">
        <v>24</v>
      </c>
    </row>
    <row r="95" spans="1:3" s="46" customFormat="1" ht="9" customHeight="1" x14ac:dyDescent="0.25">
      <c r="A95" s="125" t="s">
        <v>116</v>
      </c>
      <c r="B95" s="127" t="s">
        <v>24</v>
      </c>
      <c r="C95" s="127" t="s">
        <v>24</v>
      </c>
    </row>
    <row r="96" spans="1:3" s="46" customFormat="1" ht="9" customHeight="1" x14ac:dyDescent="0.25">
      <c r="A96" s="125" t="s">
        <v>117</v>
      </c>
      <c r="B96" s="127" t="s">
        <v>24</v>
      </c>
      <c r="C96" s="127" t="s">
        <v>24</v>
      </c>
    </row>
    <row r="97" spans="1:3" s="46" customFormat="1" ht="9" customHeight="1" x14ac:dyDescent="0.25">
      <c r="A97" s="125" t="s">
        <v>118</v>
      </c>
      <c r="B97" s="127" t="s">
        <v>30</v>
      </c>
      <c r="C97" s="126" t="s">
        <v>315</v>
      </c>
    </row>
    <row r="98" spans="1:3" s="46" customFormat="1" ht="9" customHeight="1" x14ac:dyDescent="0.25">
      <c r="A98" s="125" t="s">
        <v>119</v>
      </c>
      <c r="B98" s="127" t="s">
        <v>30</v>
      </c>
      <c r="C98" s="126" t="s">
        <v>312</v>
      </c>
    </row>
    <row r="99" spans="1:3" s="46" customFormat="1" ht="9" customHeight="1" x14ac:dyDescent="0.25">
      <c r="A99" s="125" t="s">
        <v>120</v>
      </c>
      <c r="B99" s="127" t="s">
        <v>30</v>
      </c>
      <c r="C99" s="126" t="s">
        <v>313</v>
      </c>
    </row>
    <row r="100" spans="1:3" s="46" customFormat="1" ht="9" customHeight="1" x14ac:dyDescent="0.25">
      <c r="A100" s="125" t="s">
        <v>121</v>
      </c>
      <c r="B100" s="127" t="s">
        <v>24</v>
      </c>
      <c r="C100" s="127" t="s">
        <v>24</v>
      </c>
    </row>
    <row r="101" spans="1:3" s="46" customFormat="1" ht="9" customHeight="1" x14ac:dyDescent="0.25">
      <c r="A101" s="125" t="s">
        <v>122</v>
      </c>
      <c r="B101" s="127" t="s">
        <v>24</v>
      </c>
      <c r="C101" s="127" t="s">
        <v>24</v>
      </c>
    </row>
    <row r="102" spans="1:3" s="46" customFormat="1" ht="9" customHeight="1" x14ac:dyDescent="0.25">
      <c r="A102" s="125" t="s">
        <v>123</v>
      </c>
      <c r="B102" s="127" t="s">
        <v>24</v>
      </c>
      <c r="C102" s="127" t="s">
        <v>24</v>
      </c>
    </row>
    <row r="103" spans="1:3" s="46" customFormat="1" ht="9" customHeight="1" x14ac:dyDescent="0.25">
      <c r="A103" s="125" t="s">
        <v>124</v>
      </c>
      <c r="B103" s="127" t="s">
        <v>24</v>
      </c>
      <c r="C103" s="127" t="s">
        <v>24</v>
      </c>
    </row>
    <row r="104" spans="1:3" s="46" customFormat="1" ht="9" customHeight="1" x14ac:dyDescent="0.25">
      <c r="A104" s="125" t="s">
        <v>125</v>
      </c>
      <c r="B104" s="127" t="s">
        <v>24</v>
      </c>
      <c r="C104" s="127" t="s">
        <v>24</v>
      </c>
    </row>
    <row r="105" spans="1:3" s="46" customFormat="1" ht="9" customHeight="1" x14ac:dyDescent="0.25">
      <c r="A105" s="125" t="s">
        <v>126</v>
      </c>
      <c r="B105" s="127" t="s">
        <v>30</v>
      </c>
      <c r="C105" s="126" t="s">
        <v>312</v>
      </c>
    </row>
    <row r="106" spans="1:3" s="46" customFormat="1" ht="9" customHeight="1" x14ac:dyDescent="0.25">
      <c r="A106" s="125" t="s">
        <v>127</v>
      </c>
      <c r="B106" s="127" t="s">
        <v>24</v>
      </c>
      <c r="C106" s="127" t="s">
        <v>24</v>
      </c>
    </row>
    <row r="107" spans="1:3" s="46" customFormat="1" ht="9" customHeight="1" x14ac:dyDescent="0.25">
      <c r="A107" s="125" t="s">
        <v>128</v>
      </c>
      <c r="B107" s="127" t="s">
        <v>30</v>
      </c>
      <c r="C107" s="126" t="s">
        <v>312</v>
      </c>
    </row>
    <row r="108" spans="1:3" s="46" customFormat="1" ht="9" customHeight="1" x14ac:dyDescent="0.25">
      <c r="A108" s="125" t="s">
        <v>129</v>
      </c>
      <c r="B108" s="127" t="s">
        <v>24</v>
      </c>
      <c r="C108" s="127" t="s">
        <v>24</v>
      </c>
    </row>
    <row r="109" spans="1:3" s="46" customFormat="1" ht="9" customHeight="1" x14ac:dyDescent="0.25">
      <c r="A109" s="125" t="s">
        <v>130</v>
      </c>
      <c r="B109" s="127" t="s">
        <v>24</v>
      </c>
      <c r="C109" s="127" t="s">
        <v>24</v>
      </c>
    </row>
    <row r="110" spans="1:3" s="46" customFormat="1" ht="9" customHeight="1" x14ac:dyDescent="0.25">
      <c r="A110" s="125" t="s">
        <v>131</v>
      </c>
      <c r="B110" s="127" t="s">
        <v>132</v>
      </c>
      <c r="C110" s="127" t="s">
        <v>132</v>
      </c>
    </row>
    <row r="111" spans="1:3" s="46" customFormat="1" ht="9" customHeight="1" x14ac:dyDescent="0.25">
      <c r="A111" s="125" t="s">
        <v>133</v>
      </c>
      <c r="B111" s="127" t="s">
        <v>24</v>
      </c>
      <c r="C111" s="127" t="s">
        <v>24</v>
      </c>
    </row>
    <row r="112" spans="1:3" s="46" customFormat="1" ht="9" customHeight="1" x14ac:dyDescent="0.25">
      <c r="A112" s="125" t="s">
        <v>134</v>
      </c>
      <c r="B112" s="127" t="s">
        <v>24</v>
      </c>
      <c r="C112" s="127" t="s">
        <v>24</v>
      </c>
    </row>
    <row r="113" spans="1:3" s="46" customFormat="1" ht="9" customHeight="1" x14ac:dyDescent="0.25">
      <c r="A113" s="125" t="s">
        <v>135</v>
      </c>
      <c r="B113" s="127" t="s">
        <v>24</v>
      </c>
      <c r="C113" s="127" t="s">
        <v>24</v>
      </c>
    </row>
    <row r="114" spans="1:3" s="46" customFormat="1" ht="9" customHeight="1" x14ac:dyDescent="0.25">
      <c r="A114" s="128" t="s">
        <v>264</v>
      </c>
      <c r="B114" s="129">
        <f>COUNTIF(B5:B113,"X")</f>
        <v>46</v>
      </c>
      <c r="C114" s="129">
        <v>46</v>
      </c>
    </row>
    <row r="115" spans="1:3" ht="5.0999999999999996" customHeight="1" x14ac:dyDescent="0.15">
      <c r="A115" s="24"/>
      <c r="B115" s="25"/>
      <c r="C115" s="25"/>
    </row>
    <row r="116" spans="1:3" ht="5.0999999999999996" customHeight="1" x14ac:dyDescent="0.15">
      <c r="A116" s="27"/>
      <c r="B116" s="28"/>
      <c r="C116" s="28"/>
    </row>
    <row r="117" spans="1:3" x14ac:dyDescent="0.15">
      <c r="A117" s="30" t="s">
        <v>137</v>
      </c>
      <c r="B117" s="9"/>
      <c r="C117" s="115"/>
    </row>
    <row r="118" spans="1:3" ht="18" customHeight="1" x14ac:dyDescent="0.15">
      <c r="A118" s="219" t="s">
        <v>317</v>
      </c>
      <c r="B118" s="219"/>
      <c r="C118" s="219"/>
    </row>
    <row r="120" spans="1:3" x14ac:dyDescent="0.15">
      <c r="B120" s="107"/>
      <c r="C120" s="107"/>
    </row>
    <row r="121" spans="1:3" x14ac:dyDescent="0.15">
      <c r="B121" s="107"/>
      <c r="C121" s="107"/>
    </row>
  </sheetData>
  <mergeCells count="2">
    <mergeCell ref="A1:C1"/>
    <mergeCell ref="A118:C118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2" orientation="portrait" r:id="rId1"/>
  <headerFooter alignWithMargins="0"/>
  <rowBreaks count="1" manualBreakCount="1">
    <brk id="61" max="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showGridLines="0" view="pageBreakPreview" zoomScale="130" zoomScaleNormal="120" zoomScaleSheetLayoutView="130" workbookViewId="0">
      <pane xSplit="1" ySplit="5" topLeftCell="B105" activePane="bottomRight" state="frozen"/>
      <selection pane="topRight" activeCell="B1" sqref="B1"/>
      <selection pane="bottomLeft" activeCell="A6" sqref="A6"/>
      <selection pane="bottomRight" sqref="A1:J1"/>
    </sheetView>
  </sheetViews>
  <sheetFormatPr defaultRowHeight="9" x14ac:dyDescent="0.15"/>
  <cols>
    <col min="1" max="1" width="19.7109375" style="44" customWidth="1"/>
    <col min="2" max="4" width="9.7109375" style="41" customWidth="1"/>
    <col min="5" max="5" width="1.7109375" style="41" customWidth="1"/>
    <col min="6" max="10" width="9.7109375" style="41" customWidth="1"/>
    <col min="11" max="75" width="9.140625" style="9"/>
    <col min="76" max="76" width="19.7109375" style="9" customWidth="1"/>
    <col min="77" max="77" width="6.7109375" style="9" customWidth="1"/>
    <col min="78" max="78" width="6.5703125" style="9" bestFit="1" customWidth="1"/>
    <col min="79" max="79" width="1.7109375" style="9" customWidth="1"/>
    <col min="80" max="80" width="6.7109375" style="9" customWidth="1"/>
    <col min="81" max="81" width="6.5703125" style="9" bestFit="1" customWidth="1"/>
    <col min="82" max="82" width="1.7109375" style="9" customWidth="1"/>
    <col min="83" max="83" width="6.7109375" style="9" customWidth="1"/>
    <col min="84" max="84" width="6.5703125" style="9" bestFit="1" customWidth="1"/>
    <col min="85" max="85" width="1.7109375" style="9" customWidth="1"/>
    <col min="86" max="86" width="6.7109375" style="9" customWidth="1"/>
    <col min="87" max="87" width="6.5703125" style="9" bestFit="1" customWidth="1"/>
    <col min="88" max="88" width="1.7109375" style="9" customWidth="1"/>
    <col min="89" max="90" width="9.28515625" style="9" customWidth="1"/>
    <col min="91" max="91" width="1.7109375" style="9" customWidth="1"/>
    <col min="92" max="92" width="6.7109375" style="9" customWidth="1"/>
    <col min="93" max="93" width="6.5703125" style="9" bestFit="1" customWidth="1"/>
    <col min="94" max="94" width="1.7109375" style="9" customWidth="1"/>
    <col min="95" max="95" width="6.7109375" style="9" customWidth="1"/>
    <col min="96" max="96" width="6.5703125" style="9" bestFit="1" customWidth="1"/>
    <col min="97" max="97" width="1.7109375" style="9" customWidth="1"/>
    <col min="98" max="98" width="6.7109375" style="9" customWidth="1"/>
    <col min="99" max="99" width="6.5703125" style="9" bestFit="1" customWidth="1"/>
    <col min="100" max="100" width="1.7109375" style="9" customWidth="1"/>
    <col min="101" max="101" width="6.7109375" style="9" customWidth="1"/>
    <col min="102" max="102" width="6.5703125" style="9" bestFit="1" customWidth="1"/>
    <col min="103" max="103" width="1.7109375" style="9" customWidth="1"/>
    <col min="104" max="104" width="6.7109375" style="9" customWidth="1"/>
    <col min="105" max="105" width="6.5703125" style="9" bestFit="1" customWidth="1"/>
    <col min="106" max="331" width="9.140625" style="9"/>
    <col min="332" max="332" width="19.7109375" style="9" customWidth="1"/>
    <col min="333" max="333" width="6.7109375" style="9" customWidth="1"/>
    <col min="334" max="334" width="6.5703125" style="9" bestFit="1" customWidth="1"/>
    <col min="335" max="335" width="1.7109375" style="9" customWidth="1"/>
    <col min="336" max="336" width="6.7109375" style="9" customWidth="1"/>
    <col min="337" max="337" width="6.5703125" style="9" bestFit="1" customWidth="1"/>
    <col min="338" max="338" width="1.7109375" style="9" customWidth="1"/>
    <col min="339" max="339" width="6.7109375" style="9" customWidth="1"/>
    <col min="340" max="340" width="6.5703125" style="9" bestFit="1" customWidth="1"/>
    <col min="341" max="341" width="1.7109375" style="9" customWidth="1"/>
    <col min="342" max="342" width="6.7109375" style="9" customWidth="1"/>
    <col min="343" max="343" width="6.5703125" style="9" bestFit="1" customWidth="1"/>
    <col min="344" max="344" width="1.7109375" style="9" customWidth="1"/>
    <col min="345" max="346" width="9.28515625" style="9" customWidth="1"/>
    <col min="347" max="347" width="1.7109375" style="9" customWidth="1"/>
    <col min="348" max="348" width="6.7109375" style="9" customWidth="1"/>
    <col min="349" max="349" width="6.5703125" style="9" bestFit="1" customWidth="1"/>
    <col min="350" max="350" width="1.7109375" style="9" customWidth="1"/>
    <col min="351" max="351" width="6.7109375" style="9" customWidth="1"/>
    <col min="352" max="352" width="6.5703125" style="9" bestFit="1" customWidth="1"/>
    <col min="353" max="353" width="1.7109375" style="9" customWidth="1"/>
    <col min="354" max="354" width="6.7109375" style="9" customWidth="1"/>
    <col min="355" max="355" width="6.5703125" style="9" bestFit="1" customWidth="1"/>
    <col min="356" max="356" width="1.7109375" style="9" customWidth="1"/>
    <col min="357" max="357" width="6.7109375" style="9" customWidth="1"/>
    <col min="358" max="358" width="6.5703125" style="9" bestFit="1" customWidth="1"/>
    <col min="359" max="359" width="1.7109375" style="9" customWidth="1"/>
    <col min="360" max="360" width="6.7109375" style="9" customWidth="1"/>
    <col min="361" max="361" width="6.5703125" style="9" bestFit="1" customWidth="1"/>
    <col min="362" max="587" width="9.140625" style="9"/>
    <col min="588" max="588" width="19.7109375" style="9" customWidth="1"/>
    <col min="589" max="589" width="6.7109375" style="9" customWidth="1"/>
    <col min="590" max="590" width="6.5703125" style="9" bestFit="1" customWidth="1"/>
    <col min="591" max="591" width="1.7109375" style="9" customWidth="1"/>
    <col min="592" max="592" width="6.7109375" style="9" customWidth="1"/>
    <col min="593" max="593" width="6.5703125" style="9" bestFit="1" customWidth="1"/>
    <col min="594" max="594" width="1.7109375" style="9" customWidth="1"/>
    <col min="595" max="595" width="6.7109375" style="9" customWidth="1"/>
    <col min="596" max="596" width="6.5703125" style="9" bestFit="1" customWidth="1"/>
    <col min="597" max="597" width="1.7109375" style="9" customWidth="1"/>
    <col min="598" max="598" width="6.7109375" style="9" customWidth="1"/>
    <col min="599" max="599" width="6.5703125" style="9" bestFit="1" customWidth="1"/>
    <col min="600" max="600" width="1.7109375" style="9" customWidth="1"/>
    <col min="601" max="602" width="9.28515625" style="9" customWidth="1"/>
    <col min="603" max="603" width="1.7109375" style="9" customWidth="1"/>
    <col min="604" max="604" width="6.7109375" style="9" customWidth="1"/>
    <col min="605" max="605" width="6.5703125" style="9" bestFit="1" customWidth="1"/>
    <col min="606" max="606" width="1.7109375" style="9" customWidth="1"/>
    <col min="607" max="607" width="6.7109375" style="9" customWidth="1"/>
    <col min="608" max="608" width="6.5703125" style="9" bestFit="1" customWidth="1"/>
    <col min="609" max="609" width="1.7109375" style="9" customWidth="1"/>
    <col min="610" max="610" width="6.7109375" style="9" customWidth="1"/>
    <col min="611" max="611" width="6.5703125" style="9" bestFit="1" customWidth="1"/>
    <col min="612" max="612" width="1.7109375" style="9" customWidth="1"/>
    <col min="613" max="613" width="6.7109375" style="9" customWidth="1"/>
    <col min="614" max="614" width="6.5703125" style="9" bestFit="1" customWidth="1"/>
    <col min="615" max="615" width="1.7109375" style="9" customWidth="1"/>
    <col min="616" max="616" width="6.7109375" style="9" customWidth="1"/>
    <col min="617" max="617" width="6.5703125" style="9" bestFit="1" customWidth="1"/>
    <col min="618" max="843" width="9.140625" style="9"/>
    <col min="844" max="844" width="19.7109375" style="9" customWidth="1"/>
    <col min="845" max="845" width="6.7109375" style="9" customWidth="1"/>
    <col min="846" max="846" width="6.5703125" style="9" bestFit="1" customWidth="1"/>
    <col min="847" max="847" width="1.7109375" style="9" customWidth="1"/>
    <col min="848" max="848" width="6.7109375" style="9" customWidth="1"/>
    <col min="849" max="849" width="6.5703125" style="9" bestFit="1" customWidth="1"/>
    <col min="850" max="850" width="1.7109375" style="9" customWidth="1"/>
    <col min="851" max="851" width="6.7109375" style="9" customWidth="1"/>
    <col min="852" max="852" width="6.5703125" style="9" bestFit="1" customWidth="1"/>
    <col min="853" max="853" width="1.7109375" style="9" customWidth="1"/>
    <col min="854" max="854" width="6.7109375" style="9" customWidth="1"/>
    <col min="855" max="855" width="6.5703125" style="9" bestFit="1" customWidth="1"/>
    <col min="856" max="856" width="1.7109375" style="9" customWidth="1"/>
    <col min="857" max="858" width="9.28515625" style="9" customWidth="1"/>
    <col min="859" max="859" width="1.7109375" style="9" customWidth="1"/>
    <col min="860" max="860" width="6.7109375" style="9" customWidth="1"/>
    <col min="861" max="861" width="6.5703125" style="9" bestFit="1" customWidth="1"/>
    <col min="862" max="862" width="1.7109375" style="9" customWidth="1"/>
    <col min="863" max="863" width="6.7109375" style="9" customWidth="1"/>
    <col min="864" max="864" width="6.5703125" style="9" bestFit="1" customWidth="1"/>
    <col min="865" max="865" width="1.7109375" style="9" customWidth="1"/>
    <col min="866" max="866" width="6.7109375" style="9" customWidth="1"/>
    <col min="867" max="867" width="6.5703125" style="9" bestFit="1" customWidth="1"/>
    <col min="868" max="868" width="1.7109375" style="9" customWidth="1"/>
    <col min="869" max="869" width="6.7109375" style="9" customWidth="1"/>
    <col min="870" max="870" width="6.5703125" style="9" bestFit="1" customWidth="1"/>
    <col min="871" max="871" width="1.7109375" style="9" customWidth="1"/>
    <col min="872" max="872" width="6.7109375" style="9" customWidth="1"/>
    <col min="873" max="873" width="6.5703125" style="9" bestFit="1" customWidth="1"/>
    <col min="874" max="1099" width="9.140625" style="9"/>
    <col min="1100" max="1100" width="19.7109375" style="9" customWidth="1"/>
    <col min="1101" max="1101" width="6.7109375" style="9" customWidth="1"/>
    <col min="1102" max="1102" width="6.5703125" style="9" bestFit="1" customWidth="1"/>
    <col min="1103" max="1103" width="1.7109375" style="9" customWidth="1"/>
    <col min="1104" max="1104" width="6.7109375" style="9" customWidth="1"/>
    <col min="1105" max="1105" width="6.5703125" style="9" bestFit="1" customWidth="1"/>
    <col min="1106" max="1106" width="1.7109375" style="9" customWidth="1"/>
    <col min="1107" max="1107" width="6.7109375" style="9" customWidth="1"/>
    <col min="1108" max="1108" width="6.5703125" style="9" bestFit="1" customWidth="1"/>
    <col min="1109" max="1109" width="1.7109375" style="9" customWidth="1"/>
    <col min="1110" max="1110" width="6.7109375" style="9" customWidth="1"/>
    <col min="1111" max="1111" width="6.5703125" style="9" bestFit="1" customWidth="1"/>
    <col min="1112" max="1112" width="1.7109375" style="9" customWidth="1"/>
    <col min="1113" max="1114" width="9.28515625" style="9" customWidth="1"/>
    <col min="1115" max="1115" width="1.7109375" style="9" customWidth="1"/>
    <col min="1116" max="1116" width="6.7109375" style="9" customWidth="1"/>
    <col min="1117" max="1117" width="6.5703125" style="9" bestFit="1" customWidth="1"/>
    <col min="1118" max="1118" width="1.7109375" style="9" customWidth="1"/>
    <col min="1119" max="1119" width="6.7109375" style="9" customWidth="1"/>
    <col min="1120" max="1120" width="6.5703125" style="9" bestFit="1" customWidth="1"/>
    <col min="1121" max="1121" width="1.7109375" style="9" customWidth="1"/>
    <col min="1122" max="1122" width="6.7109375" style="9" customWidth="1"/>
    <col min="1123" max="1123" width="6.5703125" style="9" bestFit="1" customWidth="1"/>
    <col min="1124" max="1124" width="1.7109375" style="9" customWidth="1"/>
    <col min="1125" max="1125" width="6.7109375" style="9" customWidth="1"/>
    <col min="1126" max="1126" width="6.5703125" style="9" bestFit="1" customWidth="1"/>
    <col min="1127" max="1127" width="1.7109375" style="9" customWidth="1"/>
    <col min="1128" max="1128" width="6.7109375" style="9" customWidth="1"/>
    <col min="1129" max="1129" width="6.5703125" style="9" bestFit="1" customWidth="1"/>
    <col min="1130" max="1355" width="9.140625" style="9"/>
    <col min="1356" max="1356" width="19.7109375" style="9" customWidth="1"/>
    <col min="1357" max="1357" width="6.7109375" style="9" customWidth="1"/>
    <col min="1358" max="1358" width="6.5703125" style="9" bestFit="1" customWidth="1"/>
    <col min="1359" max="1359" width="1.7109375" style="9" customWidth="1"/>
    <col min="1360" max="1360" width="6.7109375" style="9" customWidth="1"/>
    <col min="1361" max="1361" width="6.5703125" style="9" bestFit="1" customWidth="1"/>
    <col min="1362" max="1362" width="1.7109375" style="9" customWidth="1"/>
    <col min="1363" max="1363" width="6.7109375" style="9" customWidth="1"/>
    <col min="1364" max="1364" width="6.5703125" style="9" bestFit="1" customWidth="1"/>
    <col min="1365" max="1365" width="1.7109375" style="9" customWidth="1"/>
    <col min="1366" max="1366" width="6.7109375" style="9" customWidth="1"/>
    <col min="1367" max="1367" width="6.5703125" style="9" bestFit="1" customWidth="1"/>
    <col min="1368" max="1368" width="1.7109375" style="9" customWidth="1"/>
    <col min="1369" max="1370" width="9.28515625" style="9" customWidth="1"/>
    <col min="1371" max="1371" width="1.7109375" style="9" customWidth="1"/>
    <col min="1372" max="1372" width="6.7109375" style="9" customWidth="1"/>
    <col min="1373" max="1373" width="6.5703125" style="9" bestFit="1" customWidth="1"/>
    <col min="1374" max="1374" width="1.7109375" style="9" customWidth="1"/>
    <col min="1375" max="1375" width="6.7109375" style="9" customWidth="1"/>
    <col min="1376" max="1376" width="6.5703125" style="9" bestFit="1" customWidth="1"/>
    <col min="1377" max="1377" width="1.7109375" style="9" customWidth="1"/>
    <col min="1378" max="1378" width="6.7109375" style="9" customWidth="1"/>
    <col min="1379" max="1379" width="6.5703125" style="9" bestFit="1" customWidth="1"/>
    <col min="1380" max="1380" width="1.7109375" style="9" customWidth="1"/>
    <col min="1381" max="1381" width="6.7109375" style="9" customWidth="1"/>
    <col min="1382" max="1382" width="6.5703125" style="9" bestFit="1" customWidth="1"/>
    <col min="1383" max="1383" width="1.7109375" style="9" customWidth="1"/>
    <col min="1384" max="1384" width="6.7109375" style="9" customWidth="1"/>
    <col min="1385" max="1385" width="6.5703125" style="9" bestFit="1" customWidth="1"/>
    <col min="1386" max="1611" width="9.140625" style="9"/>
    <col min="1612" max="1612" width="19.7109375" style="9" customWidth="1"/>
    <col min="1613" max="1613" width="6.7109375" style="9" customWidth="1"/>
    <col min="1614" max="1614" width="6.5703125" style="9" bestFit="1" customWidth="1"/>
    <col min="1615" max="1615" width="1.7109375" style="9" customWidth="1"/>
    <col min="1616" max="1616" width="6.7109375" style="9" customWidth="1"/>
    <col min="1617" max="1617" width="6.5703125" style="9" bestFit="1" customWidth="1"/>
    <col min="1618" max="1618" width="1.7109375" style="9" customWidth="1"/>
    <col min="1619" max="1619" width="6.7109375" style="9" customWidth="1"/>
    <col min="1620" max="1620" width="6.5703125" style="9" bestFit="1" customWidth="1"/>
    <col min="1621" max="1621" width="1.7109375" style="9" customWidth="1"/>
    <col min="1622" max="1622" width="6.7109375" style="9" customWidth="1"/>
    <col min="1623" max="1623" width="6.5703125" style="9" bestFit="1" customWidth="1"/>
    <col min="1624" max="1624" width="1.7109375" style="9" customWidth="1"/>
    <col min="1625" max="1626" width="9.28515625" style="9" customWidth="1"/>
    <col min="1627" max="1627" width="1.7109375" style="9" customWidth="1"/>
    <col min="1628" max="1628" width="6.7109375" style="9" customWidth="1"/>
    <col min="1629" max="1629" width="6.5703125" style="9" bestFit="1" customWidth="1"/>
    <col min="1630" max="1630" width="1.7109375" style="9" customWidth="1"/>
    <col min="1631" max="1631" width="6.7109375" style="9" customWidth="1"/>
    <col min="1632" max="1632" width="6.5703125" style="9" bestFit="1" customWidth="1"/>
    <col min="1633" max="1633" width="1.7109375" style="9" customWidth="1"/>
    <col min="1634" max="1634" width="6.7109375" style="9" customWidth="1"/>
    <col min="1635" max="1635" width="6.5703125" style="9" bestFit="1" customWidth="1"/>
    <col min="1636" max="1636" width="1.7109375" style="9" customWidth="1"/>
    <col min="1637" max="1637" width="6.7109375" style="9" customWidth="1"/>
    <col min="1638" max="1638" width="6.5703125" style="9" bestFit="1" customWidth="1"/>
    <col min="1639" max="1639" width="1.7109375" style="9" customWidth="1"/>
    <col min="1640" max="1640" width="6.7109375" style="9" customWidth="1"/>
    <col min="1641" max="1641" width="6.5703125" style="9" bestFit="1" customWidth="1"/>
    <col min="1642" max="1867" width="9.140625" style="9"/>
    <col min="1868" max="1868" width="19.7109375" style="9" customWidth="1"/>
    <col min="1869" max="1869" width="6.7109375" style="9" customWidth="1"/>
    <col min="1870" max="1870" width="6.5703125" style="9" bestFit="1" customWidth="1"/>
    <col min="1871" max="1871" width="1.7109375" style="9" customWidth="1"/>
    <col min="1872" max="1872" width="6.7109375" style="9" customWidth="1"/>
    <col min="1873" max="1873" width="6.5703125" style="9" bestFit="1" customWidth="1"/>
    <col min="1874" max="1874" width="1.7109375" style="9" customWidth="1"/>
    <col min="1875" max="1875" width="6.7109375" style="9" customWidth="1"/>
    <col min="1876" max="1876" width="6.5703125" style="9" bestFit="1" customWidth="1"/>
    <col min="1877" max="1877" width="1.7109375" style="9" customWidth="1"/>
    <col min="1878" max="1878" width="6.7109375" style="9" customWidth="1"/>
    <col min="1879" max="1879" width="6.5703125" style="9" bestFit="1" customWidth="1"/>
    <col min="1880" max="1880" width="1.7109375" style="9" customWidth="1"/>
    <col min="1881" max="1882" width="9.28515625" style="9" customWidth="1"/>
    <col min="1883" max="1883" width="1.7109375" style="9" customWidth="1"/>
    <col min="1884" max="1884" width="6.7109375" style="9" customWidth="1"/>
    <col min="1885" max="1885" width="6.5703125" style="9" bestFit="1" customWidth="1"/>
    <col min="1886" max="1886" width="1.7109375" style="9" customWidth="1"/>
    <col min="1887" max="1887" width="6.7109375" style="9" customWidth="1"/>
    <col min="1888" max="1888" width="6.5703125" style="9" bestFit="1" customWidth="1"/>
    <col min="1889" max="1889" width="1.7109375" style="9" customWidth="1"/>
    <col min="1890" max="1890" width="6.7109375" style="9" customWidth="1"/>
    <col min="1891" max="1891" width="6.5703125" style="9" bestFit="1" customWidth="1"/>
    <col min="1892" max="1892" width="1.7109375" style="9" customWidth="1"/>
    <col min="1893" max="1893" width="6.7109375" style="9" customWidth="1"/>
    <col min="1894" max="1894" width="6.5703125" style="9" bestFit="1" customWidth="1"/>
    <col min="1895" max="1895" width="1.7109375" style="9" customWidth="1"/>
    <col min="1896" max="1896" width="6.7109375" style="9" customWidth="1"/>
    <col min="1897" max="1897" width="6.5703125" style="9" bestFit="1" customWidth="1"/>
    <col min="1898" max="2123" width="9.140625" style="9"/>
    <col min="2124" max="2124" width="19.7109375" style="9" customWidth="1"/>
    <col min="2125" max="2125" width="6.7109375" style="9" customWidth="1"/>
    <col min="2126" max="2126" width="6.5703125" style="9" bestFit="1" customWidth="1"/>
    <col min="2127" max="2127" width="1.7109375" style="9" customWidth="1"/>
    <col min="2128" max="2128" width="6.7109375" style="9" customWidth="1"/>
    <col min="2129" max="2129" width="6.5703125" style="9" bestFit="1" customWidth="1"/>
    <col min="2130" max="2130" width="1.7109375" style="9" customWidth="1"/>
    <col min="2131" max="2131" width="6.7109375" style="9" customWidth="1"/>
    <col min="2132" max="2132" width="6.5703125" style="9" bestFit="1" customWidth="1"/>
    <col min="2133" max="2133" width="1.7109375" style="9" customWidth="1"/>
    <col min="2134" max="2134" width="6.7109375" style="9" customWidth="1"/>
    <col min="2135" max="2135" width="6.5703125" style="9" bestFit="1" customWidth="1"/>
    <col min="2136" max="2136" width="1.7109375" style="9" customWidth="1"/>
    <col min="2137" max="2138" width="9.28515625" style="9" customWidth="1"/>
    <col min="2139" max="2139" width="1.7109375" style="9" customWidth="1"/>
    <col min="2140" max="2140" width="6.7109375" style="9" customWidth="1"/>
    <col min="2141" max="2141" width="6.5703125" style="9" bestFit="1" customWidth="1"/>
    <col min="2142" max="2142" width="1.7109375" style="9" customWidth="1"/>
    <col min="2143" max="2143" width="6.7109375" style="9" customWidth="1"/>
    <col min="2144" max="2144" width="6.5703125" style="9" bestFit="1" customWidth="1"/>
    <col min="2145" max="2145" width="1.7109375" style="9" customWidth="1"/>
    <col min="2146" max="2146" width="6.7109375" style="9" customWidth="1"/>
    <col min="2147" max="2147" width="6.5703125" style="9" bestFit="1" customWidth="1"/>
    <col min="2148" max="2148" width="1.7109375" style="9" customWidth="1"/>
    <col min="2149" max="2149" width="6.7109375" style="9" customWidth="1"/>
    <col min="2150" max="2150" width="6.5703125" style="9" bestFit="1" customWidth="1"/>
    <col min="2151" max="2151" width="1.7109375" style="9" customWidth="1"/>
    <col min="2152" max="2152" width="6.7109375" style="9" customWidth="1"/>
    <col min="2153" max="2153" width="6.5703125" style="9" bestFit="1" customWidth="1"/>
    <col min="2154" max="2379" width="9.140625" style="9"/>
    <col min="2380" max="2380" width="19.7109375" style="9" customWidth="1"/>
    <col min="2381" max="2381" width="6.7109375" style="9" customWidth="1"/>
    <col min="2382" max="2382" width="6.5703125" style="9" bestFit="1" customWidth="1"/>
    <col min="2383" max="2383" width="1.7109375" style="9" customWidth="1"/>
    <col min="2384" max="2384" width="6.7109375" style="9" customWidth="1"/>
    <col min="2385" max="2385" width="6.5703125" style="9" bestFit="1" customWidth="1"/>
    <col min="2386" max="2386" width="1.7109375" style="9" customWidth="1"/>
    <col min="2387" max="2387" width="6.7109375" style="9" customWidth="1"/>
    <col min="2388" max="2388" width="6.5703125" style="9" bestFit="1" customWidth="1"/>
    <col min="2389" max="2389" width="1.7109375" style="9" customWidth="1"/>
    <col min="2390" max="2390" width="6.7109375" style="9" customWidth="1"/>
    <col min="2391" max="2391" width="6.5703125" style="9" bestFit="1" customWidth="1"/>
    <col min="2392" max="2392" width="1.7109375" style="9" customWidth="1"/>
    <col min="2393" max="2394" width="9.28515625" style="9" customWidth="1"/>
    <col min="2395" max="2395" width="1.7109375" style="9" customWidth="1"/>
    <col min="2396" max="2396" width="6.7109375" style="9" customWidth="1"/>
    <col min="2397" max="2397" width="6.5703125" style="9" bestFit="1" customWidth="1"/>
    <col min="2398" max="2398" width="1.7109375" style="9" customWidth="1"/>
    <col min="2399" max="2399" width="6.7109375" style="9" customWidth="1"/>
    <col min="2400" max="2400" width="6.5703125" style="9" bestFit="1" customWidth="1"/>
    <col min="2401" max="2401" width="1.7109375" style="9" customWidth="1"/>
    <col min="2402" max="2402" width="6.7109375" style="9" customWidth="1"/>
    <col min="2403" max="2403" width="6.5703125" style="9" bestFit="1" customWidth="1"/>
    <col min="2404" max="2404" width="1.7109375" style="9" customWidth="1"/>
    <col min="2405" max="2405" width="6.7109375" style="9" customWidth="1"/>
    <col min="2406" max="2406" width="6.5703125" style="9" bestFit="1" customWidth="1"/>
    <col min="2407" max="2407" width="1.7109375" style="9" customWidth="1"/>
    <col min="2408" max="2408" width="6.7109375" style="9" customWidth="1"/>
    <col min="2409" max="2409" width="6.5703125" style="9" bestFit="1" customWidth="1"/>
    <col min="2410" max="2635" width="9.140625" style="9"/>
    <col min="2636" max="2636" width="19.7109375" style="9" customWidth="1"/>
    <col min="2637" max="2637" width="6.7109375" style="9" customWidth="1"/>
    <col min="2638" max="2638" width="6.5703125" style="9" bestFit="1" customWidth="1"/>
    <col min="2639" max="2639" width="1.7109375" style="9" customWidth="1"/>
    <col min="2640" max="2640" width="6.7109375" style="9" customWidth="1"/>
    <col min="2641" max="2641" width="6.5703125" style="9" bestFit="1" customWidth="1"/>
    <col min="2642" max="2642" width="1.7109375" style="9" customWidth="1"/>
    <col min="2643" max="2643" width="6.7109375" style="9" customWidth="1"/>
    <col min="2644" max="2644" width="6.5703125" style="9" bestFit="1" customWidth="1"/>
    <col min="2645" max="2645" width="1.7109375" style="9" customWidth="1"/>
    <col min="2646" max="2646" width="6.7109375" style="9" customWidth="1"/>
    <col min="2647" max="2647" width="6.5703125" style="9" bestFit="1" customWidth="1"/>
    <col min="2648" max="2648" width="1.7109375" style="9" customWidth="1"/>
    <col min="2649" max="2650" width="9.28515625" style="9" customWidth="1"/>
    <col min="2651" max="2651" width="1.7109375" style="9" customWidth="1"/>
    <col min="2652" max="2652" width="6.7109375" style="9" customWidth="1"/>
    <col min="2653" max="2653" width="6.5703125" style="9" bestFit="1" customWidth="1"/>
    <col min="2654" max="2654" width="1.7109375" style="9" customWidth="1"/>
    <col min="2655" max="2655" width="6.7109375" style="9" customWidth="1"/>
    <col min="2656" max="2656" width="6.5703125" style="9" bestFit="1" customWidth="1"/>
    <col min="2657" max="2657" width="1.7109375" style="9" customWidth="1"/>
    <col min="2658" max="2658" width="6.7109375" style="9" customWidth="1"/>
    <col min="2659" max="2659" width="6.5703125" style="9" bestFit="1" customWidth="1"/>
    <col min="2660" max="2660" width="1.7109375" style="9" customWidth="1"/>
    <col min="2661" max="2661" width="6.7109375" style="9" customWidth="1"/>
    <col min="2662" max="2662" width="6.5703125" style="9" bestFit="1" customWidth="1"/>
    <col min="2663" max="2663" width="1.7109375" style="9" customWidth="1"/>
    <col min="2664" max="2664" width="6.7109375" style="9" customWidth="1"/>
    <col min="2665" max="2665" width="6.5703125" style="9" bestFit="1" customWidth="1"/>
    <col min="2666" max="2891" width="9.140625" style="9"/>
    <col min="2892" max="2892" width="19.7109375" style="9" customWidth="1"/>
    <col min="2893" max="2893" width="6.7109375" style="9" customWidth="1"/>
    <col min="2894" max="2894" width="6.5703125" style="9" bestFit="1" customWidth="1"/>
    <col min="2895" max="2895" width="1.7109375" style="9" customWidth="1"/>
    <col min="2896" max="2896" width="6.7109375" style="9" customWidth="1"/>
    <col min="2897" max="2897" width="6.5703125" style="9" bestFit="1" customWidth="1"/>
    <col min="2898" max="2898" width="1.7109375" style="9" customWidth="1"/>
    <col min="2899" max="2899" width="6.7109375" style="9" customWidth="1"/>
    <col min="2900" max="2900" width="6.5703125" style="9" bestFit="1" customWidth="1"/>
    <col min="2901" max="2901" width="1.7109375" style="9" customWidth="1"/>
    <col min="2902" max="2902" width="6.7109375" style="9" customWidth="1"/>
    <col min="2903" max="2903" width="6.5703125" style="9" bestFit="1" customWidth="1"/>
    <col min="2904" max="2904" width="1.7109375" style="9" customWidth="1"/>
    <col min="2905" max="2906" width="9.28515625" style="9" customWidth="1"/>
    <col min="2907" max="2907" width="1.7109375" style="9" customWidth="1"/>
    <col min="2908" max="2908" width="6.7109375" style="9" customWidth="1"/>
    <col min="2909" max="2909" width="6.5703125" style="9" bestFit="1" customWidth="1"/>
    <col min="2910" max="2910" width="1.7109375" style="9" customWidth="1"/>
    <col min="2911" max="2911" width="6.7109375" style="9" customWidth="1"/>
    <col min="2912" max="2912" width="6.5703125" style="9" bestFit="1" customWidth="1"/>
    <col min="2913" max="2913" width="1.7109375" style="9" customWidth="1"/>
    <col min="2914" max="2914" width="6.7109375" style="9" customWidth="1"/>
    <col min="2915" max="2915" width="6.5703125" style="9" bestFit="1" customWidth="1"/>
    <col min="2916" max="2916" width="1.7109375" style="9" customWidth="1"/>
    <col min="2917" max="2917" width="6.7109375" style="9" customWidth="1"/>
    <col min="2918" max="2918" width="6.5703125" style="9" bestFit="1" customWidth="1"/>
    <col min="2919" max="2919" width="1.7109375" style="9" customWidth="1"/>
    <col min="2920" max="2920" width="6.7109375" style="9" customWidth="1"/>
    <col min="2921" max="2921" width="6.5703125" style="9" bestFit="1" customWidth="1"/>
    <col min="2922" max="3147" width="9.140625" style="9"/>
    <col min="3148" max="3148" width="19.7109375" style="9" customWidth="1"/>
    <col min="3149" max="3149" width="6.7109375" style="9" customWidth="1"/>
    <col min="3150" max="3150" width="6.5703125" style="9" bestFit="1" customWidth="1"/>
    <col min="3151" max="3151" width="1.7109375" style="9" customWidth="1"/>
    <col min="3152" max="3152" width="6.7109375" style="9" customWidth="1"/>
    <col min="3153" max="3153" width="6.5703125" style="9" bestFit="1" customWidth="1"/>
    <col min="3154" max="3154" width="1.7109375" style="9" customWidth="1"/>
    <col min="3155" max="3155" width="6.7109375" style="9" customWidth="1"/>
    <col min="3156" max="3156" width="6.5703125" style="9" bestFit="1" customWidth="1"/>
    <col min="3157" max="3157" width="1.7109375" style="9" customWidth="1"/>
    <col min="3158" max="3158" width="6.7109375" style="9" customWidth="1"/>
    <col min="3159" max="3159" width="6.5703125" style="9" bestFit="1" customWidth="1"/>
    <col min="3160" max="3160" width="1.7109375" style="9" customWidth="1"/>
    <col min="3161" max="3162" width="9.28515625" style="9" customWidth="1"/>
    <col min="3163" max="3163" width="1.7109375" style="9" customWidth="1"/>
    <col min="3164" max="3164" width="6.7109375" style="9" customWidth="1"/>
    <col min="3165" max="3165" width="6.5703125" style="9" bestFit="1" customWidth="1"/>
    <col min="3166" max="3166" width="1.7109375" style="9" customWidth="1"/>
    <col min="3167" max="3167" width="6.7109375" style="9" customWidth="1"/>
    <col min="3168" max="3168" width="6.5703125" style="9" bestFit="1" customWidth="1"/>
    <col min="3169" max="3169" width="1.7109375" style="9" customWidth="1"/>
    <col min="3170" max="3170" width="6.7109375" style="9" customWidth="1"/>
    <col min="3171" max="3171" width="6.5703125" style="9" bestFit="1" customWidth="1"/>
    <col min="3172" max="3172" width="1.7109375" style="9" customWidth="1"/>
    <col min="3173" max="3173" width="6.7109375" style="9" customWidth="1"/>
    <col min="3174" max="3174" width="6.5703125" style="9" bestFit="1" customWidth="1"/>
    <col min="3175" max="3175" width="1.7109375" style="9" customWidth="1"/>
    <col min="3176" max="3176" width="6.7109375" style="9" customWidth="1"/>
    <col min="3177" max="3177" width="6.5703125" style="9" bestFit="1" customWidth="1"/>
    <col min="3178" max="3403" width="9.140625" style="9"/>
    <col min="3404" max="3404" width="19.7109375" style="9" customWidth="1"/>
    <col min="3405" max="3405" width="6.7109375" style="9" customWidth="1"/>
    <col min="3406" max="3406" width="6.5703125" style="9" bestFit="1" customWidth="1"/>
    <col min="3407" max="3407" width="1.7109375" style="9" customWidth="1"/>
    <col min="3408" max="3408" width="6.7109375" style="9" customWidth="1"/>
    <col min="3409" max="3409" width="6.5703125" style="9" bestFit="1" customWidth="1"/>
    <col min="3410" max="3410" width="1.7109375" style="9" customWidth="1"/>
    <col min="3411" max="3411" width="6.7109375" style="9" customWidth="1"/>
    <col min="3412" max="3412" width="6.5703125" style="9" bestFit="1" customWidth="1"/>
    <col min="3413" max="3413" width="1.7109375" style="9" customWidth="1"/>
    <col min="3414" max="3414" width="6.7109375" style="9" customWidth="1"/>
    <col min="3415" max="3415" width="6.5703125" style="9" bestFit="1" customWidth="1"/>
    <col min="3416" max="3416" width="1.7109375" style="9" customWidth="1"/>
    <col min="3417" max="3418" width="9.28515625" style="9" customWidth="1"/>
    <col min="3419" max="3419" width="1.7109375" style="9" customWidth="1"/>
    <col min="3420" max="3420" width="6.7109375" style="9" customWidth="1"/>
    <col min="3421" max="3421" width="6.5703125" style="9" bestFit="1" customWidth="1"/>
    <col min="3422" max="3422" width="1.7109375" style="9" customWidth="1"/>
    <col min="3423" max="3423" width="6.7109375" style="9" customWidth="1"/>
    <col min="3424" max="3424" width="6.5703125" style="9" bestFit="1" customWidth="1"/>
    <col min="3425" max="3425" width="1.7109375" style="9" customWidth="1"/>
    <col min="3426" max="3426" width="6.7109375" style="9" customWidth="1"/>
    <col min="3427" max="3427" width="6.5703125" style="9" bestFit="1" customWidth="1"/>
    <col min="3428" max="3428" width="1.7109375" style="9" customWidth="1"/>
    <col min="3429" max="3429" width="6.7109375" style="9" customWidth="1"/>
    <col min="3430" max="3430" width="6.5703125" style="9" bestFit="1" customWidth="1"/>
    <col min="3431" max="3431" width="1.7109375" style="9" customWidth="1"/>
    <col min="3432" max="3432" width="6.7109375" style="9" customWidth="1"/>
    <col min="3433" max="3433" width="6.5703125" style="9" bestFit="1" customWidth="1"/>
    <col min="3434" max="3659" width="9.140625" style="9"/>
    <col min="3660" max="3660" width="19.7109375" style="9" customWidth="1"/>
    <col min="3661" max="3661" width="6.7109375" style="9" customWidth="1"/>
    <col min="3662" max="3662" width="6.5703125" style="9" bestFit="1" customWidth="1"/>
    <col min="3663" max="3663" width="1.7109375" style="9" customWidth="1"/>
    <col min="3664" max="3664" width="6.7109375" style="9" customWidth="1"/>
    <col min="3665" max="3665" width="6.5703125" style="9" bestFit="1" customWidth="1"/>
    <col min="3666" max="3666" width="1.7109375" style="9" customWidth="1"/>
    <col min="3667" max="3667" width="6.7109375" style="9" customWidth="1"/>
    <col min="3668" max="3668" width="6.5703125" style="9" bestFit="1" customWidth="1"/>
    <col min="3669" max="3669" width="1.7109375" style="9" customWidth="1"/>
    <col min="3670" max="3670" width="6.7109375" style="9" customWidth="1"/>
    <col min="3671" max="3671" width="6.5703125" style="9" bestFit="1" customWidth="1"/>
    <col min="3672" max="3672" width="1.7109375" style="9" customWidth="1"/>
    <col min="3673" max="3674" width="9.28515625" style="9" customWidth="1"/>
    <col min="3675" max="3675" width="1.7109375" style="9" customWidth="1"/>
    <col min="3676" max="3676" width="6.7109375" style="9" customWidth="1"/>
    <col min="3677" max="3677" width="6.5703125" style="9" bestFit="1" customWidth="1"/>
    <col min="3678" max="3678" width="1.7109375" style="9" customWidth="1"/>
    <col min="3679" max="3679" width="6.7109375" style="9" customWidth="1"/>
    <col min="3680" max="3680" width="6.5703125" style="9" bestFit="1" customWidth="1"/>
    <col min="3681" max="3681" width="1.7109375" style="9" customWidth="1"/>
    <col min="3682" max="3682" width="6.7109375" style="9" customWidth="1"/>
    <col min="3683" max="3683" width="6.5703125" style="9" bestFit="1" customWidth="1"/>
    <col min="3684" max="3684" width="1.7109375" style="9" customWidth="1"/>
    <col min="3685" max="3685" width="6.7109375" style="9" customWidth="1"/>
    <col min="3686" max="3686" width="6.5703125" style="9" bestFit="1" customWidth="1"/>
    <col min="3687" max="3687" width="1.7109375" style="9" customWidth="1"/>
    <col min="3688" max="3688" width="6.7109375" style="9" customWidth="1"/>
    <col min="3689" max="3689" width="6.5703125" style="9" bestFit="1" customWidth="1"/>
    <col min="3690" max="3915" width="9.140625" style="9"/>
    <col min="3916" max="3916" width="19.7109375" style="9" customWidth="1"/>
    <col min="3917" max="3917" width="6.7109375" style="9" customWidth="1"/>
    <col min="3918" max="3918" width="6.5703125" style="9" bestFit="1" customWidth="1"/>
    <col min="3919" max="3919" width="1.7109375" style="9" customWidth="1"/>
    <col min="3920" max="3920" width="6.7109375" style="9" customWidth="1"/>
    <col min="3921" max="3921" width="6.5703125" style="9" bestFit="1" customWidth="1"/>
    <col min="3922" max="3922" width="1.7109375" style="9" customWidth="1"/>
    <col min="3923" max="3923" width="6.7109375" style="9" customWidth="1"/>
    <col min="3924" max="3924" width="6.5703125" style="9" bestFit="1" customWidth="1"/>
    <col min="3925" max="3925" width="1.7109375" style="9" customWidth="1"/>
    <col min="3926" max="3926" width="6.7109375" style="9" customWidth="1"/>
    <col min="3927" max="3927" width="6.5703125" style="9" bestFit="1" customWidth="1"/>
    <col min="3928" max="3928" width="1.7109375" style="9" customWidth="1"/>
    <col min="3929" max="3930" width="9.28515625" style="9" customWidth="1"/>
    <col min="3931" max="3931" width="1.7109375" style="9" customWidth="1"/>
    <col min="3932" max="3932" width="6.7109375" style="9" customWidth="1"/>
    <col min="3933" max="3933" width="6.5703125" style="9" bestFit="1" customWidth="1"/>
    <col min="3934" max="3934" width="1.7109375" style="9" customWidth="1"/>
    <col min="3935" max="3935" width="6.7109375" style="9" customWidth="1"/>
    <col min="3936" max="3936" width="6.5703125" style="9" bestFit="1" customWidth="1"/>
    <col min="3937" max="3937" width="1.7109375" style="9" customWidth="1"/>
    <col min="3938" max="3938" width="6.7109375" style="9" customWidth="1"/>
    <col min="3939" max="3939" width="6.5703125" style="9" bestFit="1" customWidth="1"/>
    <col min="3940" max="3940" width="1.7109375" style="9" customWidth="1"/>
    <col min="3941" max="3941" width="6.7109375" style="9" customWidth="1"/>
    <col min="3942" max="3942" width="6.5703125" style="9" bestFit="1" customWidth="1"/>
    <col min="3943" max="3943" width="1.7109375" style="9" customWidth="1"/>
    <col min="3944" max="3944" width="6.7109375" style="9" customWidth="1"/>
    <col min="3945" max="3945" width="6.5703125" style="9" bestFit="1" customWidth="1"/>
    <col min="3946" max="4171" width="9.140625" style="9"/>
    <col min="4172" max="4172" width="19.7109375" style="9" customWidth="1"/>
    <col min="4173" max="4173" width="6.7109375" style="9" customWidth="1"/>
    <col min="4174" max="4174" width="6.5703125" style="9" bestFit="1" customWidth="1"/>
    <col min="4175" max="4175" width="1.7109375" style="9" customWidth="1"/>
    <col min="4176" max="4176" width="6.7109375" style="9" customWidth="1"/>
    <col min="4177" max="4177" width="6.5703125" style="9" bestFit="1" customWidth="1"/>
    <col min="4178" max="4178" width="1.7109375" style="9" customWidth="1"/>
    <col min="4179" max="4179" width="6.7109375" style="9" customWidth="1"/>
    <col min="4180" max="4180" width="6.5703125" style="9" bestFit="1" customWidth="1"/>
    <col min="4181" max="4181" width="1.7109375" style="9" customWidth="1"/>
    <col min="4182" max="4182" width="6.7109375" style="9" customWidth="1"/>
    <col min="4183" max="4183" width="6.5703125" style="9" bestFit="1" customWidth="1"/>
    <col min="4184" max="4184" width="1.7109375" style="9" customWidth="1"/>
    <col min="4185" max="4186" width="9.28515625" style="9" customWidth="1"/>
    <col min="4187" max="4187" width="1.7109375" style="9" customWidth="1"/>
    <col min="4188" max="4188" width="6.7109375" style="9" customWidth="1"/>
    <col min="4189" max="4189" width="6.5703125" style="9" bestFit="1" customWidth="1"/>
    <col min="4190" max="4190" width="1.7109375" style="9" customWidth="1"/>
    <col min="4191" max="4191" width="6.7109375" style="9" customWidth="1"/>
    <col min="4192" max="4192" width="6.5703125" style="9" bestFit="1" customWidth="1"/>
    <col min="4193" max="4193" width="1.7109375" style="9" customWidth="1"/>
    <col min="4194" max="4194" width="6.7109375" style="9" customWidth="1"/>
    <col min="4195" max="4195" width="6.5703125" style="9" bestFit="1" customWidth="1"/>
    <col min="4196" max="4196" width="1.7109375" style="9" customWidth="1"/>
    <col min="4197" max="4197" width="6.7109375" style="9" customWidth="1"/>
    <col min="4198" max="4198" width="6.5703125" style="9" bestFit="1" customWidth="1"/>
    <col min="4199" max="4199" width="1.7109375" style="9" customWidth="1"/>
    <col min="4200" max="4200" width="6.7109375" style="9" customWidth="1"/>
    <col min="4201" max="4201" width="6.5703125" style="9" bestFit="1" customWidth="1"/>
    <col min="4202" max="4427" width="9.140625" style="9"/>
    <col min="4428" max="4428" width="19.7109375" style="9" customWidth="1"/>
    <col min="4429" max="4429" width="6.7109375" style="9" customWidth="1"/>
    <col min="4430" max="4430" width="6.5703125" style="9" bestFit="1" customWidth="1"/>
    <col min="4431" max="4431" width="1.7109375" style="9" customWidth="1"/>
    <col min="4432" max="4432" width="6.7109375" style="9" customWidth="1"/>
    <col min="4433" max="4433" width="6.5703125" style="9" bestFit="1" customWidth="1"/>
    <col min="4434" max="4434" width="1.7109375" style="9" customWidth="1"/>
    <col min="4435" max="4435" width="6.7109375" style="9" customWidth="1"/>
    <col min="4436" max="4436" width="6.5703125" style="9" bestFit="1" customWidth="1"/>
    <col min="4437" max="4437" width="1.7109375" style="9" customWidth="1"/>
    <col min="4438" max="4438" width="6.7109375" style="9" customWidth="1"/>
    <col min="4439" max="4439" width="6.5703125" style="9" bestFit="1" customWidth="1"/>
    <col min="4440" max="4440" width="1.7109375" style="9" customWidth="1"/>
    <col min="4441" max="4442" width="9.28515625" style="9" customWidth="1"/>
    <col min="4443" max="4443" width="1.7109375" style="9" customWidth="1"/>
    <col min="4444" max="4444" width="6.7109375" style="9" customWidth="1"/>
    <col min="4445" max="4445" width="6.5703125" style="9" bestFit="1" customWidth="1"/>
    <col min="4446" max="4446" width="1.7109375" style="9" customWidth="1"/>
    <col min="4447" max="4447" width="6.7109375" style="9" customWidth="1"/>
    <col min="4448" max="4448" width="6.5703125" style="9" bestFit="1" customWidth="1"/>
    <col min="4449" max="4449" width="1.7109375" style="9" customWidth="1"/>
    <col min="4450" max="4450" width="6.7109375" style="9" customWidth="1"/>
    <col min="4451" max="4451" width="6.5703125" style="9" bestFit="1" customWidth="1"/>
    <col min="4452" max="4452" width="1.7109375" style="9" customWidth="1"/>
    <col min="4453" max="4453" width="6.7109375" style="9" customWidth="1"/>
    <col min="4454" max="4454" width="6.5703125" style="9" bestFit="1" customWidth="1"/>
    <col min="4455" max="4455" width="1.7109375" style="9" customWidth="1"/>
    <col min="4456" max="4456" width="6.7109375" style="9" customWidth="1"/>
    <col min="4457" max="4457" width="6.5703125" style="9" bestFit="1" customWidth="1"/>
    <col min="4458" max="4683" width="9.140625" style="9"/>
    <col min="4684" max="4684" width="19.7109375" style="9" customWidth="1"/>
    <col min="4685" max="4685" width="6.7109375" style="9" customWidth="1"/>
    <col min="4686" max="4686" width="6.5703125" style="9" bestFit="1" customWidth="1"/>
    <col min="4687" max="4687" width="1.7109375" style="9" customWidth="1"/>
    <col min="4688" max="4688" width="6.7109375" style="9" customWidth="1"/>
    <col min="4689" max="4689" width="6.5703125" style="9" bestFit="1" customWidth="1"/>
    <col min="4690" max="4690" width="1.7109375" style="9" customWidth="1"/>
    <col min="4691" max="4691" width="6.7109375" style="9" customWidth="1"/>
    <col min="4692" max="4692" width="6.5703125" style="9" bestFit="1" customWidth="1"/>
    <col min="4693" max="4693" width="1.7109375" style="9" customWidth="1"/>
    <col min="4694" max="4694" width="6.7109375" style="9" customWidth="1"/>
    <col min="4695" max="4695" width="6.5703125" style="9" bestFit="1" customWidth="1"/>
    <col min="4696" max="4696" width="1.7109375" style="9" customWidth="1"/>
    <col min="4697" max="4698" width="9.28515625" style="9" customWidth="1"/>
    <col min="4699" max="4699" width="1.7109375" style="9" customWidth="1"/>
    <col min="4700" max="4700" width="6.7109375" style="9" customWidth="1"/>
    <col min="4701" max="4701" width="6.5703125" style="9" bestFit="1" customWidth="1"/>
    <col min="4702" max="4702" width="1.7109375" style="9" customWidth="1"/>
    <col min="4703" max="4703" width="6.7109375" style="9" customWidth="1"/>
    <col min="4704" max="4704" width="6.5703125" style="9" bestFit="1" customWidth="1"/>
    <col min="4705" max="4705" width="1.7109375" style="9" customWidth="1"/>
    <col min="4706" max="4706" width="6.7109375" style="9" customWidth="1"/>
    <col min="4707" max="4707" width="6.5703125" style="9" bestFit="1" customWidth="1"/>
    <col min="4708" max="4708" width="1.7109375" style="9" customWidth="1"/>
    <col min="4709" max="4709" width="6.7109375" style="9" customWidth="1"/>
    <col min="4710" max="4710" width="6.5703125" style="9" bestFit="1" customWidth="1"/>
    <col min="4711" max="4711" width="1.7109375" style="9" customWidth="1"/>
    <col min="4712" max="4712" width="6.7109375" style="9" customWidth="1"/>
    <col min="4713" max="4713" width="6.5703125" style="9" bestFit="1" customWidth="1"/>
    <col min="4714" max="4939" width="9.140625" style="9"/>
    <col min="4940" max="4940" width="19.7109375" style="9" customWidth="1"/>
    <col min="4941" max="4941" width="6.7109375" style="9" customWidth="1"/>
    <col min="4942" max="4942" width="6.5703125" style="9" bestFit="1" customWidth="1"/>
    <col min="4943" max="4943" width="1.7109375" style="9" customWidth="1"/>
    <col min="4944" max="4944" width="6.7109375" style="9" customWidth="1"/>
    <col min="4945" max="4945" width="6.5703125" style="9" bestFit="1" customWidth="1"/>
    <col min="4946" max="4946" width="1.7109375" style="9" customWidth="1"/>
    <col min="4947" max="4947" width="6.7109375" style="9" customWidth="1"/>
    <col min="4948" max="4948" width="6.5703125" style="9" bestFit="1" customWidth="1"/>
    <col min="4949" max="4949" width="1.7109375" style="9" customWidth="1"/>
    <col min="4950" max="4950" width="6.7109375" style="9" customWidth="1"/>
    <col min="4951" max="4951" width="6.5703125" style="9" bestFit="1" customWidth="1"/>
    <col min="4952" max="4952" width="1.7109375" style="9" customWidth="1"/>
    <col min="4953" max="4954" width="9.28515625" style="9" customWidth="1"/>
    <col min="4955" max="4955" width="1.7109375" style="9" customWidth="1"/>
    <col min="4956" max="4956" width="6.7109375" style="9" customWidth="1"/>
    <col min="4957" max="4957" width="6.5703125" style="9" bestFit="1" customWidth="1"/>
    <col min="4958" max="4958" width="1.7109375" style="9" customWidth="1"/>
    <col min="4959" max="4959" width="6.7109375" style="9" customWidth="1"/>
    <col min="4960" max="4960" width="6.5703125" style="9" bestFit="1" customWidth="1"/>
    <col min="4961" max="4961" width="1.7109375" style="9" customWidth="1"/>
    <col min="4962" max="4962" width="6.7109375" style="9" customWidth="1"/>
    <col min="4963" max="4963" width="6.5703125" style="9" bestFit="1" customWidth="1"/>
    <col min="4964" max="4964" width="1.7109375" style="9" customWidth="1"/>
    <col min="4965" max="4965" width="6.7109375" style="9" customWidth="1"/>
    <col min="4966" max="4966" width="6.5703125" style="9" bestFit="1" customWidth="1"/>
    <col min="4967" max="4967" width="1.7109375" style="9" customWidth="1"/>
    <col min="4968" max="4968" width="6.7109375" style="9" customWidth="1"/>
    <col min="4969" max="4969" width="6.5703125" style="9" bestFit="1" customWidth="1"/>
    <col min="4970" max="5195" width="9.140625" style="9"/>
    <col min="5196" max="5196" width="19.7109375" style="9" customWidth="1"/>
    <col min="5197" max="5197" width="6.7109375" style="9" customWidth="1"/>
    <col min="5198" max="5198" width="6.5703125" style="9" bestFit="1" customWidth="1"/>
    <col min="5199" max="5199" width="1.7109375" style="9" customWidth="1"/>
    <col min="5200" max="5200" width="6.7109375" style="9" customWidth="1"/>
    <col min="5201" max="5201" width="6.5703125" style="9" bestFit="1" customWidth="1"/>
    <col min="5202" max="5202" width="1.7109375" style="9" customWidth="1"/>
    <col min="5203" max="5203" width="6.7109375" style="9" customWidth="1"/>
    <col min="5204" max="5204" width="6.5703125" style="9" bestFit="1" customWidth="1"/>
    <col min="5205" max="5205" width="1.7109375" style="9" customWidth="1"/>
    <col min="5206" max="5206" width="6.7109375" style="9" customWidth="1"/>
    <col min="5207" max="5207" width="6.5703125" style="9" bestFit="1" customWidth="1"/>
    <col min="5208" max="5208" width="1.7109375" style="9" customWidth="1"/>
    <col min="5209" max="5210" width="9.28515625" style="9" customWidth="1"/>
    <col min="5211" max="5211" width="1.7109375" style="9" customWidth="1"/>
    <col min="5212" max="5212" width="6.7109375" style="9" customWidth="1"/>
    <col min="5213" max="5213" width="6.5703125" style="9" bestFit="1" customWidth="1"/>
    <col min="5214" max="5214" width="1.7109375" style="9" customWidth="1"/>
    <col min="5215" max="5215" width="6.7109375" style="9" customWidth="1"/>
    <col min="5216" max="5216" width="6.5703125" style="9" bestFit="1" customWidth="1"/>
    <col min="5217" max="5217" width="1.7109375" style="9" customWidth="1"/>
    <col min="5218" max="5218" width="6.7109375" style="9" customWidth="1"/>
    <col min="5219" max="5219" width="6.5703125" style="9" bestFit="1" customWidth="1"/>
    <col min="5220" max="5220" width="1.7109375" style="9" customWidth="1"/>
    <col min="5221" max="5221" width="6.7109375" style="9" customWidth="1"/>
    <col min="5222" max="5222" width="6.5703125" style="9" bestFit="1" customWidth="1"/>
    <col min="5223" max="5223" width="1.7109375" style="9" customWidth="1"/>
    <col min="5224" max="5224" width="6.7109375" style="9" customWidth="1"/>
    <col min="5225" max="5225" width="6.5703125" style="9" bestFit="1" customWidth="1"/>
    <col min="5226" max="5451" width="9.140625" style="9"/>
    <col min="5452" max="5452" width="19.7109375" style="9" customWidth="1"/>
    <col min="5453" max="5453" width="6.7109375" style="9" customWidth="1"/>
    <col min="5454" max="5454" width="6.5703125" style="9" bestFit="1" customWidth="1"/>
    <col min="5455" max="5455" width="1.7109375" style="9" customWidth="1"/>
    <col min="5456" max="5456" width="6.7109375" style="9" customWidth="1"/>
    <col min="5457" max="5457" width="6.5703125" style="9" bestFit="1" customWidth="1"/>
    <col min="5458" max="5458" width="1.7109375" style="9" customWidth="1"/>
    <col min="5459" max="5459" width="6.7109375" style="9" customWidth="1"/>
    <col min="5460" max="5460" width="6.5703125" style="9" bestFit="1" customWidth="1"/>
    <col min="5461" max="5461" width="1.7109375" style="9" customWidth="1"/>
    <col min="5462" max="5462" width="6.7109375" style="9" customWidth="1"/>
    <col min="5463" max="5463" width="6.5703125" style="9" bestFit="1" customWidth="1"/>
    <col min="5464" max="5464" width="1.7109375" style="9" customWidth="1"/>
    <col min="5465" max="5466" width="9.28515625" style="9" customWidth="1"/>
    <col min="5467" max="5467" width="1.7109375" style="9" customWidth="1"/>
    <col min="5468" max="5468" width="6.7109375" style="9" customWidth="1"/>
    <col min="5469" max="5469" width="6.5703125" style="9" bestFit="1" customWidth="1"/>
    <col min="5470" max="5470" width="1.7109375" style="9" customWidth="1"/>
    <col min="5471" max="5471" width="6.7109375" style="9" customWidth="1"/>
    <col min="5472" max="5472" width="6.5703125" style="9" bestFit="1" customWidth="1"/>
    <col min="5473" max="5473" width="1.7109375" style="9" customWidth="1"/>
    <col min="5474" max="5474" width="6.7109375" style="9" customWidth="1"/>
    <col min="5475" max="5475" width="6.5703125" style="9" bestFit="1" customWidth="1"/>
    <col min="5476" max="5476" width="1.7109375" style="9" customWidth="1"/>
    <col min="5477" max="5477" width="6.7109375" style="9" customWidth="1"/>
    <col min="5478" max="5478" width="6.5703125" style="9" bestFit="1" customWidth="1"/>
    <col min="5479" max="5479" width="1.7109375" style="9" customWidth="1"/>
    <col min="5480" max="5480" width="6.7109375" style="9" customWidth="1"/>
    <col min="5481" max="5481" width="6.5703125" style="9" bestFit="1" customWidth="1"/>
    <col min="5482" max="5707" width="9.140625" style="9"/>
    <col min="5708" max="5708" width="19.7109375" style="9" customWidth="1"/>
    <col min="5709" max="5709" width="6.7109375" style="9" customWidth="1"/>
    <col min="5710" max="5710" width="6.5703125" style="9" bestFit="1" customWidth="1"/>
    <col min="5711" max="5711" width="1.7109375" style="9" customWidth="1"/>
    <col min="5712" max="5712" width="6.7109375" style="9" customWidth="1"/>
    <col min="5713" max="5713" width="6.5703125" style="9" bestFit="1" customWidth="1"/>
    <col min="5714" max="5714" width="1.7109375" style="9" customWidth="1"/>
    <col min="5715" max="5715" width="6.7109375" style="9" customWidth="1"/>
    <col min="5716" max="5716" width="6.5703125" style="9" bestFit="1" customWidth="1"/>
    <col min="5717" max="5717" width="1.7109375" style="9" customWidth="1"/>
    <col min="5718" max="5718" width="6.7109375" style="9" customWidth="1"/>
    <col min="5719" max="5719" width="6.5703125" style="9" bestFit="1" customWidth="1"/>
    <col min="5720" max="5720" width="1.7109375" style="9" customWidth="1"/>
    <col min="5721" max="5722" width="9.28515625" style="9" customWidth="1"/>
    <col min="5723" max="5723" width="1.7109375" style="9" customWidth="1"/>
    <col min="5724" max="5724" width="6.7109375" style="9" customWidth="1"/>
    <col min="5725" max="5725" width="6.5703125" style="9" bestFit="1" customWidth="1"/>
    <col min="5726" max="5726" width="1.7109375" style="9" customWidth="1"/>
    <col min="5727" max="5727" width="6.7109375" style="9" customWidth="1"/>
    <col min="5728" max="5728" width="6.5703125" style="9" bestFit="1" customWidth="1"/>
    <col min="5729" max="5729" width="1.7109375" style="9" customWidth="1"/>
    <col min="5730" max="5730" width="6.7109375" style="9" customWidth="1"/>
    <col min="5731" max="5731" width="6.5703125" style="9" bestFit="1" customWidth="1"/>
    <col min="5732" max="5732" width="1.7109375" style="9" customWidth="1"/>
    <col min="5733" max="5733" width="6.7109375" style="9" customWidth="1"/>
    <col min="5734" max="5734" width="6.5703125" style="9" bestFit="1" customWidth="1"/>
    <col min="5735" max="5735" width="1.7109375" style="9" customWidth="1"/>
    <col min="5736" max="5736" width="6.7109375" style="9" customWidth="1"/>
    <col min="5737" max="5737" width="6.5703125" style="9" bestFit="1" customWidth="1"/>
    <col min="5738" max="5963" width="9.140625" style="9"/>
    <col min="5964" max="5964" width="19.7109375" style="9" customWidth="1"/>
    <col min="5965" max="5965" width="6.7109375" style="9" customWidth="1"/>
    <col min="5966" max="5966" width="6.5703125" style="9" bestFit="1" customWidth="1"/>
    <col min="5967" max="5967" width="1.7109375" style="9" customWidth="1"/>
    <col min="5968" max="5968" width="6.7109375" style="9" customWidth="1"/>
    <col min="5969" max="5969" width="6.5703125" style="9" bestFit="1" customWidth="1"/>
    <col min="5970" max="5970" width="1.7109375" style="9" customWidth="1"/>
    <col min="5971" max="5971" width="6.7109375" style="9" customWidth="1"/>
    <col min="5972" max="5972" width="6.5703125" style="9" bestFit="1" customWidth="1"/>
    <col min="5973" max="5973" width="1.7109375" style="9" customWidth="1"/>
    <col min="5974" max="5974" width="6.7109375" style="9" customWidth="1"/>
    <col min="5975" max="5975" width="6.5703125" style="9" bestFit="1" customWidth="1"/>
    <col min="5976" max="5976" width="1.7109375" style="9" customWidth="1"/>
    <col min="5977" max="5978" width="9.28515625" style="9" customWidth="1"/>
    <col min="5979" max="5979" width="1.7109375" style="9" customWidth="1"/>
    <col min="5980" max="5980" width="6.7109375" style="9" customWidth="1"/>
    <col min="5981" max="5981" width="6.5703125" style="9" bestFit="1" customWidth="1"/>
    <col min="5982" max="5982" width="1.7109375" style="9" customWidth="1"/>
    <col min="5983" max="5983" width="6.7109375" style="9" customWidth="1"/>
    <col min="5984" max="5984" width="6.5703125" style="9" bestFit="1" customWidth="1"/>
    <col min="5985" max="5985" width="1.7109375" style="9" customWidth="1"/>
    <col min="5986" max="5986" width="6.7109375" style="9" customWidth="1"/>
    <col min="5987" max="5987" width="6.5703125" style="9" bestFit="1" customWidth="1"/>
    <col min="5988" max="5988" width="1.7109375" style="9" customWidth="1"/>
    <col min="5989" max="5989" width="6.7109375" style="9" customWidth="1"/>
    <col min="5990" max="5990" width="6.5703125" style="9" bestFit="1" customWidth="1"/>
    <col min="5991" max="5991" width="1.7109375" style="9" customWidth="1"/>
    <col min="5992" max="5992" width="6.7109375" style="9" customWidth="1"/>
    <col min="5993" max="5993" width="6.5703125" style="9" bestFit="1" customWidth="1"/>
    <col min="5994" max="6219" width="9.140625" style="9"/>
    <col min="6220" max="6220" width="19.7109375" style="9" customWidth="1"/>
    <col min="6221" max="6221" width="6.7109375" style="9" customWidth="1"/>
    <col min="6222" max="6222" width="6.5703125" style="9" bestFit="1" customWidth="1"/>
    <col min="6223" max="6223" width="1.7109375" style="9" customWidth="1"/>
    <col min="6224" max="6224" width="6.7109375" style="9" customWidth="1"/>
    <col min="6225" max="6225" width="6.5703125" style="9" bestFit="1" customWidth="1"/>
    <col min="6226" max="6226" width="1.7109375" style="9" customWidth="1"/>
    <col min="6227" max="6227" width="6.7109375" style="9" customWidth="1"/>
    <col min="6228" max="6228" width="6.5703125" style="9" bestFit="1" customWidth="1"/>
    <col min="6229" max="6229" width="1.7109375" style="9" customWidth="1"/>
    <col min="6230" max="6230" width="6.7109375" style="9" customWidth="1"/>
    <col min="6231" max="6231" width="6.5703125" style="9" bestFit="1" customWidth="1"/>
    <col min="6232" max="6232" width="1.7109375" style="9" customWidth="1"/>
    <col min="6233" max="6234" width="9.28515625" style="9" customWidth="1"/>
    <col min="6235" max="6235" width="1.7109375" style="9" customWidth="1"/>
    <col min="6236" max="6236" width="6.7109375" style="9" customWidth="1"/>
    <col min="6237" max="6237" width="6.5703125" style="9" bestFit="1" customWidth="1"/>
    <col min="6238" max="6238" width="1.7109375" style="9" customWidth="1"/>
    <col min="6239" max="6239" width="6.7109375" style="9" customWidth="1"/>
    <col min="6240" max="6240" width="6.5703125" style="9" bestFit="1" customWidth="1"/>
    <col min="6241" max="6241" width="1.7109375" style="9" customWidth="1"/>
    <col min="6242" max="6242" width="6.7109375" style="9" customWidth="1"/>
    <col min="6243" max="6243" width="6.5703125" style="9" bestFit="1" customWidth="1"/>
    <col min="6244" max="6244" width="1.7109375" style="9" customWidth="1"/>
    <col min="6245" max="6245" width="6.7109375" style="9" customWidth="1"/>
    <col min="6246" max="6246" width="6.5703125" style="9" bestFit="1" customWidth="1"/>
    <col min="6247" max="6247" width="1.7109375" style="9" customWidth="1"/>
    <col min="6248" max="6248" width="6.7109375" style="9" customWidth="1"/>
    <col min="6249" max="6249" width="6.5703125" style="9" bestFit="1" customWidth="1"/>
    <col min="6250" max="6475" width="9.140625" style="9"/>
    <col min="6476" max="6476" width="19.7109375" style="9" customWidth="1"/>
    <col min="6477" max="6477" width="6.7109375" style="9" customWidth="1"/>
    <col min="6478" max="6478" width="6.5703125" style="9" bestFit="1" customWidth="1"/>
    <col min="6479" max="6479" width="1.7109375" style="9" customWidth="1"/>
    <col min="6480" max="6480" width="6.7109375" style="9" customWidth="1"/>
    <col min="6481" max="6481" width="6.5703125" style="9" bestFit="1" customWidth="1"/>
    <col min="6482" max="6482" width="1.7109375" style="9" customWidth="1"/>
    <col min="6483" max="6483" width="6.7109375" style="9" customWidth="1"/>
    <col min="6484" max="6484" width="6.5703125" style="9" bestFit="1" customWidth="1"/>
    <col min="6485" max="6485" width="1.7109375" style="9" customWidth="1"/>
    <col min="6486" max="6486" width="6.7109375" style="9" customWidth="1"/>
    <col min="6487" max="6487" width="6.5703125" style="9" bestFit="1" customWidth="1"/>
    <col min="6488" max="6488" width="1.7109375" style="9" customWidth="1"/>
    <col min="6489" max="6490" width="9.28515625" style="9" customWidth="1"/>
    <col min="6491" max="6491" width="1.7109375" style="9" customWidth="1"/>
    <col min="6492" max="6492" width="6.7109375" style="9" customWidth="1"/>
    <col min="6493" max="6493" width="6.5703125" style="9" bestFit="1" customWidth="1"/>
    <col min="6494" max="6494" width="1.7109375" style="9" customWidth="1"/>
    <col min="6495" max="6495" width="6.7109375" style="9" customWidth="1"/>
    <col min="6496" max="6496" width="6.5703125" style="9" bestFit="1" customWidth="1"/>
    <col min="6497" max="6497" width="1.7109375" style="9" customWidth="1"/>
    <col min="6498" max="6498" width="6.7109375" style="9" customWidth="1"/>
    <col min="6499" max="6499" width="6.5703125" style="9" bestFit="1" customWidth="1"/>
    <col min="6500" max="6500" width="1.7109375" style="9" customWidth="1"/>
    <col min="6501" max="6501" width="6.7109375" style="9" customWidth="1"/>
    <col min="6502" max="6502" width="6.5703125" style="9" bestFit="1" customWidth="1"/>
    <col min="6503" max="6503" width="1.7109375" style="9" customWidth="1"/>
    <col min="6504" max="6504" width="6.7109375" style="9" customWidth="1"/>
    <col min="6505" max="6505" width="6.5703125" style="9" bestFit="1" customWidth="1"/>
    <col min="6506" max="6731" width="9.140625" style="9"/>
    <col min="6732" max="6732" width="19.7109375" style="9" customWidth="1"/>
    <col min="6733" max="6733" width="6.7109375" style="9" customWidth="1"/>
    <col min="6734" max="6734" width="6.5703125" style="9" bestFit="1" customWidth="1"/>
    <col min="6735" max="6735" width="1.7109375" style="9" customWidth="1"/>
    <col min="6736" max="6736" width="6.7109375" style="9" customWidth="1"/>
    <col min="6737" max="6737" width="6.5703125" style="9" bestFit="1" customWidth="1"/>
    <col min="6738" max="6738" width="1.7109375" style="9" customWidth="1"/>
    <col min="6739" max="6739" width="6.7109375" style="9" customWidth="1"/>
    <col min="6740" max="6740" width="6.5703125" style="9" bestFit="1" customWidth="1"/>
    <col min="6741" max="6741" width="1.7109375" style="9" customWidth="1"/>
    <col min="6742" max="6742" width="6.7109375" style="9" customWidth="1"/>
    <col min="6743" max="6743" width="6.5703125" style="9" bestFit="1" customWidth="1"/>
    <col min="6744" max="6744" width="1.7109375" style="9" customWidth="1"/>
    <col min="6745" max="6746" width="9.28515625" style="9" customWidth="1"/>
    <col min="6747" max="6747" width="1.7109375" style="9" customWidth="1"/>
    <col min="6748" max="6748" width="6.7109375" style="9" customWidth="1"/>
    <col min="6749" max="6749" width="6.5703125" style="9" bestFit="1" customWidth="1"/>
    <col min="6750" max="6750" width="1.7109375" style="9" customWidth="1"/>
    <col min="6751" max="6751" width="6.7109375" style="9" customWidth="1"/>
    <col min="6752" max="6752" width="6.5703125" style="9" bestFit="1" customWidth="1"/>
    <col min="6753" max="6753" width="1.7109375" style="9" customWidth="1"/>
    <col min="6754" max="6754" width="6.7109375" style="9" customWidth="1"/>
    <col min="6755" max="6755" width="6.5703125" style="9" bestFit="1" customWidth="1"/>
    <col min="6756" max="6756" width="1.7109375" style="9" customWidth="1"/>
    <col min="6757" max="6757" width="6.7109375" style="9" customWidth="1"/>
    <col min="6758" max="6758" width="6.5703125" style="9" bestFit="1" customWidth="1"/>
    <col min="6759" max="6759" width="1.7109375" style="9" customWidth="1"/>
    <col min="6760" max="6760" width="6.7109375" style="9" customWidth="1"/>
    <col min="6761" max="6761" width="6.5703125" style="9" bestFit="1" customWidth="1"/>
    <col min="6762" max="6987" width="9.140625" style="9"/>
    <col min="6988" max="6988" width="19.7109375" style="9" customWidth="1"/>
    <col min="6989" max="6989" width="6.7109375" style="9" customWidth="1"/>
    <col min="6990" max="6990" width="6.5703125" style="9" bestFit="1" customWidth="1"/>
    <col min="6991" max="6991" width="1.7109375" style="9" customWidth="1"/>
    <col min="6992" max="6992" width="6.7109375" style="9" customWidth="1"/>
    <col min="6993" max="6993" width="6.5703125" style="9" bestFit="1" customWidth="1"/>
    <col min="6994" max="6994" width="1.7109375" style="9" customWidth="1"/>
    <col min="6995" max="6995" width="6.7109375" style="9" customWidth="1"/>
    <col min="6996" max="6996" width="6.5703125" style="9" bestFit="1" customWidth="1"/>
    <col min="6997" max="6997" width="1.7109375" style="9" customWidth="1"/>
    <col min="6998" max="6998" width="6.7109375" style="9" customWidth="1"/>
    <col min="6999" max="6999" width="6.5703125" style="9" bestFit="1" customWidth="1"/>
    <col min="7000" max="7000" width="1.7109375" style="9" customWidth="1"/>
    <col min="7001" max="7002" width="9.28515625" style="9" customWidth="1"/>
    <col min="7003" max="7003" width="1.7109375" style="9" customWidth="1"/>
    <col min="7004" max="7004" width="6.7109375" style="9" customWidth="1"/>
    <col min="7005" max="7005" width="6.5703125" style="9" bestFit="1" customWidth="1"/>
    <col min="7006" max="7006" width="1.7109375" style="9" customWidth="1"/>
    <col min="7007" max="7007" width="6.7109375" style="9" customWidth="1"/>
    <col min="7008" max="7008" width="6.5703125" style="9" bestFit="1" customWidth="1"/>
    <col min="7009" max="7009" width="1.7109375" style="9" customWidth="1"/>
    <col min="7010" max="7010" width="6.7109375" style="9" customWidth="1"/>
    <col min="7011" max="7011" width="6.5703125" style="9" bestFit="1" customWidth="1"/>
    <col min="7012" max="7012" width="1.7109375" style="9" customWidth="1"/>
    <col min="7013" max="7013" width="6.7109375" style="9" customWidth="1"/>
    <col min="7014" max="7014" width="6.5703125" style="9" bestFit="1" customWidth="1"/>
    <col min="7015" max="7015" width="1.7109375" style="9" customWidth="1"/>
    <col min="7016" max="7016" width="6.7109375" style="9" customWidth="1"/>
    <col min="7017" max="7017" width="6.5703125" style="9" bestFit="1" customWidth="1"/>
    <col min="7018" max="7243" width="9.140625" style="9"/>
    <col min="7244" max="7244" width="19.7109375" style="9" customWidth="1"/>
    <col min="7245" max="7245" width="6.7109375" style="9" customWidth="1"/>
    <col min="7246" max="7246" width="6.5703125" style="9" bestFit="1" customWidth="1"/>
    <col min="7247" max="7247" width="1.7109375" style="9" customWidth="1"/>
    <col min="7248" max="7248" width="6.7109375" style="9" customWidth="1"/>
    <col min="7249" max="7249" width="6.5703125" style="9" bestFit="1" customWidth="1"/>
    <col min="7250" max="7250" width="1.7109375" style="9" customWidth="1"/>
    <col min="7251" max="7251" width="6.7109375" style="9" customWidth="1"/>
    <col min="7252" max="7252" width="6.5703125" style="9" bestFit="1" customWidth="1"/>
    <col min="7253" max="7253" width="1.7109375" style="9" customWidth="1"/>
    <col min="7254" max="7254" width="6.7109375" style="9" customWidth="1"/>
    <col min="7255" max="7255" width="6.5703125" style="9" bestFit="1" customWidth="1"/>
    <col min="7256" max="7256" width="1.7109375" style="9" customWidth="1"/>
    <col min="7257" max="7258" width="9.28515625" style="9" customWidth="1"/>
    <col min="7259" max="7259" width="1.7109375" style="9" customWidth="1"/>
    <col min="7260" max="7260" width="6.7109375" style="9" customWidth="1"/>
    <col min="7261" max="7261" width="6.5703125" style="9" bestFit="1" customWidth="1"/>
    <col min="7262" max="7262" width="1.7109375" style="9" customWidth="1"/>
    <col min="7263" max="7263" width="6.7109375" style="9" customWidth="1"/>
    <col min="7264" max="7264" width="6.5703125" style="9" bestFit="1" customWidth="1"/>
    <col min="7265" max="7265" width="1.7109375" style="9" customWidth="1"/>
    <col min="7266" max="7266" width="6.7109375" style="9" customWidth="1"/>
    <col min="7267" max="7267" width="6.5703125" style="9" bestFit="1" customWidth="1"/>
    <col min="7268" max="7268" width="1.7109375" style="9" customWidth="1"/>
    <col min="7269" max="7269" width="6.7109375" style="9" customWidth="1"/>
    <col min="7270" max="7270" width="6.5703125" style="9" bestFit="1" customWidth="1"/>
    <col min="7271" max="7271" width="1.7109375" style="9" customWidth="1"/>
    <col min="7272" max="7272" width="6.7109375" style="9" customWidth="1"/>
    <col min="7273" max="7273" width="6.5703125" style="9" bestFit="1" customWidth="1"/>
    <col min="7274" max="7499" width="9.140625" style="9"/>
    <col min="7500" max="7500" width="19.7109375" style="9" customWidth="1"/>
    <col min="7501" max="7501" width="6.7109375" style="9" customWidth="1"/>
    <col min="7502" max="7502" width="6.5703125" style="9" bestFit="1" customWidth="1"/>
    <col min="7503" max="7503" width="1.7109375" style="9" customWidth="1"/>
    <col min="7504" max="7504" width="6.7109375" style="9" customWidth="1"/>
    <col min="7505" max="7505" width="6.5703125" style="9" bestFit="1" customWidth="1"/>
    <col min="7506" max="7506" width="1.7109375" style="9" customWidth="1"/>
    <col min="7507" max="7507" width="6.7109375" style="9" customWidth="1"/>
    <col min="7508" max="7508" width="6.5703125" style="9" bestFit="1" customWidth="1"/>
    <col min="7509" max="7509" width="1.7109375" style="9" customWidth="1"/>
    <col min="7510" max="7510" width="6.7109375" style="9" customWidth="1"/>
    <col min="7511" max="7511" width="6.5703125" style="9" bestFit="1" customWidth="1"/>
    <col min="7512" max="7512" width="1.7109375" style="9" customWidth="1"/>
    <col min="7513" max="7514" width="9.28515625" style="9" customWidth="1"/>
    <col min="7515" max="7515" width="1.7109375" style="9" customWidth="1"/>
    <col min="7516" max="7516" width="6.7109375" style="9" customWidth="1"/>
    <col min="7517" max="7517" width="6.5703125" style="9" bestFit="1" customWidth="1"/>
    <col min="7518" max="7518" width="1.7109375" style="9" customWidth="1"/>
    <col min="7519" max="7519" width="6.7109375" style="9" customWidth="1"/>
    <col min="7520" max="7520" width="6.5703125" style="9" bestFit="1" customWidth="1"/>
    <col min="7521" max="7521" width="1.7109375" style="9" customWidth="1"/>
    <col min="7522" max="7522" width="6.7109375" style="9" customWidth="1"/>
    <col min="7523" max="7523" width="6.5703125" style="9" bestFit="1" customWidth="1"/>
    <col min="7524" max="7524" width="1.7109375" style="9" customWidth="1"/>
    <col min="7525" max="7525" width="6.7109375" style="9" customWidth="1"/>
    <col min="7526" max="7526" width="6.5703125" style="9" bestFit="1" customWidth="1"/>
    <col min="7527" max="7527" width="1.7109375" style="9" customWidth="1"/>
    <col min="7528" max="7528" width="6.7109375" style="9" customWidth="1"/>
    <col min="7529" max="7529" width="6.5703125" style="9" bestFit="1" customWidth="1"/>
    <col min="7530" max="7755" width="9.140625" style="9"/>
    <col min="7756" max="7756" width="19.7109375" style="9" customWidth="1"/>
    <col min="7757" max="7757" width="6.7109375" style="9" customWidth="1"/>
    <col min="7758" max="7758" width="6.5703125" style="9" bestFit="1" customWidth="1"/>
    <col min="7759" max="7759" width="1.7109375" style="9" customWidth="1"/>
    <col min="7760" max="7760" width="6.7109375" style="9" customWidth="1"/>
    <col min="7761" max="7761" width="6.5703125" style="9" bestFit="1" customWidth="1"/>
    <col min="7762" max="7762" width="1.7109375" style="9" customWidth="1"/>
    <col min="7763" max="7763" width="6.7109375" style="9" customWidth="1"/>
    <col min="7764" max="7764" width="6.5703125" style="9" bestFit="1" customWidth="1"/>
    <col min="7765" max="7765" width="1.7109375" style="9" customWidth="1"/>
    <col min="7766" max="7766" width="6.7109375" style="9" customWidth="1"/>
    <col min="7767" max="7767" width="6.5703125" style="9" bestFit="1" customWidth="1"/>
    <col min="7768" max="7768" width="1.7109375" style="9" customWidth="1"/>
    <col min="7769" max="7770" width="9.28515625" style="9" customWidth="1"/>
    <col min="7771" max="7771" width="1.7109375" style="9" customWidth="1"/>
    <col min="7772" max="7772" width="6.7109375" style="9" customWidth="1"/>
    <col min="7773" max="7773" width="6.5703125" style="9" bestFit="1" customWidth="1"/>
    <col min="7774" max="7774" width="1.7109375" style="9" customWidth="1"/>
    <col min="7775" max="7775" width="6.7109375" style="9" customWidth="1"/>
    <col min="7776" max="7776" width="6.5703125" style="9" bestFit="1" customWidth="1"/>
    <col min="7777" max="7777" width="1.7109375" style="9" customWidth="1"/>
    <col min="7778" max="7778" width="6.7109375" style="9" customWidth="1"/>
    <col min="7779" max="7779" width="6.5703125" style="9" bestFit="1" customWidth="1"/>
    <col min="7780" max="7780" width="1.7109375" style="9" customWidth="1"/>
    <col min="7781" max="7781" width="6.7109375" style="9" customWidth="1"/>
    <col min="7782" max="7782" width="6.5703125" style="9" bestFit="1" customWidth="1"/>
    <col min="7783" max="7783" width="1.7109375" style="9" customWidth="1"/>
    <col min="7784" max="7784" width="6.7109375" style="9" customWidth="1"/>
    <col min="7785" max="7785" width="6.5703125" style="9" bestFit="1" customWidth="1"/>
    <col min="7786" max="8011" width="9.140625" style="9"/>
    <col min="8012" max="8012" width="19.7109375" style="9" customWidth="1"/>
    <col min="8013" max="8013" width="6.7109375" style="9" customWidth="1"/>
    <col min="8014" max="8014" width="6.5703125" style="9" bestFit="1" customWidth="1"/>
    <col min="8015" max="8015" width="1.7109375" style="9" customWidth="1"/>
    <col min="8016" max="8016" width="6.7109375" style="9" customWidth="1"/>
    <col min="8017" max="8017" width="6.5703125" style="9" bestFit="1" customWidth="1"/>
    <col min="8018" max="8018" width="1.7109375" style="9" customWidth="1"/>
    <col min="8019" max="8019" width="6.7109375" style="9" customWidth="1"/>
    <col min="8020" max="8020" width="6.5703125" style="9" bestFit="1" customWidth="1"/>
    <col min="8021" max="8021" width="1.7109375" style="9" customWidth="1"/>
    <col min="8022" max="8022" width="6.7109375" style="9" customWidth="1"/>
    <col min="8023" max="8023" width="6.5703125" style="9" bestFit="1" customWidth="1"/>
    <col min="8024" max="8024" width="1.7109375" style="9" customWidth="1"/>
    <col min="8025" max="8026" width="9.28515625" style="9" customWidth="1"/>
    <col min="8027" max="8027" width="1.7109375" style="9" customWidth="1"/>
    <col min="8028" max="8028" width="6.7109375" style="9" customWidth="1"/>
    <col min="8029" max="8029" width="6.5703125" style="9" bestFit="1" customWidth="1"/>
    <col min="8030" max="8030" width="1.7109375" style="9" customWidth="1"/>
    <col min="8031" max="8031" width="6.7109375" style="9" customWidth="1"/>
    <col min="8032" max="8032" width="6.5703125" style="9" bestFit="1" customWidth="1"/>
    <col min="8033" max="8033" width="1.7109375" style="9" customWidth="1"/>
    <col min="8034" max="8034" width="6.7109375" style="9" customWidth="1"/>
    <col min="8035" max="8035" width="6.5703125" style="9" bestFit="1" customWidth="1"/>
    <col min="8036" max="8036" width="1.7109375" style="9" customWidth="1"/>
    <col min="8037" max="8037" width="6.7109375" style="9" customWidth="1"/>
    <col min="8038" max="8038" width="6.5703125" style="9" bestFit="1" customWidth="1"/>
    <col min="8039" max="8039" width="1.7109375" style="9" customWidth="1"/>
    <col min="8040" max="8040" width="6.7109375" style="9" customWidth="1"/>
    <col min="8041" max="8041" width="6.5703125" style="9" bestFit="1" customWidth="1"/>
    <col min="8042" max="8267" width="9.140625" style="9"/>
    <col min="8268" max="8268" width="19.7109375" style="9" customWidth="1"/>
    <col min="8269" max="8269" width="6.7109375" style="9" customWidth="1"/>
    <col min="8270" max="8270" width="6.5703125" style="9" bestFit="1" customWidth="1"/>
    <col min="8271" max="8271" width="1.7109375" style="9" customWidth="1"/>
    <col min="8272" max="8272" width="6.7109375" style="9" customWidth="1"/>
    <col min="8273" max="8273" width="6.5703125" style="9" bestFit="1" customWidth="1"/>
    <col min="8274" max="8274" width="1.7109375" style="9" customWidth="1"/>
    <col min="8275" max="8275" width="6.7109375" style="9" customWidth="1"/>
    <col min="8276" max="8276" width="6.5703125" style="9" bestFit="1" customWidth="1"/>
    <col min="8277" max="8277" width="1.7109375" style="9" customWidth="1"/>
    <col min="8278" max="8278" width="6.7109375" style="9" customWidth="1"/>
    <col min="8279" max="8279" width="6.5703125" style="9" bestFit="1" customWidth="1"/>
    <col min="8280" max="8280" width="1.7109375" style="9" customWidth="1"/>
    <col min="8281" max="8282" width="9.28515625" style="9" customWidth="1"/>
    <col min="8283" max="8283" width="1.7109375" style="9" customWidth="1"/>
    <col min="8284" max="8284" width="6.7109375" style="9" customWidth="1"/>
    <col min="8285" max="8285" width="6.5703125" style="9" bestFit="1" customWidth="1"/>
    <col min="8286" max="8286" width="1.7109375" style="9" customWidth="1"/>
    <col min="8287" max="8287" width="6.7109375" style="9" customWidth="1"/>
    <col min="8288" max="8288" width="6.5703125" style="9" bestFit="1" customWidth="1"/>
    <col min="8289" max="8289" width="1.7109375" style="9" customWidth="1"/>
    <col min="8290" max="8290" width="6.7109375" style="9" customWidth="1"/>
    <col min="8291" max="8291" width="6.5703125" style="9" bestFit="1" customWidth="1"/>
    <col min="8292" max="8292" width="1.7109375" style="9" customWidth="1"/>
    <col min="8293" max="8293" width="6.7109375" style="9" customWidth="1"/>
    <col min="8294" max="8294" width="6.5703125" style="9" bestFit="1" customWidth="1"/>
    <col min="8295" max="8295" width="1.7109375" style="9" customWidth="1"/>
    <col min="8296" max="8296" width="6.7109375" style="9" customWidth="1"/>
    <col min="8297" max="8297" width="6.5703125" style="9" bestFit="1" customWidth="1"/>
    <col min="8298" max="8523" width="9.140625" style="9"/>
    <col min="8524" max="8524" width="19.7109375" style="9" customWidth="1"/>
    <col min="8525" max="8525" width="6.7109375" style="9" customWidth="1"/>
    <col min="8526" max="8526" width="6.5703125" style="9" bestFit="1" customWidth="1"/>
    <col min="8527" max="8527" width="1.7109375" style="9" customWidth="1"/>
    <col min="8528" max="8528" width="6.7109375" style="9" customWidth="1"/>
    <col min="8529" max="8529" width="6.5703125" style="9" bestFit="1" customWidth="1"/>
    <col min="8530" max="8530" width="1.7109375" style="9" customWidth="1"/>
    <col min="8531" max="8531" width="6.7109375" style="9" customWidth="1"/>
    <col min="8532" max="8532" width="6.5703125" style="9" bestFit="1" customWidth="1"/>
    <col min="8533" max="8533" width="1.7109375" style="9" customWidth="1"/>
    <col min="8534" max="8534" width="6.7109375" style="9" customWidth="1"/>
    <col min="8535" max="8535" width="6.5703125" style="9" bestFit="1" customWidth="1"/>
    <col min="8536" max="8536" width="1.7109375" style="9" customWidth="1"/>
    <col min="8537" max="8538" width="9.28515625" style="9" customWidth="1"/>
    <col min="8539" max="8539" width="1.7109375" style="9" customWidth="1"/>
    <col min="8540" max="8540" width="6.7109375" style="9" customWidth="1"/>
    <col min="8541" max="8541" width="6.5703125" style="9" bestFit="1" customWidth="1"/>
    <col min="8542" max="8542" width="1.7109375" style="9" customWidth="1"/>
    <col min="8543" max="8543" width="6.7109375" style="9" customWidth="1"/>
    <col min="8544" max="8544" width="6.5703125" style="9" bestFit="1" customWidth="1"/>
    <col min="8545" max="8545" width="1.7109375" style="9" customWidth="1"/>
    <col min="8546" max="8546" width="6.7109375" style="9" customWidth="1"/>
    <col min="8547" max="8547" width="6.5703125" style="9" bestFit="1" customWidth="1"/>
    <col min="8548" max="8548" width="1.7109375" style="9" customWidth="1"/>
    <col min="8549" max="8549" width="6.7109375" style="9" customWidth="1"/>
    <col min="8550" max="8550" width="6.5703125" style="9" bestFit="1" customWidth="1"/>
    <col min="8551" max="8551" width="1.7109375" style="9" customWidth="1"/>
    <col min="8552" max="8552" width="6.7109375" style="9" customWidth="1"/>
    <col min="8553" max="8553" width="6.5703125" style="9" bestFit="1" customWidth="1"/>
    <col min="8554" max="8779" width="9.140625" style="9"/>
    <col min="8780" max="8780" width="19.7109375" style="9" customWidth="1"/>
    <col min="8781" max="8781" width="6.7109375" style="9" customWidth="1"/>
    <col min="8782" max="8782" width="6.5703125" style="9" bestFit="1" customWidth="1"/>
    <col min="8783" max="8783" width="1.7109375" style="9" customWidth="1"/>
    <col min="8784" max="8784" width="6.7109375" style="9" customWidth="1"/>
    <col min="8785" max="8785" width="6.5703125" style="9" bestFit="1" customWidth="1"/>
    <col min="8786" max="8786" width="1.7109375" style="9" customWidth="1"/>
    <col min="8787" max="8787" width="6.7109375" style="9" customWidth="1"/>
    <col min="8788" max="8788" width="6.5703125" style="9" bestFit="1" customWidth="1"/>
    <col min="8789" max="8789" width="1.7109375" style="9" customWidth="1"/>
    <col min="8790" max="8790" width="6.7109375" style="9" customWidth="1"/>
    <col min="8791" max="8791" width="6.5703125" style="9" bestFit="1" customWidth="1"/>
    <col min="8792" max="8792" width="1.7109375" style="9" customWidth="1"/>
    <col min="8793" max="8794" width="9.28515625" style="9" customWidth="1"/>
    <col min="8795" max="8795" width="1.7109375" style="9" customWidth="1"/>
    <col min="8796" max="8796" width="6.7109375" style="9" customWidth="1"/>
    <col min="8797" max="8797" width="6.5703125" style="9" bestFit="1" customWidth="1"/>
    <col min="8798" max="8798" width="1.7109375" style="9" customWidth="1"/>
    <col min="8799" max="8799" width="6.7109375" style="9" customWidth="1"/>
    <col min="8800" max="8800" width="6.5703125" style="9" bestFit="1" customWidth="1"/>
    <col min="8801" max="8801" width="1.7109375" style="9" customWidth="1"/>
    <col min="8802" max="8802" width="6.7109375" style="9" customWidth="1"/>
    <col min="8803" max="8803" width="6.5703125" style="9" bestFit="1" customWidth="1"/>
    <col min="8804" max="8804" width="1.7109375" style="9" customWidth="1"/>
    <col min="8805" max="8805" width="6.7109375" style="9" customWidth="1"/>
    <col min="8806" max="8806" width="6.5703125" style="9" bestFit="1" customWidth="1"/>
    <col min="8807" max="8807" width="1.7109375" style="9" customWidth="1"/>
    <col min="8808" max="8808" width="6.7109375" style="9" customWidth="1"/>
    <col min="8809" max="8809" width="6.5703125" style="9" bestFit="1" customWidth="1"/>
    <col min="8810" max="9035" width="9.140625" style="9"/>
    <col min="9036" max="9036" width="19.7109375" style="9" customWidth="1"/>
    <col min="9037" max="9037" width="6.7109375" style="9" customWidth="1"/>
    <col min="9038" max="9038" width="6.5703125" style="9" bestFit="1" customWidth="1"/>
    <col min="9039" max="9039" width="1.7109375" style="9" customWidth="1"/>
    <col min="9040" max="9040" width="6.7109375" style="9" customWidth="1"/>
    <col min="9041" max="9041" width="6.5703125" style="9" bestFit="1" customWidth="1"/>
    <col min="9042" max="9042" width="1.7109375" style="9" customWidth="1"/>
    <col min="9043" max="9043" width="6.7109375" style="9" customWidth="1"/>
    <col min="9044" max="9044" width="6.5703125" style="9" bestFit="1" customWidth="1"/>
    <col min="9045" max="9045" width="1.7109375" style="9" customWidth="1"/>
    <col min="9046" max="9046" width="6.7109375" style="9" customWidth="1"/>
    <col min="9047" max="9047" width="6.5703125" style="9" bestFit="1" customWidth="1"/>
    <col min="9048" max="9048" width="1.7109375" style="9" customWidth="1"/>
    <col min="9049" max="9050" width="9.28515625" style="9" customWidth="1"/>
    <col min="9051" max="9051" width="1.7109375" style="9" customWidth="1"/>
    <col min="9052" max="9052" width="6.7109375" style="9" customWidth="1"/>
    <col min="9053" max="9053" width="6.5703125" style="9" bestFit="1" customWidth="1"/>
    <col min="9054" max="9054" width="1.7109375" style="9" customWidth="1"/>
    <col min="9055" max="9055" width="6.7109375" style="9" customWidth="1"/>
    <col min="9056" max="9056" width="6.5703125" style="9" bestFit="1" customWidth="1"/>
    <col min="9057" max="9057" width="1.7109375" style="9" customWidth="1"/>
    <col min="9058" max="9058" width="6.7109375" style="9" customWidth="1"/>
    <col min="9059" max="9059" width="6.5703125" style="9" bestFit="1" customWidth="1"/>
    <col min="9060" max="9060" width="1.7109375" style="9" customWidth="1"/>
    <col min="9061" max="9061" width="6.7109375" style="9" customWidth="1"/>
    <col min="9062" max="9062" width="6.5703125" style="9" bestFit="1" customWidth="1"/>
    <col min="9063" max="9063" width="1.7109375" style="9" customWidth="1"/>
    <col min="9064" max="9064" width="6.7109375" style="9" customWidth="1"/>
    <col min="9065" max="9065" width="6.5703125" style="9" bestFit="1" customWidth="1"/>
    <col min="9066" max="9291" width="9.140625" style="9"/>
    <col min="9292" max="9292" width="19.7109375" style="9" customWidth="1"/>
    <col min="9293" max="9293" width="6.7109375" style="9" customWidth="1"/>
    <col min="9294" max="9294" width="6.5703125" style="9" bestFit="1" customWidth="1"/>
    <col min="9295" max="9295" width="1.7109375" style="9" customWidth="1"/>
    <col min="9296" max="9296" width="6.7109375" style="9" customWidth="1"/>
    <col min="9297" max="9297" width="6.5703125" style="9" bestFit="1" customWidth="1"/>
    <col min="9298" max="9298" width="1.7109375" style="9" customWidth="1"/>
    <col min="9299" max="9299" width="6.7109375" style="9" customWidth="1"/>
    <col min="9300" max="9300" width="6.5703125" style="9" bestFit="1" customWidth="1"/>
    <col min="9301" max="9301" width="1.7109375" style="9" customWidth="1"/>
    <col min="9302" max="9302" width="6.7109375" style="9" customWidth="1"/>
    <col min="9303" max="9303" width="6.5703125" style="9" bestFit="1" customWidth="1"/>
    <col min="9304" max="9304" width="1.7109375" style="9" customWidth="1"/>
    <col min="9305" max="9306" width="9.28515625" style="9" customWidth="1"/>
    <col min="9307" max="9307" width="1.7109375" style="9" customWidth="1"/>
    <col min="9308" max="9308" width="6.7109375" style="9" customWidth="1"/>
    <col min="9309" max="9309" width="6.5703125" style="9" bestFit="1" customWidth="1"/>
    <col min="9310" max="9310" width="1.7109375" style="9" customWidth="1"/>
    <col min="9311" max="9311" width="6.7109375" style="9" customWidth="1"/>
    <col min="9312" max="9312" width="6.5703125" style="9" bestFit="1" customWidth="1"/>
    <col min="9313" max="9313" width="1.7109375" style="9" customWidth="1"/>
    <col min="9314" max="9314" width="6.7109375" style="9" customWidth="1"/>
    <col min="9315" max="9315" width="6.5703125" style="9" bestFit="1" customWidth="1"/>
    <col min="9316" max="9316" width="1.7109375" style="9" customWidth="1"/>
    <col min="9317" max="9317" width="6.7109375" style="9" customWidth="1"/>
    <col min="9318" max="9318" width="6.5703125" style="9" bestFit="1" customWidth="1"/>
    <col min="9319" max="9319" width="1.7109375" style="9" customWidth="1"/>
    <col min="9320" max="9320" width="6.7109375" style="9" customWidth="1"/>
    <col min="9321" max="9321" width="6.5703125" style="9" bestFit="1" customWidth="1"/>
    <col min="9322" max="9547" width="9.140625" style="9"/>
    <col min="9548" max="9548" width="19.7109375" style="9" customWidth="1"/>
    <col min="9549" max="9549" width="6.7109375" style="9" customWidth="1"/>
    <col min="9550" max="9550" width="6.5703125" style="9" bestFit="1" customWidth="1"/>
    <col min="9551" max="9551" width="1.7109375" style="9" customWidth="1"/>
    <col min="9552" max="9552" width="6.7109375" style="9" customWidth="1"/>
    <col min="9553" max="9553" width="6.5703125" style="9" bestFit="1" customWidth="1"/>
    <col min="9554" max="9554" width="1.7109375" style="9" customWidth="1"/>
    <col min="9555" max="9555" width="6.7109375" style="9" customWidth="1"/>
    <col min="9556" max="9556" width="6.5703125" style="9" bestFit="1" customWidth="1"/>
    <col min="9557" max="9557" width="1.7109375" style="9" customWidth="1"/>
    <col min="9558" max="9558" width="6.7109375" style="9" customWidth="1"/>
    <col min="9559" max="9559" width="6.5703125" style="9" bestFit="1" customWidth="1"/>
    <col min="9560" max="9560" width="1.7109375" style="9" customWidth="1"/>
    <col min="9561" max="9562" width="9.28515625" style="9" customWidth="1"/>
    <col min="9563" max="9563" width="1.7109375" style="9" customWidth="1"/>
    <col min="9564" max="9564" width="6.7109375" style="9" customWidth="1"/>
    <col min="9565" max="9565" width="6.5703125" style="9" bestFit="1" customWidth="1"/>
    <col min="9566" max="9566" width="1.7109375" style="9" customWidth="1"/>
    <col min="9567" max="9567" width="6.7109375" style="9" customWidth="1"/>
    <col min="9568" max="9568" width="6.5703125" style="9" bestFit="1" customWidth="1"/>
    <col min="9569" max="9569" width="1.7109375" style="9" customWidth="1"/>
    <col min="9570" max="9570" width="6.7109375" style="9" customWidth="1"/>
    <col min="9571" max="9571" width="6.5703125" style="9" bestFit="1" customWidth="1"/>
    <col min="9572" max="9572" width="1.7109375" style="9" customWidth="1"/>
    <col min="9573" max="9573" width="6.7109375" style="9" customWidth="1"/>
    <col min="9574" max="9574" width="6.5703125" style="9" bestFit="1" customWidth="1"/>
    <col min="9575" max="9575" width="1.7109375" style="9" customWidth="1"/>
    <col min="9576" max="9576" width="6.7109375" style="9" customWidth="1"/>
    <col min="9577" max="9577" width="6.5703125" style="9" bestFit="1" customWidth="1"/>
    <col min="9578" max="9803" width="9.140625" style="9"/>
    <col min="9804" max="9804" width="19.7109375" style="9" customWidth="1"/>
    <col min="9805" max="9805" width="6.7109375" style="9" customWidth="1"/>
    <col min="9806" max="9806" width="6.5703125" style="9" bestFit="1" customWidth="1"/>
    <col min="9807" max="9807" width="1.7109375" style="9" customWidth="1"/>
    <col min="9808" max="9808" width="6.7109375" style="9" customWidth="1"/>
    <col min="9809" max="9809" width="6.5703125" style="9" bestFit="1" customWidth="1"/>
    <col min="9810" max="9810" width="1.7109375" style="9" customWidth="1"/>
    <col min="9811" max="9811" width="6.7109375" style="9" customWidth="1"/>
    <col min="9812" max="9812" width="6.5703125" style="9" bestFit="1" customWidth="1"/>
    <col min="9813" max="9813" width="1.7109375" style="9" customWidth="1"/>
    <col min="9814" max="9814" width="6.7109375" style="9" customWidth="1"/>
    <col min="9815" max="9815" width="6.5703125" style="9" bestFit="1" customWidth="1"/>
    <col min="9816" max="9816" width="1.7109375" style="9" customWidth="1"/>
    <col min="9817" max="9818" width="9.28515625" style="9" customWidth="1"/>
    <col min="9819" max="9819" width="1.7109375" style="9" customWidth="1"/>
    <col min="9820" max="9820" width="6.7109375" style="9" customWidth="1"/>
    <col min="9821" max="9821" width="6.5703125" style="9" bestFit="1" customWidth="1"/>
    <col min="9822" max="9822" width="1.7109375" style="9" customWidth="1"/>
    <col min="9823" max="9823" width="6.7109375" style="9" customWidth="1"/>
    <col min="9824" max="9824" width="6.5703125" style="9" bestFit="1" customWidth="1"/>
    <col min="9825" max="9825" width="1.7109375" style="9" customWidth="1"/>
    <col min="9826" max="9826" width="6.7109375" style="9" customWidth="1"/>
    <col min="9827" max="9827" width="6.5703125" style="9" bestFit="1" customWidth="1"/>
    <col min="9828" max="9828" width="1.7109375" style="9" customWidth="1"/>
    <col min="9829" max="9829" width="6.7109375" style="9" customWidth="1"/>
    <col min="9830" max="9830" width="6.5703125" style="9" bestFit="1" customWidth="1"/>
    <col min="9831" max="9831" width="1.7109375" style="9" customWidth="1"/>
    <col min="9832" max="9832" width="6.7109375" style="9" customWidth="1"/>
    <col min="9833" max="9833" width="6.5703125" style="9" bestFit="1" customWidth="1"/>
    <col min="9834" max="10059" width="9.140625" style="9"/>
    <col min="10060" max="10060" width="19.7109375" style="9" customWidth="1"/>
    <col min="10061" max="10061" width="6.7109375" style="9" customWidth="1"/>
    <col min="10062" max="10062" width="6.5703125" style="9" bestFit="1" customWidth="1"/>
    <col min="10063" max="10063" width="1.7109375" style="9" customWidth="1"/>
    <col min="10064" max="10064" width="6.7109375" style="9" customWidth="1"/>
    <col min="10065" max="10065" width="6.5703125" style="9" bestFit="1" customWidth="1"/>
    <col min="10066" max="10066" width="1.7109375" style="9" customWidth="1"/>
    <col min="10067" max="10067" width="6.7109375" style="9" customWidth="1"/>
    <col min="10068" max="10068" width="6.5703125" style="9" bestFit="1" customWidth="1"/>
    <col min="10069" max="10069" width="1.7109375" style="9" customWidth="1"/>
    <col min="10070" max="10070" width="6.7109375" style="9" customWidth="1"/>
    <col min="10071" max="10071" width="6.5703125" style="9" bestFit="1" customWidth="1"/>
    <col min="10072" max="10072" width="1.7109375" style="9" customWidth="1"/>
    <col min="10073" max="10074" width="9.28515625" style="9" customWidth="1"/>
    <col min="10075" max="10075" width="1.7109375" style="9" customWidth="1"/>
    <col min="10076" max="10076" width="6.7109375" style="9" customWidth="1"/>
    <col min="10077" max="10077" width="6.5703125" style="9" bestFit="1" customWidth="1"/>
    <col min="10078" max="10078" width="1.7109375" style="9" customWidth="1"/>
    <col min="10079" max="10079" width="6.7109375" style="9" customWidth="1"/>
    <col min="10080" max="10080" width="6.5703125" style="9" bestFit="1" customWidth="1"/>
    <col min="10081" max="10081" width="1.7109375" style="9" customWidth="1"/>
    <col min="10082" max="10082" width="6.7109375" style="9" customWidth="1"/>
    <col min="10083" max="10083" width="6.5703125" style="9" bestFit="1" customWidth="1"/>
    <col min="10084" max="10084" width="1.7109375" style="9" customWidth="1"/>
    <col min="10085" max="10085" width="6.7109375" style="9" customWidth="1"/>
    <col min="10086" max="10086" width="6.5703125" style="9" bestFit="1" customWidth="1"/>
    <col min="10087" max="10087" width="1.7109375" style="9" customWidth="1"/>
    <col min="10088" max="10088" width="6.7109375" style="9" customWidth="1"/>
    <col min="10089" max="10089" width="6.5703125" style="9" bestFit="1" customWidth="1"/>
    <col min="10090" max="10315" width="9.140625" style="9"/>
    <col min="10316" max="10316" width="19.7109375" style="9" customWidth="1"/>
    <col min="10317" max="10317" width="6.7109375" style="9" customWidth="1"/>
    <col min="10318" max="10318" width="6.5703125" style="9" bestFit="1" customWidth="1"/>
    <col min="10319" max="10319" width="1.7109375" style="9" customWidth="1"/>
    <col min="10320" max="10320" width="6.7109375" style="9" customWidth="1"/>
    <col min="10321" max="10321" width="6.5703125" style="9" bestFit="1" customWidth="1"/>
    <col min="10322" max="10322" width="1.7109375" style="9" customWidth="1"/>
    <col min="10323" max="10323" width="6.7109375" style="9" customWidth="1"/>
    <col min="10324" max="10324" width="6.5703125" style="9" bestFit="1" customWidth="1"/>
    <col min="10325" max="10325" width="1.7109375" style="9" customWidth="1"/>
    <col min="10326" max="10326" width="6.7109375" style="9" customWidth="1"/>
    <col min="10327" max="10327" width="6.5703125" style="9" bestFit="1" customWidth="1"/>
    <col min="10328" max="10328" width="1.7109375" style="9" customWidth="1"/>
    <col min="10329" max="10330" width="9.28515625" style="9" customWidth="1"/>
    <col min="10331" max="10331" width="1.7109375" style="9" customWidth="1"/>
    <col min="10332" max="10332" width="6.7109375" style="9" customWidth="1"/>
    <col min="10333" max="10333" width="6.5703125" style="9" bestFit="1" customWidth="1"/>
    <col min="10334" max="10334" width="1.7109375" style="9" customWidth="1"/>
    <col min="10335" max="10335" width="6.7109375" style="9" customWidth="1"/>
    <col min="10336" max="10336" width="6.5703125" style="9" bestFit="1" customWidth="1"/>
    <col min="10337" max="10337" width="1.7109375" style="9" customWidth="1"/>
    <col min="10338" max="10338" width="6.7109375" style="9" customWidth="1"/>
    <col min="10339" max="10339" width="6.5703125" style="9" bestFit="1" customWidth="1"/>
    <col min="10340" max="10340" width="1.7109375" style="9" customWidth="1"/>
    <col min="10341" max="10341" width="6.7109375" style="9" customWidth="1"/>
    <col min="10342" max="10342" width="6.5703125" style="9" bestFit="1" customWidth="1"/>
    <col min="10343" max="10343" width="1.7109375" style="9" customWidth="1"/>
    <col min="10344" max="10344" width="6.7109375" style="9" customWidth="1"/>
    <col min="10345" max="10345" width="6.5703125" style="9" bestFit="1" customWidth="1"/>
    <col min="10346" max="10571" width="9.140625" style="9"/>
    <col min="10572" max="10572" width="19.7109375" style="9" customWidth="1"/>
    <col min="10573" max="10573" width="6.7109375" style="9" customWidth="1"/>
    <col min="10574" max="10574" width="6.5703125" style="9" bestFit="1" customWidth="1"/>
    <col min="10575" max="10575" width="1.7109375" style="9" customWidth="1"/>
    <col min="10576" max="10576" width="6.7109375" style="9" customWidth="1"/>
    <col min="10577" max="10577" width="6.5703125" style="9" bestFit="1" customWidth="1"/>
    <col min="10578" max="10578" width="1.7109375" style="9" customWidth="1"/>
    <col min="10579" max="10579" width="6.7109375" style="9" customWidth="1"/>
    <col min="10580" max="10580" width="6.5703125" style="9" bestFit="1" customWidth="1"/>
    <col min="10581" max="10581" width="1.7109375" style="9" customWidth="1"/>
    <col min="10582" max="10582" width="6.7109375" style="9" customWidth="1"/>
    <col min="10583" max="10583" width="6.5703125" style="9" bestFit="1" customWidth="1"/>
    <col min="10584" max="10584" width="1.7109375" style="9" customWidth="1"/>
    <col min="10585" max="10586" width="9.28515625" style="9" customWidth="1"/>
    <col min="10587" max="10587" width="1.7109375" style="9" customWidth="1"/>
    <col min="10588" max="10588" width="6.7109375" style="9" customWidth="1"/>
    <col min="10589" max="10589" width="6.5703125" style="9" bestFit="1" customWidth="1"/>
    <col min="10590" max="10590" width="1.7109375" style="9" customWidth="1"/>
    <col min="10591" max="10591" width="6.7109375" style="9" customWidth="1"/>
    <col min="10592" max="10592" width="6.5703125" style="9" bestFit="1" customWidth="1"/>
    <col min="10593" max="10593" width="1.7109375" style="9" customWidth="1"/>
    <col min="10594" max="10594" width="6.7109375" style="9" customWidth="1"/>
    <col min="10595" max="10595" width="6.5703125" style="9" bestFit="1" customWidth="1"/>
    <col min="10596" max="10596" width="1.7109375" style="9" customWidth="1"/>
    <col min="10597" max="10597" width="6.7109375" style="9" customWidth="1"/>
    <col min="10598" max="10598" width="6.5703125" style="9" bestFit="1" customWidth="1"/>
    <col min="10599" max="10599" width="1.7109375" style="9" customWidth="1"/>
    <col min="10600" max="10600" width="6.7109375" style="9" customWidth="1"/>
    <col min="10601" max="10601" width="6.5703125" style="9" bestFit="1" customWidth="1"/>
    <col min="10602" max="10827" width="9.140625" style="9"/>
    <col min="10828" max="10828" width="19.7109375" style="9" customWidth="1"/>
    <col min="10829" max="10829" width="6.7109375" style="9" customWidth="1"/>
    <col min="10830" max="10830" width="6.5703125" style="9" bestFit="1" customWidth="1"/>
    <col min="10831" max="10831" width="1.7109375" style="9" customWidth="1"/>
    <col min="10832" max="10832" width="6.7109375" style="9" customWidth="1"/>
    <col min="10833" max="10833" width="6.5703125" style="9" bestFit="1" customWidth="1"/>
    <col min="10834" max="10834" width="1.7109375" style="9" customWidth="1"/>
    <col min="10835" max="10835" width="6.7109375" style="9" customWidth="1"/>
    <col min="10836" max="10836" width="6.5703125" style="9" bestFit="1" customWidth="1"/>
    <col min="10837" max="10837" width="1.7109375" style="9" customWidth="1"/>
    <col min="10838" max="10838" width="6.7109375" style="9" customWidth="1"/>
    <col min="10839" max="10839" width="6.5703125" style="9" bestFit="1" customWidth="1"/>
    <col min="10840" max="10840" width="1.7109375" style="9" customWidth="1"/>
    <col min="10841" max="10842" width="9.28515625" style="9" customWidth="1"/>
    <col min="10843" max="10843" width="1.7109375" style="9" customWidth="1"/>
    <col min="10844" max="10844" width="6.7109375" style="9" customWidth="1"/>
    <col min="10845" max="10845" width="6.5703125" style="9" bestFit="1" customWidth="1"/>
    <col min="10846" max="10846" width="1.7109375" style="9" customWidth="1"/>
    <col min="10847" max="10847" width="6.7109375" style="9" customWidth="1"/>
    <col min="10848" max="10848" width="6.5703125" style="9" bestFit="1" customWidth="1"/>
    <col min="10849" max="10849" width="1.7109375" style="9" customWidth="1"/>
    <col min="10850" max="10850" width="6.7109375" style="9" customWidth="1"/>
    <col min="10851" max="10851" width="6.5703125" style="9" bestFit="1" customWidth="1"/>
    <col min="10852" max="10852" width="1.7109375" style="9" customWidth="1"/>
    <col min="10853" max="10853" width="6.7109375" style="9" customWidth="1"/>
    <col min="10854" max="10854" width="6.5703125" style="9" bestFit="1" customWidth="1"/>
    <col min="10855" max="10855" width="1.7109375" style="9" customWidth="1"/>
    <col min="10856" max="10856" width="6.7109375" style="9" customWidth="1"/>
    <col min="10857" max="10857" width="6.5703125" style="9" bestFit="1" customWidth="1"/>
    <col min="10858" max="11083" width="9.140625" style="9"/>
    <col min="11084" max="11084" width="19.7109375" style="9" customWidth="1"/>
    <col min="11085" max="11085" width="6.7109375" style="9" customWidth="1"/>
    <col min="11086" max="11086" width="6.5703125" style="9" bestFit="1" customWidth="1"/>
    <col min="11087" max="11087" width="1.7109375" style="9" customWidth="1"/>
    <col min="11088" max="11088" width="6.7109375" style="9" customWidth="1"/>
    <col min="11089" max="11089" width="6.5703125" style="9" bestFit="1" customWidth="1"/>
    <col min="11090" max="11090" width="1.7109375" style="9" customWidth="1"/>
    <col min="11091" max="11091" width="6.7109375" style="9" customWidth="1"/>
    <col min="11092" max="11092" width="6.5703125" style="9" bestFit="1" customWidth="1"/>
    <col min="11093" max="11093" width="1.7109375" style="9" customWidth="1"/>
    <col min="11094" max="11094" width="6.7109375" style="9" customWidth="1"/>
    <col min="11095" max="11095" width="6.5703125" style="9" bestFit="1" customWidth="1"/>
    <col min="11096" max="11096" width="1.7109375" style="9" customWidth="1"/>
    <col min="11097" max="11098" width="9.28515625" style="9" customWidth="1"/>
    <col min="11099" max="11099" width="1.7109375" style="9" customWidth="1"/>
    <col min="11100" max="11100" width="6.7109375" style="9" customWidth="1"/>
    <col min="11101" max="11101" width="6.5703125" style="9" bestFit="1" customWidth="1"/>
    <col min="11102" max="11102" width="1.7109375" style="9" customWidth="1"/>
    <col min="11103" max="11103" width="6.7109375" style="9" customWidth="1"/>
    <col min="11104" max="11104" width="6.5703125" style="9" bestFit="1" customWidth="1"/>
    <col min="11105" max="11105" width="1.7109375" style="9" customWidth="1"/>
    <col min="11106" max="11106" width="6.7109375" style="9" customWidth="1"/>
    <col min="11107" max="11107" width="6.5703125" style="9" bestFit="1" customWidth="1"/>
    <col min="11108" max="11108" width="1.7109375" style="9" customWidth="1"/>
    <col min="11109" max="11109" width="6.7109375" style="9" customWidth="1"/>
    <col min="11110" max="11110" width="6.5703125" style="9" bestFit="1" customWidth="1"/>
    <col min="11111" max="11111" width="1.7109375" style="9" customWidth="1"/>
    <col min="11112" max="11112" width="6.7109375" style="9" customWidth="1"/>
    <col min="11113" max="11113" width="6.5703125" style="9" bestFit="1" customWidth="1"/>
    <col min="11114" max="11339" width="9.140625" style="9"/>
    <col min="11340" max="11340" width="19.7109375" style="9" customWidth="1"/>
    <col min="11341" max="11341" width="6.7109375" style="9" customWidth="1"/>
    <col min="11342" max="11342" width="6.5703125" style="9" bestFit="1" customWidth="1"/>
    <col min="11343" max="11343" width="1.7109375" style="9" customWidth="1"/>
    <col min="11344" max="11344" width="6.7109375" style="9" customWidth="1"/>
    <col min="11345" max="11345" width="6.5703125" style="9" bestFit="1" customWidth="1"/>
    <col min="11346" max="11346" width="1.7109375" style="9" customWidth="1"/>
    <col min="11347" max="11347" width="6.7109375" style="9" customWidth="1"/>
    <col min="11348" max="11348" width="6.5703125" style="9" bestFit="1" customWidth="1"/>
    <col min="11349" max="11349" width="1.7109375" style="9" customWidth="1"/>
    <col min="11350" max="11350" width="6.7109375" style="9" customWidth="1"/>
    <col min="11351" max="11351" width="6.5703125" style="9" bestFit="1" customWidth="1"/>
    <col min="11352" max="11352" width="1.7109375" style="9" customWidth="1"/>
    <col min="11353" max="11354" width="9.28515625" style="9" customWidth="1"/>
    <col min="11355" max="11355" width="1.7109375" style="9" customWidth="1"/>
    <col min="11356" max="11356" width="6.7109375" style="9" customWidth="1"/>
    <col min="11357" max="11357" width="6.5703125" style="9" bestFit="1" customWidth="1"/>
    <col min="11358" max="11358" width="1.7109375" style="9" customWidth="1"/>
    <col min="11359" max="11359" width="6.7109375" style="9" customWidth="1"/>
    <col min="11360" max="11360" width="6.5703125" style="9" bestFit="1" customWidth="1"/>
    <col min="11361" max="11361" width="1.7109375" style="9" customWidth="1"/>
    <col min="11362" max="11362" width="6.7109375" style="9" customWidth="1"/>
    <col min="11363" max="11363" width="6.5703125" style="9" bestFit="1" customWidth="1"/>
    <col min="11364" max="11364" width="1.7109375" style="9" customWidth="1"/>
    <col min="11365" max="11365" width="6.7109375" style="9" customWidth="1"/>
    <col min="11366" max="11366" width="6.5703125" style="9" bestFit="1" customWidth="1"/>
    <col min="11367" max="11367" width="1.7109375" style="9" customWidth="1"/>
    <col min="11368" max="11368" width="6.7109375" style="9" customWidth="1"/>
    <col min="11369" max="11369" width="6.5703125" style="9" bestFit="1" customWidth="1"/>
    <col min="11370" max="11595" width="9.140625" style="9"/>
    <col min="11596" max="11596" width="19.7109375" style="9" customWidth="1"/>
    <col min="11597" max="11597" width="6.7109375" style="9" customWidth="1"/>
    <col min="11598" max="11598" width="6.5703125" style="9" bestFit="1" customWidth="1"/>
    <col min="11599" max="11599" width="1.7109375" style="9" customWidth="1"/>
    <col min="11600" max="11600" width="6.7109375" style="9" customWidth="1"/>
    <col min="11601" max="11601" width="6.5703125" style="9" bestFit="1" customWidth="1"/>
    <col min="11602" max="11602" width="1.7109375" style="9" customWidth="1"/>
    <col min="11603" max="11603" width="6.7109375" style="9" customWidth="1"/>
    <col min="11604" max="11604" width="6.5703125" style="9" bestFit="1" customWidth="1"/>
    <col min="11605" max="11605" width="1.7109375" style="9" customWidth="1"/>
    <col min="11606" max="11606" width="6.7109375" style="9" customWidth="1"/>
    <col min="11607" max="11607" width="6.5703125" style="9" bestFit="1" customWidth="1"/>
    <col min="11608" max="11608" width="1.7109375" style="9" customWidth="1"/>
    <col min="11609" max="11610" width="9.28515625" style="9" customWidth="1"/>
    <col min="11611" max="11611" width="1.7109375" style="9" customWidth="1"/>
    <col min="11612" max="11612" width="6.7109375" style="9" customWidth="1"/>
    <col min="11613" max="11613" width="6.5703125" style="9" bestFit="1" customWidth="1"/>
    <col min="11614" max="11614" width="1.7109375" style="9" customWidth="1"/>
    <col min="11615" max="11615" width="6.7109375" style="9" customWidth="1"/>
    <col min="11616" max="11616" width="6.5703125" style="9" bestFit="1" customWidth="1"/>
    <col min="11617" max="11617" width="1.7109375" style="9" customWidth="1"/>
    <col min="11618" max="11618" width="6.7109375" style="9" customWidth="1"/>
    <col min="11619" max="11619" width="6.5703125" style="9" bestFit="1" customWidth="1"/>
    <col min="11620" max="11620" width="1.7109375" style="9" customWidth="1"/>
    <col min="11621" max="11621" width="6.7109375" style="9" customWidth="1"/>
    <col min="11622" max="11622" width="6.5703125" style="9" bestFit="1" customWidth="1"/>
    <col min="11623" max="11623" width="1.7109375" style="9" customWidth="1"/>
    <col min="11624" max="11624" width="6.7109375" style="9" customWidth="1"/>
    <col min="11625" max="11625" width="6.5703125" style="9" bestFit="1" customWidth="1"/>
    <col min="11626" max="11851" width="9.140625" style="9"/>
    <col min="11852" max="11852" width="19.7109375" style="9" customWidth="1"/>
    <col min="11853" max="11853" width="6.7109375" style="9" customWidth="1"/>
    <col min="11854" max="11854" width="6.5703125" style="9" bestFit="1" customWidth="1"/>
    <col min="11855" max="11855" width="1.7109375" style="9" customWidth="1"/>
    <col min="11856" max="11856" width="6.7109375" style="9" customWidth="1"/>
    <col min="11857" max="11857" width="6.5703125" style="9" bestFit="1" customWidth="1"/>
    <col min="11858" max="11858" width="1.7109375" style="9" customWidth="1"/>
    <col min="11859" max="11859" width="6.7109375" style="9" customWidth="1"/>
    <col min="11860" max="11860" width="6.5703125" style="9" bestFit="1" customWidth="1"/>
    <col min="11861" max="11861" width="1.7109375" style="9" customWidth="1"/>
    <col min="11862" max="11862" width="6.7109375" style="9" customWidth="1"/>
    <col min="11863" max="11863" width="6.5703125" style="9" bestFit="1" customWidth="1"/>
    <col min="11864" max="11864" width="1.7109375" style="9" customWidth="1"/>
    <col min="11865" max="11866" width="9.28515625" style="9" customWidth="1"/>
    <col min="11867" max="11867" width="1.7109375" style="9" customWidth="1"/>
    <col min="11868" max="11868" width="6.7109375" style="9" customWidth="1"/>
    <col min="11869" max="11869" width="6.5703125" style="9" bestFit="1" customWidth="1"/>
    <col min="11870" max="11870" width="1.7109375" style="9" customWidth="1"/>
    <col min="11871" max="11871" width="6.7109375" style="9" customWidth="1"/>
    <col min="11872" max="11872" width="6.5703125" style="9" bestFit="1" customWidth="1"/>
    <col min="11873" max="11873" width="1.7109375" style="9" customWidth="1"/>
    <col min="11874" max="11874" width="6.7109375" style="9" customWidth="1"/>
    <col min="11875" max="11875" width="6.5703125" style="9" bestFit="1" customWidth="1"/>
    <col min="11876" max="11876" width="1.7109375" style="9" customWidth="1"/>
    <col min="11877" max="11877" width="6.7109375" style="9" customWidth="1"/>
    <col min="11878" max="11878" width="6.5703125" style="9" bestFit="1" customWidth="1"/>
    <col min="11879" max="11879" width="1.7109375" style="9" customWidth="1"/>
    <col min="11880" max="11880" width="6.7109375" style="9" customWidth="1"/>
    <col min="11881" max="11881" width="6.5703125" style="9" bestFit="1" customWidth="1"/>
    <col min="11882" max="12107" width="9.140625" style="9"/>
    <col min="12108" max="12108" width="19.7109375" style="9" customWidth="1"/>
    <col min="12109" max="12109" width="6.7109375" style="9" customWidth="1"/>
    <col min="12110" max="12110" width="6.5703125" style="9" bestFit="1" customWidth="1"/>
    <col min="12111" max="12111" width="1.7109375" style="9" customWidth="1"/>
    <col min="12112" max="12112" width="6.7109375" style="9" customWidth="1"/>
    <col min="12113" max="12113" width="6.5703125" style="9" bestFit="1" customWidth="1"/>
    <col min="12114" max="12114" width="1.7109375" style="9" customWidth="1"/>
    <col min="12115" max="12115" width="6.7109375" style="9" customWidth="1"/>
    <col min="12116" max="12116" width="6.5703125" style="9" bestFit="1" customWidth="1"/>
    <col min="12117" max="12117" width="1.7109375" style="9" customWidth="1"/>
    <col min="12118" max="12118" width="6.7109375" style="9" customWidth="1"/>
    <col min="12119" max="12119" width="6.5703125" style="9" bestFit="1" customWidth="1"/>
    <col min="12120" max="12120" width="1.7109375" style="9" customWidth="1"/>
    <col min="12121" max="12122" width="9.28515625" style="9" customWidth="1"/>
    <col min="12123" max="12123" width="1.7109375" style="9" customWidth="1"/>
    <col min="12124" max="12124" width="6.7109375" style="9" customWidth="1"/>
    <col min="12125" max="12125" width="6.5703125" style="9" bestFit="1" customWidth="1"/>
    <col min="12126" max="12126" width="1.7109375" style="9" customWidth="1"/>
    <col min="12127" max="12127" width="6.7109375" style="9" customWidth="1"/>
    <col min="12128" max="12128" width="6.5703125" style="9" bestFit="1" customWidth="1"/>
    <col min="12129" max="12129" width="1.7109375" style="9" customWidth="1"/>
    <col min="12130" max="12130" width="6.7109375" style="9" customWidth="1"/>
    <col min="12131" max="12131" width="6.5703125" style="9" bestFit="1" customWidth="1"/>
    <col min="12132" max="12132" width="1.7109375" style="9" customWidth="1"/>
    <col min="12133" max="12133" width="6.7109375" style="9" customWidth="1"/>
    <col min="12134" max="12134" width="6.5703125" style="9" bestFit="1" customWidth="1"/>
    <col min="12135" max="12135" width="1.7109375" style="9" customWidth="1"/>
    <col min="12136" max="12136" width="6.7109375" style="9" customWidth="1"/>
    <col min="12137" max="12137" width="6.5703125" style="9" bestFit="1" customWidth="1"/>
    <col min="12138" max="12363" width="9.140625" style="9"/>
    <col min="12364" max="12364" width="19.7109375" style="9" customWidth="1"/>
    <col min="12365" max="12365" width="6.7109375" style="9" customWidth="1"/>
    <col min="12366" max="12366" width="6.5703125" style="9" bestFit="1" customWidth="1"/>
    <col min="12367" max="12367" width="1.7109375" style="9" customWidth="1"/>
    <col min="12368" max="12368" width="6.7109375" style="9" customWidth="1"/>
    <col min="12369" max="12369" width="6.5703125" style="9" bestFit="1" customWidth="1"/>
    <col min="12370" max="12370" width="1.7109375" style="9" customWidth="1"/>
    <col min="12371" max="12371" width="6.7109375" style="9" customWidth="1"/>
    <col min="12372" max="12372" width="6.5703125" style="9" bestFit="1" customWidth="1"/>
    <col min="12373" max="12373" width="1.7109375" style="9" customWidth="1"/>
    <col min="12374" max="12374" width="6.7109375" style="9" customWidth="1"/>
    <col min="12375" max="12375" width="6.5703125" style="9" bestFit="1" customWidth="1"/>
    <col min="12376" max="12376" width="1.7109375" style="9" customWidth="1"/>
    <col min="12377" max="12378" width="9.28515625" style="9" customWidth="1"/>
    <col min="12379" max="12379" width="1.7109375" style="9" customWidth="1"/>
    <col min="12380" max="12380" width="6.7109375" style="9" customWidth="1"/>
    <col min="12381" max="12381" width="6.5703125" style="9" bestFit="1" customWidth="1"/>
    <col min="12382" max="12382" width="1.7109375" style="9" customWidth="1"/>
    <col min="12383" max="12383" width="6.7109375" style="9" customWidth="1"/>
    <col min="12384" max="12384" width="6.5703125" style="9" bestFit="1" customWidth="1"/>
    <col min="12385" max="12385" width="1.7109375" style="9" customWidth="1"/>
    <col min="12386" max="12386" width="6.7109375" style="9" customWidth="1"/>
    <col min="12387" max="12387" width="6.5703125" style="9" bestFit="1" customWidth="1"/>
    <col min="12388" max="12388" width="1.7109375" style="9" customWidth="1"/>
    <col min="12389" max="12389" width="6.7109375" style="9" customWidth="1"/>
    <col min="12390" max="12390" width="6.5703125" style="9" bestFit="1" customWidth="1"/>
    <col min="12391" max="12391" width="1.7109375" style="9" customWidth="1"/>
    <col min="12392" max="12392" width="6.7109375" style="9" customWidth="1"/>
    <col min="12393" max="12393" width="6.5703125" style="9" bestFit="1" customWidth="1"/>
    <col min="12394" max="12619" width="9.140625" style="9"/>
    <col min="12620" max="12620" width="19.7109375" style="9" customWidth="1"/>
    <col min="12621" max="12621" width="6.7109375" style="9" customWidth="1"/>
    <col min="12622" max="12622" width="6.5703125" style="9" bestFit="1" customWidth="1"/>
    <col min="12623" max="12623" width="1.7109375" style="9" customWidth="1"/>
    <col min="12624" max="12624" width="6.7109375" style="9" customWidth="1"/>
    <col min="12625" max="12625" width="6.5703125" style="9" bestFit="1" customWidth="1"/>
    <col min="12626" max="12626" width="1.7109375" style="9" customWidth="1"/>
    <col min="12627" max="12627" width="6.7109375" style="9" customWidth="1"/>
    <col min="12628" max="12628" width="6.5703125" style="9" bestFit="1" customWidth="1"/>
    <col min="12629" max="12629" width="1.7109375" style="9" customWidth="1"/>
    <col min="12630" max="12630" width="6.7109375" style="9" customWidth="1"/>
    <col min="12631" max="12631" width="6.5703125" style="9" bestFit="1" customWidth="1"/>
    <col min="12632" max="12632" width="1.7109375" style="9" customWidth="1"/>
    <col min="12633" max="12634" width="9.28515625" style="9" customWidth="1"/>
    <col min="12635" max="12635" width="1.7109375" style="9" customWidth="1"/>
    <col min="12636" max="12636" width="6.7109375" style="9" customWidth="1"/>
    <col min="12637" max="12637" width="6.5703125" style="9" bestFit="1" customWidth="1"/>
    <col min="12638" max="12638" width="1.7109375" style="9" customWidth="1"/>
    <col min="12639" max="12639" width="6.7109375" style="9" customWidth="1"/>
    <col min="12640" max="12640" width="6.5703125" style="9" bestFit="1" customWidth="1"/>
    <col min="12641" max="12641" width="1.7109375" style="9" customWidth="1"/>
    <col min="12642" max="12642" width="6.7109375" style="9" customWidth="1"/>
    <col min="12643" max="12643" width="6.5703125" style="9" bestFit="1" customWidth="1"/>
    <col min="12644" max="12644" width="1.7109375" style="9" customWidth="1"/>
    <col min="12645" max="12645" width="6.7109375" style="9" customWidth="1"/>
    <col min="12646" max="12646" width="6.5703125" style="9" bestFit="1" customWidth="1"/>
    <col min="12647" max="12647" width="1.7109375" style="9" customWidth="1"/>
    <col min="12648" max="12648" width="6.7109375" style="9" customWidth="1"/>
    <col min="12649" max="12649" width="6.5703125" style="9" bestFit="1" customWidth="1"/>
    <col min="12650" max="12875" width="9.140625" style="9"/>
    <col min="12876" max="12876" width="19.7109375" style="9" customWidth="1"/>
    <col min="12877" max="12877" width="6.7109375" style="9" customWidth="1"/>
    <col min="12878" max="12878" width="6.5703125" style="9" bestFit="1" customWidth="1"/>
    <col min="12879" max="12879" width="1.7109375" style="9" customWidth="1"/>
    <col min="12880" max="12880" width="6.7109375" style="9" customWidth="1"/>
    <col min="12881" max="12881" width="6.5703125" style="9" bestFit="1" customWidth="1"/>
    <col min="12882" max="12882" width="1.7109375" style="9" customWidth="1"/>
    <col min="12883" max="12883" width="6.7109375" style="9" customWidth="1"/>
    <col min="12884" max="12884" width="6.5703125" style="9" bestFit="1" customWidth="1"/>
    <col min="12885" max="12885" width="1.7109375" style="9" customWidth="1"/>
    <col min="12886" max="12886" width="6.7109375" style="9" customWidth="1"/>
    <col min="12887" max="12887" width="6.5703125" style="9" bestFit="1" customWidth="1"/>
    <col min="12888" max="12888" width="1.7109375" style="9" customWidth="1"/>
    <col min="12889" max="12890" width="9.28515625" style="9" customWidth="1"/>
    <col min="12891" max="12891" width="1.7109375" style="9" customWidth="1"/>
    <col min="12892" max="12892" width="6.7109375" style="9" customWidth="1"/>
    <col min="12893" max="12893" width="6.5703125" style="9" bestFit="1" customWidth="1"/>
    <col min="12894" max="12894" width="1.7109375" style="9" customWidth="1"/>
    <col min="12895" max="12895" width="6.7109375" style="9" customWidth="1"/>
    <col min="12896" max="12896" width="6.5703125" style="9" bestFit="1" customWidth="1"/>
    <col min="12897" max="12897" width="1.7109375" style="9" customWidth="1"/>
    <col min="12898" max="12898" width="6.7109375" style="9" customWidth="1"/>
    <col min="12899" max="12899" width="6.5703125" style="9" bestFit="1" customWidth="1"/>
    <col min="12900" max="12900" width="1.7109375" style="9" customWidth="1"/>
    <col min="12901" max="12901" width="6.7109375" style="9" customWidth="1"/>
    <col min="12902" max="12902" width="6.5703125" style="9" bestFit="1" customWidth="1"/>
    <col min="12903" max="12903" width="1.7109375" style="9" customWidth="1"/>
    <col min="12904" max="12904" width="6.7109375" style="9" customWidth="1"/>
    <col min="12905" max="12905" width="6.5703125" style="9" bestFit="1" customWidth="1"/>
    <col min="12906" max="13131" width="9.140625" style="9"/>
    <col min="13132" max="13132" width="19.7109375" style="9" customWidth="1"/>
    <col min="13133" max="13133" width="6.7109375" style="9" customWidth="1"/>
    <col min="13134" max="13134" width="6.5703125" style="9" bestFit="1" customWidth="1"/>
    <col min="13135" max="13135" width="1.7109375" style="9" customWidth="1"/>
    <col min="13136" max="13136" width="6.7109375" style="9" customWidth="1"/>
    <col min="13137" max="13137" width="6.5703125" style="9" bestFit="1" customWidth="1"/>
    <col min="13138" max="13138" width="1.7109375" style="9" customWidth="1"/>
    <col min="13139" max="13139" width="6.7109375" style="9" customWidth="1"/>
    <col min="13140" max="13140" width="6.5703125" style="9" bestFit="1" customWidth="1"/>
    <col min="13141" max="13141" width="1.7109375" style="9" customWidth="1"/>
    <col min="13142" max="13142" width="6.7109375" style="9" customWidth="1"/>
    <col min="13143" max="13143" width="6.5703125" style="9" bestFit="1" customWidth="1"/>
    <col min="13144" max="13144" width="1.7109375" style="9" customWidth="1"/>
    <col min="13145" max="13146" width="9.28515625" style="9" customWidth="1"/>
    <col min="13147" max="13147" width="1.7109375" style="9" customWidth="1"/>
    <col min="13148" max="13148" width="6.7109375" style="9" customWidth="1"/>
    <col min="13149" max="13149" width="6.5703125" style="9" bestFit="1" customWidth="1"/>
    <col min="13150" max="13150" width="1.7109375" style="9" customWidth="1"/>
    <col min="13151" max="13151" width="6.7109375" style="9" customWidth="1"/>
    <col min="13152" max="13152" width="6.5703125" style="9" bestFit="1" customWidth="1"/>
    <col min="13153" max="13153" width="1.7109375" style="9" customWidth="1"/>
    <col min="13154" max="13154" width="6.7109375" style="9" customWidth="1"/>
    <col min="13155" max="13155" width="6.5703125" style="9" bestFit="1" customWidth="1"/>
    <col min="13156" max="13156" width="1.7109375" style="9" customWidth="1"/>
    <col min="13157" max="13157" width="6.7109375" style="9" customWidth="1"/>
    <col min="13158" max="13158" width="6.5703125" style="9" bestFit="1" customWidth="1"/>
    <col min="13159" max="13159" width="1.7109375" style="9" customWidth="1"/>
    <col min="13160" max="13160" width="6.7109375" style="9" customWidth="1"/>
    <col min="13161" max="13161" width="6.5703125" style="9" bestFit="1" customWidth="1"/>
    <col min="13162" max="13387" width="9.140625" style="9"/>
    <col min="13388" max="13388" width="19.7109375" style="9" customWidth="1"/>
    <col min="13389" max="13389" width="6.7109375" style="9" customWidth="1"/>
    <col min="13390" max="13390" width="6.5703125" style="9" bestFit="1" customWidth="1"/>
    <col min="13391" max="13391" width="1.7109375" style="9" customWidth="1"/>
    <col min="13392" max="13392" width="6.7109375" style="9" customWidth="1"/>
    <col min="13393" max="13393" width="6.5703125" style="9" bestFit="1" customWidth="1"/>
    <col min="13394" max="13394" width="1.7109375" style="9" customWidth="1"/>
    <col min="13395" max="13395" width="6.7109375" style="9" customWidth="1"/>
    <col min="13396" max="13396" width="6.5703125" style="9" bestFit="1" customWidth="1"/>
    <col min="13397" max="13397" width="1.7109375" style="9" customWidth="1"/>
    <col min="13398" max="13398" width="6.7109375" style="9" customWidth="1"/>
    <col min="13399" max="13399" width="6.5703125" style="9" bestFit="1" customWidth="1"/>
    <col min="13400" max="13400" width="1.7109375" style="9" customWidth="1"/>
    <col min="13401" max="13402" width="9.28515625" style="9" customWidth="1"/>
    <col min="13403" max="13403" width="1.7109375" style="9" customWidth="1"/>
    <col min="13404" max="13404" width="6.7109375" style="9" customWidth="1"/>
    <col min="13405" max="13405" width="6.5703125" style="9" bestFit="1" customWidth="1"/>
    <col min="13406" max="13406" width="1.7109375" style="9" customWidth="1"/>
    <col min="13407" max="13407" width="6.7109375" style="9" customWidth="1"/>
    <col min="13408" max="13408" width="6.5703125" style="9" bestFit="1" customWidth="1"/>
    <col min="13409" max="13409" width="1.7109375" style="9" customWidth="1"/>
    <col min="13410" max="13410" width="6.7109375" style="9" customWidth="1"/>
    <col min="13411" max="13411" width="6.5703125" style="9" bestFit="1" customWidth="1"/>
    <col min="13412" max="13412" width="1.7109375" style="9" customWidth="1"/>
    <col min="13413" max="13413" width="6.7109375" style="9" customWidth="1"/>
    <col min="13414" max="13414" width="6.5703125" style="9" bestFit="1" customWidth="1"/>
    <col min="13415" max="13415" width="1.7109375" style="9" customWidth="1"/>
    <col min="13416" max="13416" width="6.7109375" style="9" customWidth="1"/>
    <col min="13417" max="13417" width="6.5703125" style="9" bestFit="1" customWidth="1"/>
    <col min="13418" max="13643" width="9.140625" style="9"/>
    <col min="13644" max="13644" width="19.7109375" style="9" customWidth="1"/>
    <col min="13645" max="13645" width="6.7109375" style="9" customWidth="1"/>
    <col min="13646" max="13646" width="6.5703125" style="9" bestFit="1" customWidth="1"/>
    <col min="13647" max="13647" width="1.7109375" style="9" customWidth="1"/>
    <col min="13648" max="13648" width="6.7109375" style="9" customWidth="1"/>
    <col min="13649" max="13649" width="6.5703125" style="9" bestFit="1" customWidth="1"/>
    <col min="13650" max="13650" width="1.7109375" style="9" customWidth="1"/>
    <col min="13651" max="13651" width="6.7109375" style="9" customWidth="1"/>
    <col min="13652" max="13652" width="6.5703125" style="9" bestFit="1" customWidth="1"/>
    <col min="13653" max="13653" width="1.7109375" style="9" customWidth="1"/>
    <col min="13654" max="13654" width="6.7109375" style="9" customWidth="1"/>
    <col min="13655" max="13655" width="6.5703125" style="9" bestFit="1" customWidth="1"/>
    <col min="13656" max="13656" width="1.7109375" style="9" customWidth="1"/>
    <col min="13657" max="13658" width="9.28515625" style="9" customWidth="1"/>
    <col min="13659" max="13659" width="1.7109375" style="9" customWidth="1"/>
    <col min="13660" max="13660" width="6.7109375" style="9" customWidth="1"/>
    <col min="13661" max="13661" width="6.5703125" style="9" bestFit="1" customWidth="1"/>
    <col min="13662" max="13662" width="1.7109375" style="9" customWidth="1"/>
    <col min="13663" max="13663" width="6.7109375" style="9" customWidth="1"/>
    <col min="13664" max="13664" width="6.5703125" style="9" bestFit="1" customWidth="1"/>
    <col min="13665" max="13665" width="1.7109375" style="9" customWidth="1"/>
    <col min="13666" max="13666" width="6.7109375" style="9" customWidth="1"/>
    <col min="13667" max="13667" width="6.5703125" style="9" bestFit="1" customWidth="1"/>
    <col min="13668" max="13668" width="1.7109375" style="9" customWidth="1"/>
    <col min="13669" max="13669" width="6.7109375" style="9" customWidth="1"/>
    <col min="13670" max="13670" width="6.5703125" style="9" bestFit="1" customWidth="1"/>
    <col min="13671" max="13671" width="1.7109375" style="9" customWidth="1"/>
    <col min="13672" max="13672" width="6.7109375" style="9" customWidth="1"/>
    <col min="13673" max="13673" width="6.5703125" style="9" bestFit="1" customWidth="1"/>
    <col min="13674" max="13899" width="9.140625" style="9"/>
    <col min="13900" max="13900" width="19.7109375" style="9" customWidth="1"/>
    <col min="13901" max="13901" width="6.7109375" style="9" customWidth="1"/>
    <col min="13902" max="13902" width="6.5703125" style="9" bestFit="1" customWidth="1"/>
    <col min="13903" max="13903" width="1.7109375" style="9" customWidth="1"/>
    <col min="13904" max="13904" width="6.7109375" style="9" customWidth="1"/>
    <col min="13905" max="13905" width="6.5703125" style="9" bestFit="1" customWidth="1"/>
    <col min="13906" max="13906" width="1.7109375" style="9" customWidth="1"/>
    <col min="13907" max="13907" width="6.7109375" style="9" customWidth="1"/>
    <col min="13908" max="13908" width="6.5703125" style="9" bestFit="1" customWidth="1"/>
    <col min="13909" max="13909" width="1.7109375" style="9" customWidth="1"/>
    <col min="13910" max="13910" width="6.7109375" style="9" customWidth="1"/>
    <col min="13911" max="13911" width="6.5703125" style="9" bestFit="1" customWidth="1"/>
    <col min="13912" max="13912" width="1.7109375" style="9" customWidth="1"/>
    <col min="13913" max="13914" width="9.28515625" style="9" customWidth="1"/>
    <col min="13915" max="13915" width="1.7109375" style="9" customWidth="1"/>
    <col min="13916" max="13916" width="6.7109375" style="9" customWidth="1"/>
    <col min="13917" max="13917" width="6.5703125" style="9" bestFit="1" customWidth="1"/>
    <col min="13918" max="13918" width="1.7109375" style="9" customWidth="1"/>
    <col min="13919" max="13919" width="6.7109375" style="9" customWidth="1"/>
    <col min="13920" max="13920" width="6.5703125" style="9" bestFit="1" customWidth="1"/>
    <col min="13921" max="13921" width="1.7109375" style="9" customWidth="1"/>
    <col min="13922" max="13922" width="6.7109375" style="9" customWidth="1"/>
    <col min="13923" max="13923" width="6.5703125" style="9" bestFit="1" customWidth="1"/>
    <col min="13924" max="13924" width="1.7109375" style="9" customWidth="1"/>
    <col min="13925" max="13925" width="6.7109375" style="9" customWidth="1"/>
    <col min="13926" max="13926" width="6.5703125" style="9" bestFit="1" customWidth="1"/>
    <col min="13927" max="13927" width="1.7109375" style="9" customWidth="1"/>
    <col min="13928" max="13928" width="6.7109375" style="9" customWidth="1"/>
    <col min="13929" max="13929" width="6.5703125" style="9" bestFit="1" customWidth="1"/>
    <col min="13930" max="14155" width="9.140625" style="9"/>
    <col min="14156" max="14156" width="19.7109375" style="9" customWidth="1"/>
    <col min="14157" max="14157" width="6.7109375" style="9" customWidth="1"/>
    <col min="14158" max="14158" width="6.5703125" style="9" bestFit="1" customWidth="1"/>
    <col min="14159" max="14159" width="1.7109375" style="9" customWidth="1"/>
    <col min="14160" max="14160" width="6.7109375" style="9" customWidth="1"/>
    <col min="14161" max="14161" width="6.5703125" style="9" bestFit="1" customWidth="1"/>
    <col min="14162" max="14162" width="1.7109375" style="9" customWidth="1"/>
    <col min="14163" max="14163" width="6.7109375" style="9" customWidth="1"/>
    <col min="14164" max="14164" width="6.5703125" style="9" bestFit="1" customWidth="1"/>
    <col min="14165" max="14165" width="1.7109375" style="9" customWidth="1"/>
    <col min="14166" max="14166" width="6.7109375" style="9" customWidth="1"/>
    <col min="14167" max="14167" width="6.5703125" style="9" bestFit="1" customWidth="1"/>
    <col min="14168" max="14168" width="1.7109375" style="9" customWidth="1"/>
    <col min="14169" max="14170" width="9.28515625" style="9" customWidth="1"/>
    <col min="14171" max="14171" width="1.7109375" style="9" customWidth="1"/>
    <col min="14172" max="14172" width="6.7109375" style="9" customWidth="1"/>
    <col min="14173" max="14173" width="6.5703125" style="9" bestFit="1" customWidth="1"/>
    <col min="14174" max="14174" width="1.7109375" style="9" customWidth="1"/>
    <col min="14175" max="14175" width="6.7109375" style="9" customWidth="1"/>
    <col min="14176" max="14176" width="6.5703125" style="9" bestFit="1" customWidth="1"/>
    <col min="14177" max="14177" width="1.7109375" style="9" customWidth="1"/>
    <col min="14178" max="14178" width="6.7109375" style="9" customWidth="1"/>
    <col min="14179" max="14179" width="6.5703125" style="9" bestFit="1" customWidth="1"/>
    <col min="14180" max="14180" width="1.7109375" style="9" customWidth="1"/>
    <col min="14181" max="14181" width="6.7109375" style="9" customWidth="1"/>
    <col min="14182" max="14182" width="6.5703125" style="9" bestFit="1" customWidth="1"/>
    <col min="14183" max="14183" width="1.7109375" style="9" customWidth="1"/>
    <col min="14184" max="14184" width="6.7109375" style="9" customWidth="1"/>
    <col min="14185" max="14185" width="6.5703125" style="9" bestFit="1" customWidth="1"/>
    <col min="14186" max="14411" width="9.140625" style="9"/>
    <col min="14412" max="14412" width="19.7109375" style="9" customWidth="1"/>
    <col min="14413" max="14413" width="6.7109375" style="9" customWidth="1"/>
    <col min="14414" max="14414" width="6.5703125" style="9" bestFit="1" customWidth="1"/>
    <col min="14415" max="14415" width="1.7109375" style="9" customWidth="1"/>
    <col min="14416" max="14416" width="6.7109375" style="9" customWidth="1"/>
    <col min="14417" max="14417" width="6.5703125" style="9" bestFit="1" customWidth="1"/>
    <col min="14418" max="14418" width="1.7109375" style="9" customWidth="1"/>
    <col min="14419" max="14419" width="6.7109375" style="9" customWidth="1"/>
    <col min="14420" max="14420" width="6.5703125" style="9" bestFit="1" customWidth="1"/>
    <col min="14421" max="14421" width="1.7109375" style="9" customWidth="1"/>
    <col min="14422" max="14422" width="6.7109375" style="9" customWidth="1"/>
    <col min="14423" max="14423" width="6.5703125" style="9" bestFit="1" customWidth="1"/>
    <col min="14424" max="14424" width="1.7109375" style="9" customWidth="1"/>
    <col min="14425" max="14426" width="9.28515625" style="9" customWidth="1"/>
    <col min="14427" max="14427" width="1.7109375" style="9" customWidth="1"/>
    <col min="14428" max="14428" width="6.7109375" style="9" customWidth="1"/>
    <col min="14429" max="14429" width="6.5703125" style="9" bestFit="1" customWidth="1"/>
    <col min="14430" max="14430" width="1.7109375" style="9" customWidth="1"/>
    <col min="14431" max="14431" width="6.7109375" style="9" customWidth="1"/>
    <col min="14432" max="14432" width="6.5703125" style="9" bestFit="1" customWidth="1"/>
    <col min="14433" max="14433" width="1.7109375" style="9" customWidth="1"/>
    <col min="14434" max="14434" width="6.7109375" style="9" customWidth="1"/>
    <col min="14435" max="14435" width="6.5703125" style="9" bestFit="1" customWidth="1"/>
    <col min="14436" max="14436" width="1.7109375" style="9" customWidth="1"/>
    <col min="14437" max="14437" width="6.7109375" style="9" customWidth="1"/>
    <col min="14438" max="14438" width="6.5703125" style="9" bestFit="1" customWidth="1"/>
    <col min="14439" max="14439" width="1.7109375" style="9" customWidth="1"/>
    <col min="14440" max="14440" width="6.7109375" style="9" customWidth="1"/>
    <col min="14441" max="14441" width="6.5703125" style="9" bestFit="1" customWidth="1"/>
    <col min="14442" max="14667" width="9.140625" style="9"/>
    <col min="14668" max="14668" width="19.7109375" style="9" customWidth="1"/>
    <col min="14669" max="14669" width="6.7109375" style="9" customWidth="1"/>
    <col min="14670" max="14670" width="6.5703125" style="9" bestFit="1" customWidth="1"/>
    <col min="14671" max="14671" width="1.7109375" style="9" customWidth="1"/>
    <col min="14672" max="14672" width="6.7109375" style="9" customWidth="1"/>
    <col min="14673" max="14673" width="6.5703125" style="9" bestFit="1" customWidth="1"/>
    <col min="14674" max="14674" width="1.7109375" style="9" customWidth="1"/>
    <col min="14675" max="14675" width="6.7109375" style="9" customWidth="1"/>
    <col min="14676" max="14676" width="6.5703125" style="9" bestFit="1" customWidth="1"/>
    <col min="14677" max="14677" width="1.7109375" style="9" customWidth="1"/>
    <col min="14678" max="14678" width="6.7109375" style="9" customWidth="1"/>
    <col min="14679" max="14679" width="6.5703125" style="9" bestFit="1" customWidth="1"/>
    <col min="14680" max="14680" width="1.7109375" style="9" customWidth="1"/>
    <col min="14681" max="14682" width="9.28515625" style="9" customWidth="1"/>
    <col min="14683" max="14683" width="1.7109375" style="9" customWidth="1"/>
    <col min="14684" max="14684" width="6.7109375" style="9" customWidth="1"/>
    <col min="14685" max="14685" width="6.5703125" style="9" bestFit="1" customWidth="1"/>
    <col min="14686" max="14686" width="1.7109375" style="9" customWidth="1"/>
    <col min="14687" max="14687" width="6.7109375" style="9" customWidth="1"/>
    <col min="14688" max="14688" width="6.5703125" style="9" bestFit="1" customWidth="1"/>
    <col min="14689" max="14689" width="1.7109375" style="9" customWidth="1"/>
    <col min="14690" max="14690" width="6.7109375" style="9" customWidth="1"/>
    <col min="14691" max="14691" width="6.5703125" style="9" bestFit="1" customWidth="1"/>
    <col min="14692" max="14692" width="1.7109375" style="9" customWidth="1"/>
    <col min="14693" max="14693" width="6.7109375" style="9" customWidth="1"/>
    <col min="14694" max="14694" width="6.5703125" style="9" bestFit="1" customWidth="1"/>
    <col min="14695" max="14695" width="1.7109375" style="9" customWidth="1"/>
    <col min="14696" max="14696" width="6.7109375" style="9" customWidth="1"/>
    <col min="14697" max="14697" width="6.5703125" style="9" bestFit="1" customWidth="1"/>
    <col min="14698" max="14923" width="9.140625" style="9"/>
    <col min="14924" max="14924" width="19.7109375" style="9" customWidth="1"/>
    <col min="14925" max="14925" width="6.7109375" style="9" customWidth="1"/>
    <col min="14926" max="14926" width="6.5703125" style="9" bestFit="1" customWidth="1"/>
    <col min="14927" max="14927" width="1.7109375" style="9" customWidth="1"/>
    <col min="14928" max="14928" width="6.7109375" style="9" customWidth="1"/>
    <col min="14929" max="14929" width="6.5703125" style="9" bestFit="1" customWidth="1"/>
    <col min="14930" max="14930" width="1.7109375" style="9" customWidth="1"/>
    <col min="14931" max="14931" width="6.7109375" style="9" customWidth="1"/>
    <col min="14932" max="14932" width="6.5703125" style="9" bestFit="1" customWidth="1"/>
    <col min="14933" max="14933" width="1.7109375" style="9" customWidth="1"/>
    <col min="14934" max="14934" width="6.7109375" style="9" customWidth="1"/>
    <col min="14935" max="14935" width="6.5703125" style="9" bestFit="1" customWidth="1"/>
    <col min="14936" max="14936" width="1.7109375" style="9" customWidth="1"/>
    <col min="14937" max="14938" width="9.28515625" style="9" customWidth="1"/>
    <col min="14939" max="14939" width="1.7109375" style="9" customWidth="1"/>
    <col min="14940" max="14940" width="6.7109375" style="9" customWidth="1"/>
    <col min="14941" max="14941" width="6.5703125" style="9" bestFit="1" customWidth="1"/>
    <col min="14942" max="14942" width="1.7109375" style="9" customWidth="1"/>
    <col min="14943" max="14943" width="6.7109375" style="9" customWidth="1"/>
    <col min="14944" max="14944" width="6.5703125" style="9" bestFit="1" customWidth="1"/>
    <col min="14945" max="14945" width="1.7109375" style="9" customWidth="1"/>
    <col min="14946" max="14946" width="6.7109375" style="9" customWidth="1"/>
    <col min="14947" max="14947" width="6.5703125" style="9" bestFit="1" customWidth="1"/>
    <col min="14948" max="14948" width="1.7109375" style="9" customWidth="1"/>
    <col min="14949" max="14949" width="6.7109375" style="9" customWidth="1"/>
    <col min="14950" max="14950" width="6.5703125" style="9" bestFit="1" customWidth="1"/>
    <col min="14951" max="14951" width="1.7109375" style="9" customWidth="1"/>
    <col min="14952" max="14952" width="6.7109375" style="9" customWidth="1"/>
    <col min="14953" max="14953" width="6.5703125" style="9" bestFit="1" customWidth="1"/>
    <col min="14954" max="15179" width="9.140625" style="9"/>
    <col min="15180" max="15180" width="19.7109375" style="9" customWidth="1"/>
    <col min="15181" max="15181" width="6.7109375" style="9" customWidth="1"/>
    <col min="15182" max="15182" width="6.5703125" style="9" bestFit="1" customWidth="1"/>
    <col min="15183" max="15183" width="1.7109375" style="9" customWidth="1"/>
    <col min="15184" max="15184" width="6.7109375" style="9" customWidth="1"/>
    <col min="15185" max="15185" width="6.5703125" style="9" bestFit="1" customWidth="1"/>
    <col min="15186" max="15186" width="1.7109375" style="9" customWidth="1"/>
    <col min="15187" max="15187" width="6.7109375" style="9" customWidth="1"/>
    <col min="15188" max="15188" width="6.5703125" style="9" bestFit="1" customWidth="1"/>
    <col min="15189" max="15189" width="1.7109375" style="9" customWidth="1"/>
    <col min="15190" max="15190" width="6.7109375" style="9" customWidth="1"/>
    <col min="15191" max="15191" width="6.5703125" style="9" bestFit="1" customWidth="1"/>
    <col min="15192" max="15192" width="1.7109375" style="9" customWidth="1"/>
    <col min="15193" max="15194" width="9.28515625" style="9" customWidth="1"/>
    <col min="15195" max="15195" width="1.7109375" style="9" customWidth="1"/>
    <col min="15196" max="15196" width="6.7109375" style="9" customWidth="1"/>
    <col min="15197" max="15197" width="6.5703125" style="9" bestFit="1" customWidth="1"/>
    <col min="15198" max="15198" width="1.7109375" style="9" customWidth="1"/>
    <col min="15199" max="15199" width="6.7109375" style="9" customWidth="1"/>
    <col min="15200" max="15200" width="6.5703125" style="9" bestFit="1" customWidth="1"/>
    <col min="15201" max="15201" width="1.7109375" style="9" customWidth="1"/>
    <col min="15202" max="15202" width="6.7109375" style="9" customWidth="1"/>
    <col min="15203" max="15203" width="6.5703125" style="9" bestFit="1" customWidth="1"/>
    <col min="15204" max="15204" width="1.7109375" style="9" customWidth="1"/>
    <col min="15205" max="15205" width="6.7109375" style="9" customWidth="1"/>
    <col min="15206" max="15206" width="6.5703125" style="9" bestFit="1" customWidth="1"/>
    <col min="15207" max="15207" width="1.7109375" style="9" customWidth="1"/>
    <col min="15208" max="15208" width="6.7109375" style="9" customWidth="1"/>
    <col min="15209" max="15209" width="6.5703125" style="9" bestFit="1" customWidth="1"/>
    <col min="15210" max="15435" width="9.140625" style="9"/>
    <col min="15436" max="15436" width="19.7109375" style="9" customWidth="1"/>
    <col min="15437" max="15437" width="6.7109375" style="9" customWidth="1"/>
    <col min="15438" max="15438" width="6.5703125" style="9" bestFit="1" customWidth="1"/>
    <col min="15439" max="15439" width="1.7109375" style="9" customWidth="1"/>
    <col min="15440" max="15440" width="6.7109375" style="9" customWidth="1"/>
    <col min="15441" max="15441" width="6.5703125" style="9" bestFit="1" customWidth="1"/>
    <col min="15442" max="15442" width="1.7109375" style="9" customWidth="1"/>
    <col min="15443" max="15443" width="6.7109375" style="9" customWidth="1"/>
    <col min="15444" max="15444" width="6.5703125" style="9" bestFit="1" customWidth="1"/>
    <col min="15445" max="15445" width="1.7109375" style="9" customWidth="1"/>
    <col min="15446" max="15446" width="6.7109375" style="9" customWidth="1"/>
    <col min="15447" max="15447" width="6.5703125" style="9" bestFit="1" customWidth="1"/>
    <col min="15448" max="15448" width="1.7109375" style="9" customWidth="1"/>
    <col min="15449" max="15450" width="9.28515625" style="9" customWidth="1"/>
    <col min="15451" max="15451" width="1.7109375" style="9" customWidth="1"/>
    <col min="15452" max="15452" width="6.7109375" style="9" customWidth="1"/>
    <col min="15453" max="15453" width="6.5703125" style="9" bestFit="1" customWidth="1"/>
    <col min="15454" max="15454" width="1.7109375" style="9" customWidth="1"/>
    <col min="15455" max="15455" width="6.7109375" style="9" customWidth="1"/>
    <col min="15456" max="15456" width="6.5703125" style="9" bestFit="1" customWidth="1"/>
    <col min="15457" max="15457" width="1.7109375" style="9" customWidth="1"/>
    <col min="15458" max="15458" width="6.7109375" style="9" customWidth="1"/>
    <col min="15459" max="15459" width="6.5703125" style="9" bestFit="1" customWidth="1"/>
    <col min="15460" max="15460" width="1.7109375" style="9" customWidth="1"/>
    <col min="15461" max="15461" width="6.7109375" style="9" customWidth="1"/>
    <col min="15462" max="15462" width="6.5703125" style="9" bestFit="1" customWidth="1"/>
    <col min="15463" max="15463" width="1.7109375" style="9" customWidth="1"/>
    <col min="15464" max="15464" width="6.7109375" style="9" customWidth="1"/>
    <col min="15465" max="15465" width="6.5703125" style="9" bestFit="1" customWidth="1"/>
    <col min="15466" max="15691" width="9.140625" style="9"/>
    <col min="15692" max="15692" width="19.7109375" style="9" customWidth="1"/>
    <col min="15693" max="15693" width="6.7109375" style="9" customWidth="1"/>
    <col min="15694" max="15694" width="6.5703125" style="9" bestFit="1" customWidth="1"/>
    <col min="15695" max="15695" width="1.7109375" style="9" customWidth="1"/>
    <col min="15696" max="15696" width="6.7109375" style="9" customWidth="1"/>
    <col min="15697" max="15697" width="6.5703125" style="9" bestFit="1" customWidth="1"/>
    <col min="15698" max="15698" width="1.7109375" style="9" customWidth="1"/>
    <col min="15699" max="15699" width="6.7109375" style="9" customWidth="1"/>
    <col min="15700" max="15700" width="6.5703125" style="9" bestFit="1" customWidth="1"/>
    <col min="15701" max="15701" width="1.7109375" style="9" customWidth="1"/>
    <col min="15702" max="15702" width="6.7109375" style="9" customWidth="1"/>
    <col min="15703" max="15703" width="6.5703125" style="9" bestFit="1" customWidth="1"/>
    <col min="15704" max="15704" width="1.7109375" style="9" customWidth="1"/>
    <col min="15705" max="15706" width="9.28515625" style="9" customWidth="1"/>
    <col min="15707" max="15707" width="1.7109375" style="9" customWidth="1"/>
    <col min="15708" max="15708" width="6.7109375" style="9" customWidth="1"/>
    <col min="15709" max="15709" width="6.5703125" style="9" bestFit="1" customWidth="1"/>
    <col min="15710" max="15710" width="1.7109375" style="9" customWidth="1"/>
    <col min="15711" max="15711" width="6.7109375" style="9" customWidth="1"/>
    <col min="15712" max="15712" width="6.5703125" style="9" bestFit="1" customWidth="1"/>
    <col min="15713" max="15713" width="1.7109375" style="9" customWidth="1"/>
    <col min="15714" max="15714" width="6.7109375" style="9" customWidth="1"/>
    <col min="15715" max="15715" width="6.5703125" style="9" bestFit="1" customWidth="1"/>
    <col min="15716" max="15716" width="1.7109375" style="9" customWidth="1"/>
    <col min="15717" max="15717" width="6.7109375" style="9" customWidth="1"/>
    <col min="15718" max="15718" width="6.5703125" style="9" bestFit="1" customWidth="1"/>
    <col min="15719" max="15719" width="1.7109375" style="9" customWidth="1"/>
    <col min="15720" max="15720" width="6.7109375" style="9" customWidth="1"/>
    <col min="15721" max="15721" width="6.5703125" style="9" bestFit="1" customWidth="1"/>
    <col min="15722" max="15947" width="9.140625" style="9"/>
    <col min="15948" max="15948" width="19.7109375" style="9" customWidth="1"/>
    <col min="15949" max="15949" width="6.7109375" style="9" customWidth="1"/>
    <col min="15950" max="15950" width="6.5703125" style="9" bestFit="1" customWidth="1"/>
    <col min="15951" max="15951" width="1.7109375" style="9" customWidth="1"/>
    <col min="15952" max="15952" width="6.7109375" style="9" customWidth="1"/>
    <col min="15953" max="15953" width="6.5703125" style="9" bestFit="1" customWidth="1"/>
    <col min="15954" max="15954" width="1.7109375" style="9" customWidth="1"/>
    <col min="15955" max="15955" width="6.7109375" style="9" customWidth="1"/>
    <col min="15956" max="15956" width="6.5703125" style="9" bestFit="1" customWidth="1"/>
    <col min="15957" max="15957" width="1.7109375" style="9" customWidth="1"/>
    <col min="15958" max="15958" width="6.7109375" style="9" customWidth="1"/>
    <col min="15959" max="15959" width="6.5703125" style="9" bestFit="1" customWidth="1"/>
    <col min="15960" max="15960" width="1.7109375" style="9" customWidth="1"/>
    <col min="15961" max="15962" width="9.28515625" style="9" customWidth="1"/>
    <col min="15963" max="15963" width="1.7109375" style="9" customWidth="1"/>
    <col min="15964" max="15964" width="6.7109375" style="9" customWidth="1"/>
    <col min="15965" max="15965" width="6.5703125" style="9" bestFit="1" customWidth="1"/>
    <col min="15966" max="15966" width="1.7109375" style="9" customWidth="1"/>
    <col min="15967" max="15967" width="6.7109375" style="9" customWidth="1"/>
    <col min="15968" max="15968" width="6.5703125" style="9" bestFit="1" customWidth="1"/>
    <col min="15969" max="15969" width="1.7109375" style="9" customWidth="1"/>
    <col min="15970" max="15970" width="6.7109375" style="9" customWidth="1"/>
    <col min="15971" max="15971" width="6.5703125" style="9" bestFit="1" customWidth="1"/>
    <col min="15972" max="15972" width="1.7109375" style="9" customWidth="1"/>
    <col min="15973" max="15973" width="6.7109375" style="9" customWidth="1"/>
    <col min="15974" max="15974" width="6.5703125" style="9" bestFit="1" customWidth="1"/>
    <col min="15975" max="15975" width="1.7109375" style="9" customWidth="1"/>
    <col min="15976" max="15976" width="6.7109375" style="9" customWidth="1"/>
    <col min="15977" max="15977" width="6.5703125" style="9" bestFit="1" customWidth="1"/>
    <col min="15978" max="16197" width="9.140625" style="9"/>
    <col min="16198" max="16343" width="9.140625" style="9" customWidth="1"/>
    <col min="16344" max="16364" width="9.140625" style="9"/>
    <col min="16365" max="16365" width="9.140625" style="9" customWidth="1"/>
    <col min="16366" max="16384" width="9.140625" style="9"/>
  </cols>
  <sheetData>
    <row r="1" spans="1:10" s="8" customFormat="1" ht="39.950000000000003" customHeight="1" x14ac:dyDescent="0.2">
      <c r="A1" s="199" t="s">
        <v>319</v>
      </c>
      <c r="B1" s="199"/>
      <c r="C1" s="199"/>
      <c r="D1" s="199"/>
      <c r="E1" s="199"/>
      <c r="F1" s="199"/>
      <c r="G1" s="199"/>
      <c r="H1" s="199"/>
      <c r="I1" s="199"/>
      <c r="J1" s="199"/>
    </row>
    <row r="2" spans="1:10" ht="5.0999999999999996" customHeight="1" x14ac:dyDescent="0.15">
      <c r="A2" s="31"/>
      <c r="B2" s="26"/>
      <c r="C2" s="26"/>
      <c r="D2" s="103"/>
      <c r="E2" s="26"/>
      <c r="F2" s="103"/>
      <c r="G2" s="103"/>
      <c r="H2" s="103"/>
      <c r="I2" s="103"/>
      <c r="J2" s="103"/>
    </row>
    <row r="3" spans="1:10" s="10" customFormat="1" ht="15" customHeight="1" x14ac:dyDescent="0.15">
      <c r="A3" s="215" t="s">
        <v>17</v>
      </c>
      <c r="B3" s="205" t="s">
        <v>320</v>
      </c>
      <c r="C3" s="205" t="s">
        <v>321</v>
      </c>
      <c r="D3" s="205" t="s">
        <v>322</v>
      </c>
      <c r="E3" s="94"/>
      <c r="F3" s="201" t="s">
        <v>323</v>
      </c>
      <c r="G3" s="201"/>
      <c r="H3" s="201"/>
      <c r="I3" s="201"/>
      <c r="J3" s="201"/>
    </row>
    <row r="4" spans="1:10" s="10" customFormat="1" ht="60" customHeight="1" x14ac:dyDescent="0.15">
      <c r="A4" s="217"/>
      <c r="B4" s="206"/>
      <c r="C4" s="206"/>
      <c r="D4" s="206"/>
      <c r="E4" s="93"/>
      <c r="F4" s="33" t="s">
        <v>324</v>
      </c>
      <c r="G4" s="33" t="s">
        <v>325</v>
      </c>
      <c r="H4" s="33" t="s">
        <v>326</v>
      </c>
      <c r="I4" s="33" t="s">
        <v>327</v>
      </c>
      <c r="J4" s="33" t="s">
        <v>328</v>
      </c>
    </row>
    <row r="5" spans="1:10" ht="5.0999999999999996" customHeight="1" x14ac:dyDescent="0.15">
      <c r="A5" s="16"/>
      <c r="B5" s="17"/>
      <c r="C5" s="17"/>
      <c r="D5" s="17"/>
      <c r="E5" s="17"/>
      <c r="F5" s="17"/>
      <c r="G5" s="17"/>
      <c r="H5" s="17"/>
      <c r="I5" s="17"/>
      <c r="J5" s="17"/>
    </row>
    <row r="6" spans="1:10" s="46" customFormat="1" ht="9" customHeight="1" x14ac:dyDescent="0.25">
      <c r="A6" s="125" t="s">
        <v>23</v>
      </c>
      <c r="B6" s="126" t="s">
        <v>30</v>
      </c>
      <c r="C6" s="126" t="s">
        <v>24</v>
      </c>
      <c r="D6" s="126" t="s">
        <v>24</v>
      </c>
      <c r="E6" s="126"/>
      <c r="F6" s="126"/>
      <c r="G6" s="126"/>
      <c r="H6" s="126"/>
      <c r="I6" s="126"/>
      <c r="J6" s="126"/>
    </row>
    <row r="7" spans="1:10" s="46" customFormat="1" ht="9" customHeight="1" x14ac:dyDescent="0.25">
      <c r="A7" s="125" t="s">
        <v>25</v>
      </c>
      <c r="B7" s="126" t="s">
        <v>30</v>
      </c>
      <c r="C7" s="126" t="s">
        <v>24</v>
      </c>
      <c r="D7" s="126" t="s">
        <v>30</v>
      </c>
      <c r="E7" s="126"/>
      <c r="F7" s="126" t="s">
        <v>24</v>
      </c>
      <c r="G7" s="126" t="s">
        <v>30</v>
      </c>
      <c r="H7" s="126" t="s">
        <v>24</v>
      </c>
      <c r="I7" s="126" t="s">
        <v>24</v>
      </c>
      <c r="J7" s="126" t="s">
        <v>24</v>
      </c>
    </row>
    <row r="8" spans="1:10" s="46" customFormat="1" ht="9" customHeight="1" x14ac:dyDescent="0.25">
      <c r="A8" s="125" t="s">
        <v>26</v>
      </c>
      <c r="B8" s="126" t="s">
        <v>30</v>
      </c>
      <c r="C8" s="126" t="s">
        <v>24</v>
      </c>
      <c r="D8" s="126" t="s">
        <v>24</v>
      </c>
      <c r="E8" s="126"/>
      <c r="F8" s="126"/>
      <c r="G8" s="126"/>
      <c r="H8" s="126"/>
      <c r="I8" s="126"/>
      <c r="J8" s="126"/>
    </row>
    <row r="9" spans="1:10" s="46" customFormat="1" ht="9" customHeight="1" x14ac:dyDescent="0.25">
      <c r="A9" s="125" t="s">
        <v>27</v>
      </c>
      <c r="B9" s="126" t="s">
        <v>24</v>
      </c>
      <c r="C9" s="126" t="s">
        <v>24</v>
      </c>
      <c r="D9" s="126" t="s">
        <v>24</v>
      </c>
      <c r="E9" s="126"/>
      <c r="F9" s="126"/>
      <c r="G9" s="126"/>
      <c r="H9" s="126"/>
      <c r="I9" s="126"/>
      <c r="J9" s="126"/>
    </row>
    <row r="10" spans="1:10" s="46" customFormat="1" ht="9" customHeight="1" x14ac:dyDescent="0.25">
      <c r="A10" s="125" t="s">
        <v>28</v>
      </c>
      <c r="B10" s="126" t="s">
        <v>24</v>
      </c>
      <c r="C10" s="126" t="s">
        <v>24</v>
      </c>
      <c r="D10" s="126" t="s">
        <v>24</v>
      </c>
      <c r="E10" s="126"/>
      <c r="F10" s="126"/>
      <c r="G10" s="126"/>
      <c r="H10" s="126"/>
      <c r="I10" s="126"/>
      <c r="J10" s="126"/>
    </row>
    <row r="11" spans="1:10" s="46" customFormat="1" ht="9" customHeight="1" x14ac:dyDescent="0.25">
      <c r="A11" s="125" t="s">
        <v>29</v>
      </c>
      <c r="B11" s="126" t="s">
        <v>24</v>
      </c>
      <c r="C11" s="126" t="s">
        <v>24</v>
      </c>
      <c r="D11" s="126" t="s">
        <v>24</v>
      </c>
      <c r="E11" s="126"/>
      <c r="F11" s="126"/>
      <c r="G11" s="126"/>
      <c r="H11" s="126"/>
      <c r="I11" s="126"/>
      <c r="J11" s="126"/>
    </row>
    <row r="12" spans="1:10" s="46" customFormat="1" ht="9" customHeight="1" x14ac:dyDescent="0.25">
      <c r="A12" s="125" t="s">
        <v>31</v>
      </c>
      <c r="B12" s="126" t="s">
        <v>24</v>
      </c>
      <c r="C12" s="126" t="s">
        <v>24</v>
      </c>
      <c r="D12" s="126" t="s">
        <v>30</v>
      </c>
      <c r="E12" s="126"/>
      <c r="F12" s="126" t="s">
        <v>30</v>
      </c>
      <c r="G12" s="126" t="s">
        <v>30</v>
      </c>
      <c r="H12" s="126" t="s">
        <v>24</v>
      </c>
      <c r="I12" s="126" t="s">
        <v>24</v>
      </c>
      <c r="J12" s="126" t="s">
        <v>24</v>
      </c>
    </row>
    <row r="13" spans="1:10" s="46" customFormat="1" ht="9" customHeight="1" x14ac:dyDescent="0.25">
      <c r="A13" s="125" t="s">
        <v>32</v>
      </c>
      <c r="B13" s="126" t="s">
        <v>24</v>
      </c>
      <c r="C13" s="126" t="s">
        <v>24</v>
      </c>
      <c r="D13" s="126" t="s">
        <v>24</v>
      </c>
      <c r="E13" s="126"/>
      <c r="F13" s="126"/>
      <c r="G13" s="126"/>
      <c r="H13" s="126"/>
      <c r="I13" s="126"/>
      <c r="J13" s="126"/>
    </row>
    <row r="14" spans="1:10" s="46" customFormat="1" ht="9" customHeight="1" x14ac:dyDescent="0.25">
      <c r="A14" s="125" t="s">
        <v>33</v>
      </c>
      <c r="B14" s="126" t="s">
        <v>24</v>
      </c>
      <c r="C14" s="126" t="s">
        <v>24</v>
      </c>
      <c r="D14" s="126" t="s">
        <v>24</v>
      </c>
      <c r="E14" s="126"/>
      <c r="F14" s="126"/>
      <c r="G14" s="126"/>
      <c r="H14" s="126"/>
      <c r="I14" s="126"/>
      <c r="J14" s="126"/>
    </row>
    <row r="15" spans="1:10" s="46" customFormat="1" ht="9" customHeight="1" x14ac:dyDescent="0.25">
      <c r="A15" s="125" t="s">
        <v>34</v>
      </c>
      <c r="B15" s="126" t="s">
        <v>24</v>
      </c>
      <c r="C15" s="126" t="s">
        <v>24</v>
      </c>
      <c r="D15" s="126" t="s">
        <v>24</v>
      </c>
      <c r="E15" s="126"/>
      <c r="F15" s="126"/>
      <c r="G15" s="126"/>
      <c r="H15" s="126"/>
      <c r="I15" s="126"/>
      <c r="J15" s="126"/>
    </row>
    <row r="16" spans="1:10" s="46" customFormat="1" ht="9" customHeight="1" x14ac:dyDescent="0.25">
      <c r="A16" s="125" t="s">
        <v>174</v>
      </c>
      <c r="B16" s="126" t="s">
        <v>30</v>
      </c>
      <c r="C16" s="126" t="s">
        <v>24</v>
      </c>
      <c r="D16" s="126" t="s">
        <v>24</v>
      </c>
      <c r="E16" s="126"/>
      <c r="F16" s="126"/>
      <c r="G16" s="126"/>
      <c r="H16" s="126"/>
      <c r="I16" s="126"/>
      <c r="J16" s="126"/>
    </row>
    <row r="17" spans="1:10" s="46" customFormat="1" ht="9" customHeight="1" x14ac:dyDescent="0.25">
      <c r="A17" s="125" t="s">
        <v>36</v>
      </c>
      <c r="B17" s="126" t="s">
        <v>30</v>
      </c>
      <c r="C17" s="126" t="s">
        <v>24</v>
      </c>
      <c r="D17" s="126" t="s">
        <v>24</v>
      </c>
      <c r="E17" s="126"/>
      <c r="F17" s="126"/>
      <c r="G17" s="126"/>
      <c r="H17" s="126"/>
      <c r="I17" s="126"/>
      <c r="J17" s="126"/>
    </row>
    <row r="18" spans="1:10" s="46" customFormat="1" ht="9" customHeight="1" x14ac:dyDescent="0.25">
      <c r="A18" s="125" t="s">
        <v>37</v>
      </c>
      <c r="B18" s="126" t="s">
        <v>30</v>
      </c>
      <c r="C18" s="126" t="s">
        <v>24</v>
      </c>
      <c r="D18" s="126" t="s">
        <v>24</v>
      </c>
      <c r="E18" s="126"/>
      <c r="F18" s="126"/>
      <c r="G18" s="126"/>
      <c r="H18" s="126"/>
      <c r="I18" s="126"/>
      <c r="J18" s="126"/>
    </row>
    <row r="19" spans="1:10" s="46" customFormat="1" ht="9" customHeight="1" x14ac:dyDescent="0.25">
      <c r="A19" s="125" t="s">
        <v>175</v>
      </c>
      <c r="B19" s="126" t="s">
        <v>30</v>
      </c>
      <c r="C19" s="126" t="s">
        <v>24</v>
      </c>
      <c r="D19" s="126" t="s">
        <v>24</v>
      </c>
      <c r="E19" s="126"/>
      <c r="F19" s="126"/>
      <c r="G19" s="126"/>
      <c r="H19" s="126"/>
      <c r="I19" s="126"/>
      <c r="J19" s="126"/>
    </row>
    <row r="20" spans="1:10" s="46" customFormat="1" ht="9" customHeight="1" x14ac:dyDescent="0.25">
      <c r="A20" s="125" t="s">
        <v>39</v>
      </c>
      <c r="B20" s="126" t="s">
        <v>30</v>
      </c>
      <c r="C20" s="126" t="s">
        <v>30</v>
      </c>
      <c r="D20" s="126" t="s">
        <v>24</v>
      </c>
      <c r="E20" s="126"/>
      <c r="F20" s="126"/>
      <c r="G20" s="126"/>
      <c r="H20" s="126"/>
      <c r="I20" s="126"/>
      <c r="J20" s="126"/>
    </row>
    <row r="21" spans="1:10" s="46" customFormat="1" ht="9" customHeight="1" x14ac:dyDescent="0.25">
      <c r="A21" s="125" t="s">
        <v>40</v>
      </c>
      <c r="B21" s="126" t="s">
        <v>24</v>
      </c>
      <c r="C21" s="126" t="s">
        <v>24</v>
      </c>
      <c r="D21" s="126" t="s">
        <v>24</v>
      </c>
      <c r="E21" s="126"/>
      <c r="F21" s="126"/>
      <c r="G21" s="126"/>
      <c r="H21" s="126"/>
      <c r="I21" s="126"/>
      <c r="J21" s="126"/>
    </row>
    <row r="22" spans="1:10" s="46" customFormat="1" ht="9" customHeight="1" x14ac:dyDescent="0.25">
      <c r="A22" s="125" t="s">
        <v>41</v>
      </c>
      <c r="B22" s="126" t="s">
        <v>30</v>
      </c>
      <c r="C22" s="126" t="s">
        <v>24</v>
      </c>
      <c r="D22" s="126" t="s">
        <v>30</v>
      </c>
      <c r="E22" s="126"/>
      <c r="F22" s="126" t="s">
        <v>30</v>
      </c>
      <c r="G22" s="126" t="s">
        <v>24</v>
      </c>
      <c r="H22" s="126" t="s">
        <v>24</v>
      </c>
      <c r="I22" s="126" t="s">
        <v>24</v>
      </c>
      <c r="J22" s="126" t="s">
        <v>24</v>
      </c>
    </row>
    <row r="23" spans="1:10" s="46" customFormat="1" ht="9" customHeight="1" x14ac:dyDescent="0.25">
      <c r="A23" s="125" t="s">
        <v>42</v>
      </c>
      <c r="B23" s="126" t="s">
        <v>132</v>
      </c>
      <c r="C23" s="126" t="s">
        <v>132</v>
      </c>
      <c r="D23" s="126" t="s">
        <v>132</v>
      </c>
      <c r="E23" s="126"/>
      <c r="F23" s="126" t="s">
        <v>132</v>
      </c>
      <c r="G23" s="126" t="s">
        <v>132</v>
      </c>
      <c r="H23" s="126" t="s">
        <v>132</v>
      </c>
      <c r="I23" s="126" t="s">
        <v>132</v>
      </c>
      <c r="J23" s="126" t="s">
        <v>132</v>
      </c>
    </row>
    <row r="24" spans="1:10" s="46" customFormat="1" ht="9" customHeight="1" x14ac:dyDescent="0.25">
      <c r="A24" s="125" t="s">
        <v>43</v>
      </c>
      <c r="B24" s="126" t="s">
        <v>30</v>
      </c>
      <c r="C24" s="126" t="s">
        <v>132</v>
      </c>
      <c r="D24" s="126" t="s">
        <v>30</v>
      </c>
      <c r="E24" s="126"/>
      <c r="F24" s="126" t="s">
        <v>24</v>
      </c>
      <c r="G24" s="126" t="s">
        <v>24</v>
      </c>
      <c r="H24" s="126" t="s">
        <v>30</v>
      </c>
      <c r="I24" s="126" t="s">
        <v>24</v>
      </c>
      <c r="J24" s="126" t="s">
        <v>24</v>
      </c>
    </row>
    <row r="25" spans="1:10" s="46" customFormat="1" ht="9" customHeight="1" x14ac:dyDescent="0.25">
      <c r="A25" s="125" t="s">
        <v>44</v>
      </c>
      <c r="B25" s="126" t="s">
        <v>30</v>
      </c>
      <c r="C25" s="126" t="s">
        <v>24</v>
      </c>
      <c r="D25" s="126" t="s">
        <v>30</v>
      </c>
      <c r="E25" s="126"/>
      <c r="F25" s="126" t="s">
        <v>24</v>
      </c>
      <c r="G25" s="126" t="s">
        <v>30</v>
      </c>
      <c r="H25" s="126" t="s">
        <v>24</v>
      </c>
      <c r="I25" s="126" t="s">
        <v>24</v>
      </c>
      <c r="J25" s="126" t="s">
        <v>24</v>
      </c>
    </row>
    <row r="26" spans="1:10" s="46" customFormat="1" ht="9" customHeight="1" x14ac:dyDescent="0.25">
      <c r="A26" s="125" t="s">
        <v>45</v>
      </c>
      <c r="B26" s="126" t="s">
        <v>30</v>
      </c>
      <c r="C26" s="126" t="s">
        <v>24</v>
      </c>
      <c r="D26" s="126" t="s">
        <v>30</v>
      </c>
      <c r="E26" s="126"/>
      <c r="F26" s="126" t="s">
        <v>30</v>
      </c>
      <c r="G26" s="126" t="s">
        <v>24</v>
      </c>
      <c r="H26" s="126" t="s">
        <v>24</v>
      </c>
      <c r="I26" s="126" t="s">
        <v>24</v>
      </c>
      <c r="J26" s="126" t="s">
        <v>24</v>
      </c>
    </row>
    <row r="27" spans="1:10" s="46" customFormat="1" ht="9" customHeight="1" x14ac:dyDescent="0.25">
      <c r="A27" s="125" t="s">
        <v>46</v>
      </c>
      <c r="B27" s="126" t="s">
        <v>30</v>
      </c>
      <c r="C27" s="126" t="s">
        <v>24</v>
      </c>
      <c r="D27" s="126" t="s">
        <v>30</v>
      </c>
      <c r="E27" s="126"/>
      <c r="F27" s="126" t="s">
        <v>30</v>
      </c>
      <c r="G27" s="126" t="s">
        <v>30</v>
      </c>
      <c r="H27" s="126" t="s">
        <v>24</v>
      </c>
      <c r="I27" s="126" t="s">
        <v>24</v>
      </c>
      <c r="J27" s="126" t="s">
        <v>24</v>
      </c>
    </row>
    <row r="28" spans="1:10" s="46" customFormat="1" ht="9" customHeight="1" x14ac:dyDescent="0.25">
      <c r="A28" s="125" t="s">
        <v>47</v>
      </c>
      <c r="B28" s="126" t="s">
        <v>24</v>
      </c>
      <c r="C28" s="126" t="s">
        <v>24</v>
      </c>
      <c r="D28" s="126" t="s">
        <v>24</v>
      </c>
      <c r="E28" s="126"/>
      <c r="F28" s="126"/>
      <c r="G28" s="126"/>
      <c r="H28" s="126"/>
      <c r="I28" s="126"/>
      <c r="J28" s="126"/>
    </row>
    <row r="29" spans="1:10" s="46" customFormat="1" ht="9" customHeight="1" x14ac:dyDescent="0.25">
      <c r="A29" s="125" t="s">
        <v>48</v>
      </c>
      <c r="B29" s="126" t="s">
        <v>24</v>
      </c>
      <c r="C29" s="126" t="s">
        <v>24</v>
      </c>
      <c r="D29" s="126" t="s">
        <v>30</v>
      </c>
      <c r="E29" s="126"/>
      <c r="F29" s="126" t="s">
        <v>24</v>
      </c>
      <c r="G29" s="126" t="s">
        <v>30</v>
      </c>
      <c r="H29" s="126" t="s">
        <v>30</v>
      </c>
      <c r="I29" s="126" t="s">
        <v>30</v>
      </c>
      <c r="J29" s="126" t="s">
        <v>24</v>
      </c>
    </row>
    <row r="30" spans="1:10" s="46" customFormat="1" ht="9" customHeight="1" x14ac:dyDescent="0.25">
      <c r="A30" s="125" t="s">
        <v>49</v>
      </c>
      <c r="B30" s="126" t="s">
        <v>24</v>
      </c>
      <c r="C30" s="126" t="s">
        <v>24</v>
      </c>
      <c r="D30" s="126" t="s">
        <v>30</v>
      </c>
      <c r="E30" s="126"/>
      <c r="F30" s="126" t="s">
        <v>24</v>
      </c>
      <c r="G30" s="126" t="s">
        <v>24</v>
      </c>
      <c r="H30" s="126" t="s">
        <v>30</v>
      </c>
      <c r="I30" s="126" t="s">
        <v>24</v>
      </c>
      <c r="J30" s="126" t="s">
        <v>30</v>
      </c>
    </row>
    <row r="31" spans="1:10" s="46" customFormat="1" ht="9" customHeight="1" x14ac:dyDescent="0.25">
      <c r="A31" s="125" t="s">
        <v>50</v>
      </c>
      <c r="B31" s="126" t="s">
        <v>24</v>
      </c>
      <c r="C31" s="126" t="s">
        <v>24</v>
      </c>
      <c r="D31" s="126" t="s">
        <v>30</v>
      </c>
      <c r="E31" s="126"/>
      <c r="F31" s="126" t="s">
        <v>24</v>
      </c>
      <c r="G31" s="126" t="s">
        <v>24</v>
      </c>
      <c r="H31" s="126" t="s">
        <v>30</v>
      </c>
      <c r="I31" s="126" t="s">
        <v>24</v>
      </c>
      <c r="J31" s="126" t="s">
        <v>24</v>
      </c>
    </row>
    <row r="32" spans="1:10" s="46" customFormat="1" ht="9" customHeight="1" x14ac:dyDescent="0.25">
      <c r="A32" s="125" t="s">
        <v>51</v>
      </c>
      <c r="B32" s="126" t="s">
        <v>24</v>
      </c>
      <c r="C32" s="126" t="s">
        <v>24</v>
      </c>
      <c r="D32" s="126" t="s">
        <v>30</v>
      </c>
      <c r="E32" s="126"/>
      <c r="F32" s="126" t="s">
        <v>30</v>
      </c>
      <c r="G32" s="126" t="s">
        <v>24</v>
      </c>
      <c r="H32" s="126" t="s">
        <v>30</v>
      </c>
      <c r="I32" s="126" t="s">
        <v>30</v>
      </c>
      <c r="J32" s="126" t="s">
        <v>30</v>
      </c>
    </row>
    <row r="33" spans="1:10" s="46" customFormat="1" ht="9" customHeight="1" x14ac:dyDescent="0.25">
      <c r="A33" s="125" t="s">
        <v>52</v>
      </c>
      <c r="B33" s="126" t="s">
        <v>30</v>
      </c>
      <c r="C33" s="126" t="s">
        <v>30</v>
      </c>
      <c r="D33" s="126" t="s">
        <v>30</v>
      </c>
      <c r="E33" s="126"/>
      <c r="F33" s="126" t="s">
        <v>30</v>
      </c>
      <c r="G33" s="126" t="s">
        <v>24</v>
      </c>
      <c r="H33" s="126" t="s">
        <v>30</v>
      </c>
      <c r="I33" s="126" t="s">
        <v>30</v>
      </c>
      <c r="J33" s="126" t="s">
        <v>30</v>
      </c>
    </row>
    <row r="34" spans="1:10" s="46" customFormat="1" ht="9" customHeight="1" x14ac:dyDescent="0.25">
      <c r="A34" s="125" t="s">
        <v>53</v>
      </c>
      <c r="B34" s="126" t="s">
        <v>30</v>
      </c>
      <c r="C34" s="126" t="s">
        <v>24</v>
      </c>
      <c r="D34" s="126" t="s">
        <v>30</v>
      </c>
      <c r="E34" s="126"/>
      <c r="F34" s="126" t="s">
        <v>30</v>
      </c>
      <c r="G34" s="126" t="s">
        <v>30</v>
      </c>
      <c r="H34" s="126" t="s">
        <v>24</v>
      </c>
      <c r="I34" s="126" t="s">
        <v>30</v>
      </c>
      <c r="J34" s="126" t="s">
        <v>24</v>
      </c>
    </row>
    <row r="35" spans="1:10" s="46" customFormat="1" ht="9" customHeight="1" x14ac:dyDescent="0.25">
      <c r="A35" s="125" t="s">
        <v>54</v>
      </c>
      <c r="B35" s="126" t="s">
        <v>30</v>
      </c>
      <c r="C35" s="126" t="s">
        <v>24</v>
      </c>
      <c r="D35" s="126" t="s">
        <v>30</v>
      </c>
      <c r="E35" s="126"/>
      <c r="F35" s="126" t="s">
        <v>30</v>
      </c>
      <c r="G35" s="126" t="s">
        <v>30</v>
      </c>
      <c r="H35" s="126" t="s">
        <v>30</v>
      </c>
      <c r="I35" s="126" t="s">
        <v>30</v>
      </c>
      <c r="J35" s="126" t="s">
        <v>24</v>
      </c>
    </row>
    <row r="36" spans="1:10" s="46" customFormat="1" ht="9" customHeight="1" x14ac:dyDescent="0.25">
      <c r="A36" s="125" t="s">
        <v>55</v>
      </c>
      <c r="B36" s="126" t="s">
        <v>24</v>
      </c>
      <c r="C36" s="126" t="s">
        <v>24</v>
      </c>
      <c r="D36" s="126" t="s">
        <v>30</v>
      </c>
      <c r="E36" s="126"/>
      <c r="F36" s="126" t="s">
        <v>24</v>
      </c>
      <c r="G36" s="126" t="s">
        <v>30</v>
      </c>
      <c r="H36" s="126" t="s">
        <v>30</v>
      </c>
      <c r="I36" s="126" t="s">
        <v>30</v>
      </c>
      <c r="J36" s="126" t="s">
        <v>24</v>
      </c>
    </row>
    <row r="37" spans="1:10" s="46" customFormat="1" ht="9" customHeight="1" x14ac:dyDescent="0.25">
      <c r="A37" s="125" t="s">
        <v>56</v>
      </c>
      <c r="B37" s="126" t="s">
        <v>24</v>
      </c>
      <c r="C37" s="126" t="s">
        <v>24</v>
      </c>
      <c r="D37" s="126" t="s">
        <v>30</v>
      </c>
      <c r="E37" s="126"/>
      <c r="F37" s="126" t="s">
        <v>24</v>
      </c>
      <c r="G37" s="126" t="s">
        <v>24</v>
      </c>
      <c r="H37" s="126" t="s">
        <v>30</v>
      </c>
      <c r="I37" s="126" t="s">
        <v>30</v>
      </c>
      <c r="J37" s="126" t="s">
        <v>30</v>
      </c>
    </row>
    <row r="38" spans="1:10" s="46" customFormat="1" ht="9" customHeight="1" x14ac:dyDescent="0.25">
      <c r="A38" s="125" t="s">
        <v>57</v>
      </c>
      <c r="B38" s="126" t="s">
        <v>30</v>
      </c>
      <c r="C38" s="126" t="s">
        <v>30</v>
      </c>
      <c r="D38" s="126" t="s">
        <v>30</v>
      </c>
      <c r="E38" s="126"/>
      <c r="F38" s="126" t="s">
        <v>30</v>
      </c>
      <c r="G38" s="126" t="s">
        <v>24</v>
      </c>
      <c r="H38" s="126" t="s">
        <v>30</v>
      </c>
      <c r="I38" s="126" t="s">
        <v>30</v>
      </c>
      <c r="J38" s="126" t="s">
        <v>24</v>
      </c>
    </row>
    <row r="39" spans="1:10" s="46" customFormat="1" ht="9" customHeight="1" x14ac:dyDescent="0.25">
      <c r="A39" s="125" t="s">
        <v>58</v>
      </c>
      <c r="B39" s="126" t="s">
        <v>24</v>
      </c>
      <c r="C39" s="126" t="s">
        <v>24</v>
      </c>
      <c r="D39" s="126" t="s">
        <v>30</v>
      </c>
      <c r="E39" s="126"/>
      <c r="F39" s="126" t="s">
        <v>30</v>
      </c>
      <c r="G39" s="126" t="s">
        <v>30</v>
      </c>
      <c r="H39" s="126" t="s">
        <v>24</v>
      </c>
      <c r="I39" s="126" t="s">
        <v>30</v>
      </c>
      <c r="J39" s="126" t="s">
        <v>24</v>
      </c>
    </row>
    <row r="40" spans="1:10" s="46" customFormat="1" ht="9" customHeight="1" x14ac:dyDescent="0.25">
      <c r="A40" s="125" t="s">
        <v>59</v>
      </c>
      <c r="B40" s="126" t="s">
        <v>24</v>
      </c>
      <c r="C40" s="126" t="s">
        <v>24</v>
      </c>
      <c r="D40" s="126" t="s">
        <v>24</v>
      </c>
      <c r="E40" s="126"/>
      <c r="F40" s="126"/>
      <c r="G40" s="126"/>
      <c r="H40" s="126"/>
      <c r="I40" s="126"/>
      <c r="J40" s="126"/>
    </row>
    <row r="41" spans="1:10" s="46" customFormat="1" ht="9" customHeight="1" x14ac:dyDescent="0.25">
      <c r="A41" s="125" t="s">
        <v>60</v>
      </c>
      <c r="B41" s="126" t="s">
        <v>24</v>
      </c>
      <c r="C41" s="126" t="s">
        <v>24</v>
      </c>
      <c r="D41" s="126" t="s">
        <v>30</v>
      </c>
      <c r="E41" s="126"/>
      <c r="F41" s="126" t="s">
        <v>24</v>
      </c>
      <c r="G41" s="126" t="s">
        <v>30</v>
      </c>
      <c r="H41" s="126" t="s">
        <v>24</v>
      </c>
      <c r="I41" s="126" t="s">
        <v>30</v>
      </c>
      <c r="J41" s="126" t="s">
        <v>24</v>
      </c>
    </row>
    <row r="42" spans="1:10" s="46" customFormat="1" ht="9" customHeight="1" x14ac:dyDescent="0.25">
      <c r="A42" s="125" t="s">
        <v>158</v>
      </c>
      <c r="B42" s="126" t="s">
        <v>30</v>
      </c>
      <c r="C42" s="126" t="s">
        <v>24</v>
      </c>
      <c r="D42" s="126" t="s">
        <v>30</v>
      </c>
      <c r="E42" s="126"/>
      <c r="F42" s="126" t="s">
        <v>24</v>
      </c>
      <c r="G42" s="126" t="s">
        <v>24</v>
      </c>
      <c r="H42" s="126" t="s">
        <v>24</v>
      </c>
      <c r="I42" s="126" t="s">
        <v>30</v>
      </c>
      <c r="J42" s="126" t="s">
        <v>24</v>
      </c>
    </row>
    <row r="43" spans="1:10" s="46" customFormat="1" ht="9" customHeight="1" x14ac:dyDescent="0.25">
      <c r="A43" s="125" t="s">
        <v>62</v>
      </c>
      <c r="B43" s="126" t="s">
        <v>30</v>
      </c>
      <c r="C43" s="126" t="s">
        <v>24</v>
      </c>
      <c r="D43" s="126" t="s">
        <v>30</v>
      </c>
      <c r="E43" s="126"/>
      <c r="F43" s="126" t="s">
        <v>24</v>
      </c>
      <c r="G43" s="126" t="s">
        <v>24</v>
      </c>
      <c r="H43" s="126" t="s">
        <v>24</v>
      </c>
      <c r="I43" s="126" t="s">
        <v>30</v>
      </c>
      <c r="J43" s="126" t="s">
        <v>24</v>
      </c>
    </row>
    <row r="44" spans="1:10" s="46" customFormat="1" ht="9" customHeight="1" x14ac:dyDescent="0.25">
      <c r="A44" s="125" t="s">
        <v>63</v>
      </c>
      <c r="B44" s="126" t="s">
        <v>24</v>
      </c>
      <c r="C44" s="126" t="s">
        <v>24</v>
      </c>
      <c r="D44" s="126" t="s">
        <v>30</v>
      </c>
      <c r="E44" s="126"/>
      <c r="F44" s="126" t="s">
        <v>24</v>
      </c>
      <c r="G44" s="126" t="s">
        <v>30</v>
      </c>
      <c r="H44" s="126" t="s">
        <v>24</v>
      </c>
      <c r="I44" s="126" t="s">
        <v>24</v>
      </c>
      <c r="J44" s="126" t="s">
        <v>24</v>
      </c>
    </row>
    <row r="45" spans="1:10" s="46" customFormat="1" ht="9" customHeight="1" x14ac:dyDescent="0.25">
      <c r="A45" s="125" t="s">
        <v>64</v>
      </c>
      <c r="B45" s="126" t="s">
        <v>30</v>
      </c>
      <c r="C45" s="126" t="s">
        <v>24</v>
      </c>
      <c r="D45" s="126" t="s">
        <v>24</v>
      </c>
      <c r="E45" s="126"/>
      <c r="F45" s="126"/>
      <c r="G45" s="126"/>
      <c r="H45" s="126"/>
      <c r="I45" s="126"/>
      <c r="J45" s="126"/>
    </row>
    <row r="46" spans="1:10" s="46" customFormat="1" ht="9" customHeight="1" x14ac:dyDescent="0.25">
      <c r="A46" s="125" t="s">
        <v>65</v>
      </c>
      <c r="B46" s="126" t="s">
        <v>30</v>
      </c>
      <c r="C46" s="126" t="s">
        <v>24</v>
      </c>
      <c r="D46" s="126" t="s">
        <v>30</v>
      </c>
      <c r="E46" s="126"/>
      <c r="F46" s="126" t="s">
        <v>30</v>
      </c>
      <c r="G46" s="126" t="s">
        <v>24</v>
      </c>
      <c r="H46" s="126" t="s">
        <v>24</v>
      </c>
      <c r="I46" s="126" t="s">
        <v>30</v>
      </c>
      <c r="J46" s="126" t="s">
        <v>24</v>
      </c>
    </row>
    <row r="47" spans="1:10" s="46" customFormat="1" ht="9" customHeight="1" x14ac:dyDescent="0.25">
      <c r="A47" s="125" t="s">
        <v>66</v>
      </c>
      <c r="B47" s="126" t="s">
        <v>30</v>
      </c>
      <c r="C47" s="126" t="s">
        <v>24</v>
      </c>
      <c r="D47" s="126" t="s">
        <v>24</v>
      </c>
      <c r="E47" s="126"/>
      <c r="F47" s="126"/>
      <c r="G47" s="126"/>
      <c r="H47" s="126"/>
      <c r="I47" s="126"/>
      <c r="J47" s="126"/>
    </row>
    <row r="48" spans="1:10" s="46" customFormat="1" ht="9" customHeight="1" x14ac:dyDescent="0.25">
      <c r="A48" s="125" t="s">
        <v>67</v>
      </c>
      <c r="B48" s="126" t="s">
        <v>30</v>
      </c>
      <c r="C48" s="126" t="s">
        <v>24</v>
      </c>
      <c r="D48" s="126" t="s">
        <v>30</v>
      </c>
      <c r="E48" s="126"/>
      <c r="F48" s="126" t="s">
        <v>30</v>
      </c>
      <c r="G48" s="126" t="s">
        <v>24</v>
      </c>
      <c r="H48" s="126" t="s">
        <v>24</v>
      </c>
      <c r="I48" s="126" t="s">
        <v>24</v>
      </c>
      <c r="J48" s="126" t="s">
        <v>24</v>
      </c>
    </row>
    <row r="49" spans="1:10" s="46" customFormat="1" ht="9" customHeight="1" x14ac:dyDescent="0.25">
      <c r="A49" s="125" t="s">
        <v>68</v>
      </c>
      <c r="B49" s="126" t="s">
        <v>30</v>
      </c>
      <c r="C49" s="126" t="s">
        <v>24</v>
      </c>
      <c r="D49" s="126" t="s">
        <v>30</v>
      </c>
      <c r="E49" s="126"/>
      <c r="F49" s="126" t="s">
        <v>24</v>
      </c>
      <c r="G49" s="126" t="s">
        <v>24</v>
      </c>
      <c r="H49" s="126" t="s">
        <v>24</v>
      </c>
      <c r="I49" s="126" t="s">
        <v>30</v>
      </c>
      <c r="J49" s="126" t="s">
        <v>30</v>
      </c>
    </row>
    <row r="50" spans="1:10" s="46" customFormat="1" ht="9" customHeight="1" x14ac:dyDescent="0.25">
      <c r="A50" s="125" t="s">
        <v>69</v>
      </c>
      <c r="B50" s="126" t="s">
        <v>30</v>
      </c>
      <c r="C50" s="126" t="s">
        <v>24</v>
      </c>
      <c r="D50" s="126" t="s">
        <v>24</v>
      </c>
      <c r="E50" s="126"/>
      <c r="F50" s="126"/>
      <c r="G50" s="126"/>
      <c r="H50" s="126"/>
      <c r="I50" s="126"/>
      <c r="J50" s="126"/>
    </row>
    <row r="51" spans="1:10" s="46" customFormat="1" ht="9" customHeight="1" x14ac:dyDescent="0.25">
      <c r="A51" s="125" t="s">
        <v>70</v>
      </c>
      <c r="B51" s="126" t="s">
        <v>24</v>
      </c>
      <c r="C51" s="126" t="s">
        <v>24</v>
      </c>
      <c r="D51" s="126" t="s">
        <v>24</v>
      </c>
      <c r="E51" s="126"/>
      <c r="F51" s="126"/>
      <c r="G51" s="126"/>
      <c r="H51" s="126"/>
      <c r="I51" s="126"/>
      <c r="J51" s="126"/>
    </row>
    <row r="52" spans="1:10" s="46" customFormat="1" ht="9" customHeight="1" x14ac:dyDescent="0.25">
      <c r="A52" s="125" t="s">
        <v>159</v>
      </c>
      <c r="B52" s="126" t="s">
        <v>30</v>
      </c>
      <c r="C52" s="126" t="s">
        <v>24</v>
      </c>
      <c r="D52" s="126" t="s">
        <v>24</v>
      </c>
      <c r="E52" s="126"/>
      <c r="F52" s="126"/>
      <c r="G52" s="126"/>
      <c r="H52" s="126"/>
      <c r="I52" s="126"/>
      <c r="J52" s="126"/>
    </row>
    <row r="53" spans="1:10" s="46" customFormat="1" ht="9" customHeight="1" x14ac:dyDescent="0.25">
      <c r="A53" s="125" t="s">
        <v>72</v>
      </c>
      <c r="B53" s="126" t="s">
        <v>24</v>
      </c>
      <c r="C53" s="126" t="s">
        <v>24</v>
      </c>
      <c r="D53" s="126" t="s">
        <v>24</v>
      </c>
      <c r="E53" s="126"/>
      <c r="F53" s="126"/>
      <c r="G53" s="126"/>
      <c r="H53" s="126"/>
      <c r="I53" s="126"/>
      <c r="J53" s="126"/>
    </row>
    <row r="54" spans="1:10" s="46" customFormat="1" ht="9" customHeight="1" x14ac:dyDescent="0.25">
      <c r="A54" s="125" t="s">
        <v>73</v>
      </c>
      <c r="B54" s="126" t="s">
        <v>24</v>
      </c>
      <c r="C54" s="126" t="s">
        <v>24</v>
      </c>
      <c r="D54" s="126" t="s">
        <v>24</v>
      </c>
      <c r="E54" s="126"/>
      <c r="F54" s="126"/>
      <c r="G54" s="126"/>
      <c r="H54" s="126"/>
      <c r="I54" s="126"/>
      <c r="J54" s="126"/>
    </row>
    <row r="55" spans="1:10" s="46" customFormat="1" ht="9" customHeight="1" x14ac:dyDescent="0.25">
      <c r="A55" s="125" t="s">
        <v>74</v>
      </c>
      <c r="B55" s="126" t="s">
        <v>30</v>
      </c>
      <c r="C55" s="126" t="s">
        <v>24</v>
      </c>
      <c r="D55" s="126" t="s">
        <v>24</v>
      </c>
      <c r="E55" s="126"/>
      <c r="F55" s="126"/>
      <c r="G55" s="126"/>
      <c r="H55" s="126"/>
      <c r="I55" s="126"/>
      <c r="J55" s="126"/>
    </row>
    <row r="56" spans="1:10" s="46" customFormat="1" ht="9" customHeight="1" x14ac:dyDescent="0.25">
      <c r="A56" s="125" t="s">
        <v>75</v>
      </c>
      <c r="B56" s="126" t="s">
        <v>24</v>
      </c>
      <c r="C56" s="126" t="s">
        <v>24</v>
      </c>
      <c r="D56" s="126" t="s">
        <v>24</v>
      </c>
      <c r="E56" s="126"/>
      <c r="F56" s="126"/>
      <c r="G56" s="126"/>
      <c r="H56" s="126"/>
      <c r="I56" s="126"/>
      <c r="J56" s="126"/>
    </row>
    <row r="57" spans="1:10" s="46" customFormat="1" ht="9" customHeight="1" x14ac:dyDescent="0.25">
      <c r="A57" s="125" t="s">
        <v>76</v>
      </c>
      <c r="B57" s="126" t="s">
        <v>24</v>
      </c>
      <c r="C57" s="126" t="s">
        <v>24</v>
      </c>
      <c r="D57" s="126" t="s">
        <v>30</v>
      </c>
      <c r="E57" s="126"/>
      <c r="F57" s="126" t="s">
        <v>30</v>
      </c>
      <c r="G57" s="126" t="s">
        <v>24</v>
      </c>
      <c r="H57" s="126" t="s">
        <v>24</v>
      </c>
      <c r="I57" s="126" t="s">
        <v>24</v>
      </c>
      <c r="J57" s="126" t="s">
        <v>24</v>
      </c>
    </row>
    <row r="58" spans="1:10" s="46" customFormat="1" ht="9" customHeight="1" x14ac:dyDescent="0.25">
      <c r="A58" s="125" t="s">
        <v>77</v>
      </c>
      <c r="B58" s="126" t="s">
        <v>24</v>
      </c>
      <c r="C58" s="126" t="s">
        <v>24</v>
      </c>
      <c r="D58" s="126" t="s">
        <v>30</v>
      </c>
      <c r="E58" s="126"/>
      <c r="F58" s="126" t="s">
        <v>24</v>
      </c>
      <c r="G58" s="126" t="s">
        <v>24</v>
      </c>
      <c r="H58" s="126" t="s">
        <v>24</v>
      </c>
      <c r="I58" s="126" t="s">
        <v>30</v>
      </c>
      <c r="J58" s="126" t="s">
        <v>24</v>
      </c>
    </row>
    <row r="59" spans="1:10" s="46" customFormat="1" ht="9" customHeight="1" x14ac:dyDescent="0.25">
      <c r="A59" s="125" t="s">
        <v>176</v>
      </c>
      <c r="B59" s="126" t="s">
        <v>132</v>
      </c>
      <c r="C59" s="126" t="s">
        <v>132</v>
      </c>
      <c r="D59" s="126" t="s">
        <v>30</v>
      </c>
      <c r="E59" s="126"/>
      <c r="F59" s="126" t="s">
        <v>24</v>
      </c>
      <c r="G59" s="126" t="s">
        <v>24</v>
      </c>
      <c r="H59" s="126" t="s">
        <v>30</v>
      </c>
      <c r="I59" s="126" t="s">
        <v>30</v>
      </c>
      <c r="J59" s="126" t="s">
        <v>30</v>
      </c>
    </row>
    <row r="60" spans="1:10" s="46" customFormat="1" ht="9" customHeight="1" x14ac:dyDescent="0.25">
      <c r="A60" s="125" t="s">
        <v>79</v>
      </c>
      <c r="B60" s="126" t="s">
        <v>30</v>
      </c>
      <c r="C60" s="126" t="s">
        <v>24</v>
      </c>
      <c r="D60" s="126" t="s">
        <v>30</v>
      </c>
      <c r="E60" s="126"/>
      <c r="F60" s="126" t="s">
        <v>30</v>
      </c>
      <c r="G60" s="126" t="s">
        <v>30</v>
      </c>
      <c r="H60" s="126" t="s">
        <v>30</v>
      </c>
      <c r="I60" s="126" t="s">
        <v>30</v>
      </c>
      <c r="J60" s="126" t="s">
        <v>30</v>
      </c>
    </row>
    <row r="61" spans="1:10" s="46" customFormat="1" ht="9" customHeight="1" x14ac:dyDescent="0.25">
      <c r="A61" s="125" t="s">
        <v>80</v>
      </c>
      <c r="B61" s="126" t="s">
        <v>24</v>
      </c>
      <c r="C61" s="126" t="s">
        <v>24</v>
      </c>
      <c r="D61" s="126" t="s">
        <v>24</v>
      </c>
      <c r="E61" s="126"/>
      <c r="F61" s="126"/>
      <c r="G61" s="126"/>
      <c r="H61" s="126"/>
      <c r="I61" s="126"/>
      <c r="J61" s="126"/>
    </row>
    <row r="62" spans="1:10" s="46" customFormat="1" ht="9" customHeight="1" x14ac:dyDescent="0.25">
      <c r="A62" s="125" t="s">
        <v>81</v>
      </c>
      <c r="B62" s="126" t="s">
        <v>24</v>
      </c>
      <c r="C62" s="126" t="s">
        <v>24</v>
      </c>
      <c r="D62" s="126" t="s">
        <v>24</v>
      </c>
      <c r="E62" s="126"/>
      <c r="F62" s="126"/>
      <c r="G62" s="126"/>
      <c r="H62" s="126"/>
      <c r="I62" s="126"/>
      <c r="J62" s="126"/>
    </row>
    <row r="63" spans="1:10" s="46" customFormat="1" ht="9" customHeight="1" x14ac:dyDescent="0.25">
      <c r="A63" s="125" t="s">
        <v>82</v>
      </c>
      <c r="B63" s="126" t="s">
        <v>30</v>
      </c>
      <c r="C63" s="126" t="s">
        <v>24</v>
      </c>
      <c r="D63" s="126" t="s">
        <v>24</v>
      </c>
      <c r="E63" s="126"/>
      <c r="F63" s="126"/>
      <c r="G63" s="126"/>
      <c r="H63" s="126"/>
      <c r="I63" s="126"/>
      <c r="J63" s="126"/>
    </row>
    <row r="64" spans="1:10" s="46" customFormat="1" ht="9" customHeight="1" x14ac:dyDescent="0.25">
      <c r="A64" s="125" t="s">
        <v>83</v>
      </c>
      <c r="B64" s="126" t="s">
        <v>30</v>
      </c>
      <c r="C64" s="126" t="s">
        <v>24</v>
      </c>
      <c r="D64" s="126" t="s">
        <v>24</v>
      </c>
      <c r="E64" s="126"/>
      <c r="F64" s="126"/>
      <c r="G64" s="126"/>
      <c r="H64" s="126"/>
      <c r="I64" s="126"/>
      <c r="J64" s="126"/>
    </row>
    <row r="65" spans="1:10" s="46" customFormat="1" ht="9" customHeight="1" x14ac:dyDescent="0.25">
      <c r="A65" s="125" t="s">
        <v>84</v>
      </c>
      <c r="B65" s="126" t="s">
        <v>24</v>
      </c>
      <c r="C65" s="126" t="s">
        <v>24</v>
      </c>
      <c r="D65" s="126" t="s">
        <v>24</v>
      </c>
      <c r="E65" s="126"/>
      <c r="F65" s="126"/>
      <c r="G65" s="126"/>
      <c r="H65" s="126"/>
      <c r="I65" s="126"/>
      <c r="J65" s="126"/>
    </row>
    <row r="66" spans="1:10" s="46" customFormat="1" ht="9" customHeight="1" x14ac:dyDescent="0.25">
      <c r="A66" s="125" t="s">
        <v>85</v>
      </c>
      <c r="B66" s="126" t="s">
        <v>24</v>
      </c>
      <c r="C66" s="126" t="s">
        <v>24</v>
      </c>
      <c r="D66" s="126" t="s">
        <v>24</v>
      </c>
      <c r="E66" s="126"/>
      <c r="F66" s="126"/>
      <c r="G66" s="126"/>
      <c r="H66" s="126"/>
      <c r="I66" s="126"/>
      <c r="J66" s="126"/>
    </row>
    <row r="67" spans="1:10" s="46" customFormat="1" ht="9" customHeight="1" x14ac:dyDescent="0.25">
      <c r="A67" s="125" t="s">
        <v>86</v>
      </c>
      <c r="B67" s="126" t="s">
        <v>30</v>
      </c>
      <c r="C67" s="126" t="s">
        <v>24</v>
      </c>
      <c r="D67" s="126" t="s">
        <v>30</v>
      </c>
      <c r="E67" s="126"/>
      <c r="F67" s="126" t="s">
        <v>30</v>
      </c>
      <c r="G67" s="126" t="s">
        <v>30</v>
      </c>
      <c r="H67" s="126" t="s">
        <v>24</v>
      </c>
      <c r="I67" s="126" t="s">
        <v>24</v>
      </c>
      <c r="J67" s="126" t="s">
        <v>24</v>
      </c>
    </row>
    <row r="68" spans="1:10" s="46" customFormat="1" ht="9" customHeight="1" x14ac:dyDescent="0.25">
      <c r="A68" s="125" t="s">
        <v>87</v>
      </c>
      <c r="B68" s="126" t="s">
        <v>24</v>
      </c>
      <c r="C68" s="126" t="s">
        <v>24</v>
      </c>
      <c r="D68" s="126" t="s">
        <v>24</v>
      </c>
      <c r="E68" s="126"/>
      <c r="F68" s="126"/>
      <c r="G68" s="126"/>
      <c r="H68" s="126"/>
      <c r="I68" s="126"/>
      <c r="J68" s="126"/>
    </row>
    <row r="69" spans="1:10" s="46" customFormat="1" ht="9" customHeight="1" x14ac:dyDescent="0.25">
      <c r="A69" s="125" t="s">
        <v>88</v>
      </c>
      <c r="B69" s="126" t="s">
        <v>30</v>
      </c>
      <c r="C69" s="126" t="s">
        <v>24</v>
      </c>
      <c r="D69" s="126" t="s">
        <v>30</v>
      </c>
      <c r="E69" s="126"/>
      <c r="F69" s="126" t="s">
        <v>30</v>
      </c>
      <c r="G69" s="126" t="s">
        <v>24</v>
      </c>
      <c r="H69" s="126" t="s">
        <v>30</v>
      </c>
      <c r="I69" s="126" t="s">
        <v>24</v>
      </c>
      <c r="J69" s="126" t="s">
        <v>24</v>
      </c>
    </row>
    <row r="70" spans="1:10" s="46" customFormat="1" ht="9" customHeight="1" x14ac:dyDescent="0.25">
      <c r="A70" s="125" t="s">
        <v>89</v>
      </c>
      <c r="B70" s="126" t="s">
        <v>30</v>
      </c>
      <c r="C70" s="126" t="s">
        <v>24</v>
      </c>
      <c r="D70" s="126" t="s">
        <v>24</v>
      </c>
      <c r="E70" s="126"/>
      <c r="F70" s="126"/>
      <c r="G70" s="126"/>
      <c r="H70" s="126"/>
      <c r="I70" s="126"/>
      <c r="J70" s="126"/>
    </row>
    <row r="71" spans="1:10" s="46" customFormat="1" ht="9" customHeight="1" x14ac:dyDescent="0.25">
      <c r="A71" s="125" t="s">
        <v>91</v>
      </c>
      <c r="B71" s="126" t="s">
        <v>30</v>
      </c>
      <c r="C71" s="126" t="s">
        <v>24</v>
      </c>
      <c r="D71" s="126" t="s">
        <v>24</v>
      </c>
      <c r="E71" s="126"/>
      <c r="F71" s="126"/>
      <c r="G71" s="126"/>
      <c r="H71" s="126"/>
      <c r="I71" s="126"/>
      <c r="J71" s="126"/>
    </row>
    <row r="72" spans="1:10" s="46" customFormat="1" ht="9" customHeight="1" x14ac:dyDescent="0.25">
      <c r="A72" s="125" t="s">
        <v>92</v>
      </c>
      <c r="B72" s="126" t="s">
        <v>24</v>
      </c>
      <c r="C72" s="126" t="s">
        <v>24</v>
      </c>
      <c r="D72" s="126" t="s">
        <v>24</v>
      </c>
      <c r="E72" s="126"/>
      <c r="F72" s="126"/>
      <c r="G72" s="126"/>
      <c r="H72" s="126"/>
      <c r="I72" s="126"/>
      <c r="J72" s="126"/>
    </row>
    <row r="73" spans="1:10" s="46" customFormat="1" ht="9" customHeight="1" x14ac:dyDescent="0.25">
      <c r="A73" s="125" t="s">
        <v>93</v>
      </c>
      <c r="B73" s="126" t="s">
        <v>24</v>
      </c>
      <c r="C73" s="126" t="s">
        <v>24</v>
      </c>
      <c r="D73" s="126" t="s">
        <v>24</v>
      </c>
      <c r="E73" s="126"/>
      <c r="F73" s="126"/>
      <c r="G73" s="126"/>
      <c r="H73" s="126"/>
      <c r="I73" s="126"/>
      <c r="J73" s="126"/>
    </row>
    <row r="74" spans="1:10" s="46" customFormat="1" ht="9" customHeight="1" x14ac:dyDescent="0.25">
      <c r="A74" s="125" t="s">
        <v>94</v>
      </c>
      <c r="B74" s="126" t="s">
        <v>30</v>
      </c>
      <c r="C74" s="126" t="s">
        <v>24</v>
      </c>
      <c r="D74" s="126" t="s">
        <v>30</v>
      </c>
      <c r="E74" s="126"/>
      <c r="F74" s="126" t="s">
        <v>24</v>
      </c>
      <c r="G74" s="126" t="s">
        <v>30</v>
      </c>
      <c r="H74" s="126" t="s">
        <v>30</v>
      </c>
      <c r="I74" s="126" t="s">
        <v>30</v>
      </c>
      <c r="J74" s="126" t="s">
        <v>24</v>
      </c>
    </row>
    <row r="75" spans="1:10" s="46" customFormat="1" ht="9" customHeight="1" x14ac:dyDescent="0.25">
      <c r="A75" s="125" t="s">
        <v>95</v>
      </c>
      <c r="B75" s="126" t="s">
        <v>24</v>
      </c>
      <c r="C75" s="126" t="s">
        <v>24</v>
      </c>
      <c r="D75" s="126" t="s">
        <v>30</v>
      </c>
      <c r="E75" s="126"/>
      <c r="F75" s="126" t="s">
        <v>30</v>
      </c>
      <c r="G75" s="126" t="s">
        <v>30</v>
      </c>
      <c r="H75" s="126" t="s">
        <v>30</v>
      </c>
      <c r="I75" s="126" t="s">
        <v>30</v>
      </c>
      <c r="J75" s="126" t="s">
        <v>24</v>
      </c>
    </row>
    <row r="76" spans="1:10" s="46" customFormat="1" ht="9" customHeight="1" x14ac:dyDescent="0.25">
      <c r="A76" s="125" t="s">
        <v>96</v>
      </c>
      <c r="B76" s="126" t="s">
        <v>24</v>
      </c>
      <c r="C76" s="126" t="s">
        <v>24</v>
      </c>
      <c r="D76" s="126" t="s">
        <v>24</v>
      </c>
      <c r="E76" s="126"/>
      <c r="F76" s="126"/>
      <c r="G76" s="126"/>
      <c r="H76" s="126"/>
      <c r="I76" s="126"/>
      <c r="J76" s="126"/>
    </row>
    <row r="77" spans="1:10" s="46" customFormat="1" ht="9" customHeight="1" x14ac:dyDescent="0.25">
      <c r="A77" s="125" t="s">
        <v>97</v>
      </c>
      <c r="B77" s="126" t="s">
        <v>30</v>
      </c>
      <c r="C77" s="126" t="s">
        <v>30</v>
      </c>
      <c r="D77" s="126" t="s">
        <v>24</v>
      </c>
      <c r="E77" s="126"/>
      <c r="F77" s="126"/>
      <c r="G77" s="126"/>
      <c r="H77" s="126"/>
      <c r="I77" s="126"/>
      <c r="J77" s="126"/>
    </row>
    <row r="78" spans="1:10" s="46" customFormat="1" ht="9" customHeight="1" x14ac:dyDescent="0.25">
      <c r="A78" s="125" t="s">
        <v>98</v>
      </c>
      <c r="B78" s="126" t="s">
        <v>30</v>
      </c>
      <c r="C78" s="126" t="s">
        <v>24</v>
      </c>
      <c r="D78" s="126" t="s">
        <v>24</v>
      </c>
      <c r="E78" s="126"/>
      <c r="F78" s="126"/>
      <c r="G78" s="126"/>
      <c r="H78" s="126"/>
      <c r="I78" s="126"/>
      <c r="J78" s="126"/>
    </row>
    <row r="79" spans="1:10" s="46" customFormat="1" ht="9" customHeight="1" x14ac:dyDescent="0.25">
      <c r="A79" s="125" t="s">
        <v>99</v>
      </c>
      <c r="B79" s="126" t="s">
        <v>24</v>
      </c>
      <c r="C79" s="126" t="s">
        <v>24</v>
      </c>
      <c r="D79" s="126" t="s">
        <v>24</v>
      </c>
      <c r="E79" s="126"/>
      <c r="F79" s="126"/>
      <c r="G79" s="126"/>
      <c r="H79" s="126"/>
      <c r="I79" s="126"/>
      <c r="J79" s="126"/>
    </row>
    <row r="80" spans="1:10" s="46" customFormat="1" ht="9" customHeight="1" x14ac:dyDescent="0.25">
      <c r="A80" s="125" t="s">
        <v>100</v>
      </c>
      <c r="B80" s="126" t="s">
        <v>24</v>
      </c>
      <c r="C80" s="126" t="s">
        <v>24</v>
      </c>
      <c r="D80" s="126" t="s">
        <v>30</v>
      </c>
      <c r="E80" s="126"/>
      <c r="F80" s="126" t="s">
        <v>24</v>
      </c>
      <c r="G80" s="126" t="s">
        <v>30</v>
      </c>
      <c r="H80" s="126" t="s">
        <v>24</v>
      </c>
      <c r="I80" s="126" t="s">
        <v>24</v>
      </c>
      <c r="J80" s="126" t="s">
        <v>24</v>
      </c>
    </row>
    <row r="81" spans="1:10" s="46" customFormat="1" ht="9" customHeight="1" x14ac:dyDescent="0.25">
      <c r="A81" s="125" t="s">
        <v>101</v>
      </c>
      <c r="B81" s="126" t="s">
        <v>24</v>
      </c>
      <c r="C81" s="126" t="s">
        <v>24</v>
      </c>
      <c r="D81" s="126" t="s">
        <v>24</v>
      </c>
      <c r="E81" s="126"/>
      <c r="F81" s="126"/>
      <c r="G81" s="126"/>
      <c r="H81" s="126"/>
      <c r="I81" s="126"/>
      <c r="J81" s="126"/>
    </row>
    <row r="82" spans="1:10" s="46" customFormat="1" ht="9" customHeight="1" x14ac:dyDescent="0.25">
      <c r="A82" s="125" t="s">
        <v>102</v>
      </c>
      <c r="B82" s="126" t="s">
        <v>30</v>
      </c>
      <c r="C82" s="126" t="s">
        <v>24</v>
      </c>
      <c r="D82" s="126" t="s">
        <v>24</v>
      </c>
      <c r="E82" s="126"/>
      <c r="F82" s="126"/>
      <c r="G82" s="126"/>
      <c r="H82" s="126"/>
      <c r="I82" s="126"/>
      <c r="J82" s="126"/>
    </row>
    <row r="83" spans="1:10" s="46" customFormat="1" ht="9" customHeight="1" x14ac:dyDescent="0.25">
      <c r="A83" s="125" t="s">
        <v>103</v>
      </c>
      <c r="B83" s="126" t="s">
        <v>24</v>
      </c>
      <c r="C83" s="126" t="s">
        <v>24</v>
      </c>
      <c r="D83" s="126" t="s">
        <v>24</v>
      </c>
      <c r="E83" s="126"/>
      <c r="F83" s="126"/>
      <c r="G83" s="126"/>
      <c r="H83" s="126"/>
      <c r="I83" s="126"/>
      <c r="J83" s="126"/>
    </row>
    <row r="84" spans="1:10" s="46" customFormat="1" ht="9" customHeight="1" x14ac:dyDescent="0.25">
      <c r="A84" s="125" t="s">
        <v>104</v>
      </c>
      <c r="B84" s="126" t="s">
        <v>24</v>
      </c>
      <c r="C84" s="126" t="s">
        <v>24</v>
      </c>
      <c r="D84" s="126" t="s">
        <v>24</v>
      </c>
      <c r="E84" s="126"/>
      <c r="F84" s="126"/>
      <c r="G84" s="126"/>
      <c r="H84" s="126"/>
      <c r="I84" s="126"/>
      <c r="J84" s="126"/>
    </row>
    <row r="85" spans="1:10" s="46" customFormat="1" ht="9" customHeight="1" x14ac:dyDescent="0.25">
      <c r="A85" s="125" t="s">
        <v>105</v>
      </c>
      <c r="B85" s="126" t="s">
        <v>30</v>
      </c>
      <c r="C85" s="126" t="s">
        <v>24</v>
      </c>
      <c r="D85" s="126" t="s">
        <v>24</v>
      </c>
      <c r="E85" s="126"/>
      <c r="F85" s="126"/>
      <c r="G85" s="126"/>
      <c r="H85" s="126"/>
      <c r="I85" s="126"/>
      <c r="J85" s="126"/>
    </row>
    <row r="86" spans="1:10" s="46" customFormat="1" ht="9" customHeight="1" x14ac:dyDescent="0.25">
      <c r="A86" s="125" t="s">
        <v>106</v>
      </c>
      <c r="B86" s="126" t="s">
        <v>30</v>
      </c>
      <c r="C86" s="126" t="s">
        <v>24</v>
      </c>
      <c r="D86" s="126" t="s">
        <v>30</v>
      </c>
      <c r="E86" s="126"/>
      <c r="F86" s="126" t="s">
        <v>30</v>
      </c>
      <c r="G86" s="126" t="s">
        <v>30</v>
      </c>
      <c r="H86" s="126" t="s">
        <v>24</v>
      </c>
      <c r="I86" s="126" t="s">
        <v>30</v>
      </c>
      <c r="J86" s="126" t="s">
        <v>24</v>
      </c>
    </row>
    <row r="87" spans="1:10" s="46" customFormat="1" ht="9" customHeight="1" x14ac:dyDescent="0.25">
      <c r="A87" s="125" t="s">
        <v>107</v>
      </c>
      <c r="B87" s="126" t="s">
        <v>24</v>
      </c>
      <c r="C87" s="126" t="s">
        <v>24</v>
      </c>
      <c r="D87" s="126" t="s">
        <v>30</v>
      </c>
      <c r="E87" s="126"/>
      <c r="F87" s="126" t="s">
        <v>24</v>
      </c>
      <c r="G87" s="126" t="s">
        <v>30</v>
      </c>
      <c r="H87" s="126" t="s">
        <v>30</v>
      </c>
      <c r="I87" s="126" t="s">
        <v>30</v>
      </c>
      <c r="J87" s="126" t="s">
        <v>24</v>
      </c>
    </row>
    <row r="88" spans="1:10" s="46" customFormat="1" ht="9" customHeight="1" x14ac:dyDescent="0.25">
      <c r="A88" s="125" t="s">
        <v>108</v>
      </c>
      <c r="B88" s="126" t="s">
        <v>24</v>
      </c>
      <c r="C88" s="126" t="s">
        <v>24</v>
      </c>
      <c r="D88" s="126" t="s">
        <v>24</v>
      </c>
      <c r="E88" s="126"/>
      <c r="F88" s="126"/>
      <c r="G88" s="126"/>
      <c r="H88" s="126"/>
      <c r="I88" s="126"/>
      <c r="J88" s="126"/>
    </row>
    <row r="89" spans="1:10" s="46" customFormat="1" ht="9" customHeight="1" x14ac:dyDescent="0.25">
      <c r="A89" s="125" t="s">
        <v>109</v>
      </c>
      <c r="B89" s="126" t="s">
        <v>24</v>
      </c>
      <c r="C89" s="126" t="s">
        <v>24</v>
      </c>
      <c r="D89" s="126" t="s">
        <v>24</v>
      </c>
      <c r="E89" s="126"/>
      <c r="F89" s="126"/>
      <c r="G89" s="126"/>
      <c r="H89" s="126"/>
      <c r="I89" s="126"/>
      <c r="J89" s="126"/>
    </row>
    <row r="90" spans="1:10" s="46" customFormat="1" ht="9" customHeight="1" x14ac:dyDescent="0.25">
      <c r="A90" s="125" t="s">
        <v>110</v>
      </c>
      <c r="B90" s="126" t="s">
        <v>30</v>
      </c>
      <c r="C90" s="126" t="s">
        <v>24</v>
      </c>
      <c r="D90" s="126" t="s">
        <v>24</v>
      </c>
      <c r="E90" s="126"/>
      <c r="F90" s="126"/>
      <c r="G90" s="126"/>
      <c r="H90" s="126"/>
      <c r="I90" s="126"/>
      <c r="J90" s="126"/>
    </row>
    <row r="91" spans="1:10" s="46" customFormat="1" ht="9" customHeight="1" x14ac:dyDescent="0.25">
      <c r="A91" s="125" t="s">
        <v>111</v>
      </c>
      <c r="B91" s="126" t="s">
        <v>24</v>
      </c>
      <c r="C91" s="126" t="s">
        <v>24</v>
      </c>
      <c r="D91" s="126" t="s">
        <v>24</v>
      </c>
      <c r="E91" s="126"/>
      <c r="F91" s="126"/>
      <c r="G91" s="126"/>
      <c r="H91" s="126"/>
      <c r="I91" s="126"/>
      <c r="J91" s="126"/>
    </row>
    <row r="92" spans="1:10" s="46" customFormat="1" ht="9" customHeight="1" x14ac:dyDescent="0.25">
      <c r="A92" s="125" t="s">
        <v>112</v>
      </c>
      <c r="B92" s="126" t="s">
        <v>24</v>
      </c>
      <c r="C92" s="126" t="s">
        <v>24</v>
      </c>
      <c r="D92" s="126" t="s">
        <v>24</v>
      </c>
      <c r="E92" s="126"/>
      <c r="F92" s="126"/>
      <c r="G92" s="126"/>
      <c r="H92" s="126"/>
      <c r="I92" s="126"/>
      <c r="J92" s="126"/>
    </row>
    <row r="93" spans="1:10" s="46" customFormat="1" ht="9" customHeight="1" x14ac:dyDescent="0.25">
      <c r="A93" s="125" t="s">
        <v>113</v>
      </c>
      <c r="B93" s="126" t="s">
        <v>30</v>
      </c>
      <c r="C93" s="126" t="s">
        <v>24</v>
      </c>
      <c r="D93" s="126" t="s">
        <v>24</v>
      </c>
      <c r="E93" s="126"/>
      <c r="F93" s="126"/>
      <c r="G93" s="126"/>
      <c r="H93" s="126"/>
      <c r="I93" s="126"/>
      <c r="J93" s="126"/>
    </row>
    <row r="94" spans="1:10" s="46" customFormat="1" ht="9" customHeight="1" x14ac:dyDescent="0.25">
      <c r="A94" s="125" t="s">
        <v>114</v>
      </c>
      <c r="B94" s="126" t="s">
        <v>24</v>
      </c>
      <c r="C94" s="126" t="s">
        <v>24</v>
      </c>
      <c r="D94" s="126" t="s">
        <v>30</v>
      </c>
      <c r="E94" s="126"/>
      <c r="F94" s="126" t="s">
        <v>24</v>
      </c>
      <c r="G94" s="126" t="s">
        <v>30</v>
      </c>
      <c r="H94" s="126" t="s">
        <v>30</v>
      </c>
      <c r="I94" s="126" t="s">
        <v>30</v>
      </c>
      <c r="J94" s="126" t="s">
        <v>24</v>
      </c>
    </row>
    <row r="95" spans="1:10" s="46" customFormat="1" ht="9" customHeight="1" x14ac:dyDescent="0.25">
      <c r="A95" s="125" t="s">
        <v>115</v>
      </c>
      <c r="B95" s="126" t="s">
        <v>24</v>
      </c>
      <c r="C95" s="126" t="s">
        <v>24</v>
      </c>
      <c r="D95" s="126" t="s">
        <v>30</v>
      </c>
      <c r="E95" s="126"/>
      <c r="F95" s="126" t="s">
        <v>30</v>
      </c>
      <c r="G95" s="126" t="s">
        <v>30</v>
      </c>
      <c r="H95" s="126" t="s">
        <v>24</v>
      </c>
      <c r="I95" s="126" t="s">
        <v>30</v>
      </c>
      <c r="J95" s="126" t="s">
        <v>24</v>
      </c>
    </row>
    <row r="96" spans="1:10" s="46" customFormat="1" ht="9" customHeight="1" x14ac:dyDescent="0.25">
      <c r="A96" s="125" t="s">
        <v>116</v>
      </c>
      <c r="B96" s="126" t="s">
        <v>24</v>
      </c>
      <c r="C96" s="126" t="s">
        <v>24</v>
      </c>
      <c r="D96" s="126" t="s">
        <v>24</v>
      </c>
      <c r="E96" s="126"/>
      <c r="F96" s="126"/>
      <c r="G96" s="126"/>
      <c r="H96" s="126"/>
      <c r="I96" s="126"/>
      <c r="J96" s="126"/>
    </row>
    <row r="97" spans="1:10" s="46" customFormat="1" ht="9" customHeight="1" x14ac:dyDescent="0.25">
      <c r="A97" s="125" t="s">
        <v>117</v>
      </c>
      <c r="B97" s="126" t="s">
        <v>24</v>
      </c>
      <c r="C97" s="126" t="s">
        <v>24</v>
      </c>
      <c r="D97" s="126" t="s">
        <v>24</v>
      </c>
      <c r="E97" s="126"/>
      <c r="F97" s="126"/>
      <c r="G97" s="126"/>
      <c r="H97" s="126"/>
      <c r="I97" s="126"/>
      <c r="J97" s="126"/>
    </row>
    <row r="98" spans="1:10" s="46" customFormat="1" ht="9" customHeight="1" x14ac:dyDescent="0.25">
      <c r="A98" s="125" t="s">
        <v>118</v>
      </c>
      <c r="B98" s="126" t="s">
        <v>24</v>
      </c>
      <c r="C98" s="126" t="s">
        <v>24</v>
      </c>
      <c r="D98" s="126" t="s">
        <v>24</v>
      </c>
      <c r="E98" s="126"/>
      <c r="F98" s="126"/>
      <c r="G98" s="126"/>
      <c r="H98" s="126"/>
      <c r="I98" s="126"/>
      <c r="J98" s="126"/>
    </row>
    <row r="99" spans="1:10" s="46" customFormat="1" ht="9" customHeight="1" x14ac:dyDescent="0.25">
      <c r="A99" s="125" t="s">
        <v>119</v>
      </c>
      <c r="B99" s="126" t="s">
        <v>24</v>
      </c>
      <c r="C99" s="126" t="s">
        <v>24</v>
      </c>
      <c r="D99" s="126" t="s">
        <v>24</v>
      </c>
      <c r="E99" s="126"/>
      <c r="F99" s="126"/>
      <c r="G99" s="126"/>
      <c r="H99" s="126"/>
      <c r="I99" s="126"/>
      <c r="J99" s="126"/>
    </row>
    <row r="100" spans="1:10" s="46" customFormat="1" ht="9" customHeight="1" x14ac:dyDescent="0.25">
      <c r="A100" s="125" t="s">
        <v>120</v>
      </c>
      <c r="B100" s="126" t="s">
        <v>24</v>
      </c>
      <c r="C100" s="126" t="s">
        <v>24</v>
      </c>
      <c r="D100" s="126" t="s">
        <v>24</v>
      </c>
      <c r="E100" s="126"/>
      <c r="F100" s="126"/>
      <c r="G100" s="126"/>
      <c r="H100" s="126"/>
      <c r="I100" s="126"/>
      <c r="J100" s="126"/>
    </row>
    <row r="101" spans="1:10" s="46" customFormat="1" ht="9" customHeight="1" x14ac:dyDescent="0.25">
      <c r="A101" s="125" t="s">
        <v>121</v>
      </c>
      <c r="B101" s="126" t="s">
        <v>24</v>
      </c>
      <c r="C101" s="126" t="s">
        <v>30</v>
      </c>
      <c r="D101" s="126" t="s">
        <v>24</v>
      </c>
      <c r="E101" s="126"/>
      <c r="F101" s="126"/>
      <c r="G101" s="126"/>
      <c r="H101" s="126"/>
      <c r="I101" s="126"/>
      <c r="J101" s="126"/>
    </row>
    <row r="102" spans="1:10" s="46" customFormat="1" ht="9" customHeight="1" x14ac:dyDescent="0.25">
      <c r="A102" s="125" t="s">
        <v>122</v>
      </c>
      <c r="B102" s="126" t="s">
        <v>24</v>
      </c>
      <c r="C102" s="126" t="s">
        <v>24</v>
      </c>
      <c r="D102" s="126" t="s">
        <v>24</v>
      </c>
      <c r="E102" s="126"/>
      <c r="F102" s="126"/>
      <c r="G102" s="126"/>
      <c r="H102" s="126"/>
      <c r="I102" s="126"/>
      <c r="J102" s="126"/>
    </row>
    <row r="103" spans="1:10" s="46" customFormat="1" ht="9" customHeight="1" x14ac:dyDescent="0.25">
      <c r="A103" s="125" t="s">
        <v>123</v>
      </c>
      <c r="B103" s="126" t="s">
        <v>24</v>
      </c>
      <c r="C103" s="126" t="s">
        <v>24</v>
      </c>
      <c r="D103" s="126" t="s">
        <v>24</v>
      </c>
      <c r="E103" s="126"/>
      <c r="F103" s="126"/>
      <c r="G103" s="126"/>
      <c r="H103" s="126"/>
      <c r="I103" s="126"/>
      <c r="J103" s="126"/>
    </row>
    <row r="104" spans="1:10" s="46" customFormat="1" ht="9" customHeight="1" x14ac:dyDescent="0.25">
      <c r="A104" s="125" t="s">
        <v>124</v>
      </c>
      <c r="B104" s="126" t="s">
        <v>24</v>
      </c>
      <c r="C104" s="126" t="s">
        <v>24</v>
      </c>
      <c r="D104" s="126" t="s">
        <v>24</v>
      </c>
      <c r="E104" s="126"/>
      <c r="F104" s="126"/>
      <c r="G104" s="126"/>
      <c r="H104" s="126"/>
      <c r="I104" s="126"/>
      <c r="J104" s="126"/>
    </row>
    <row r="105" spans="1:10" s="46" customFormat="1" ht="9" customHeight="1" x14ac:dyDescent="0.25">
      <c r="A105" s="125" t="s">
        <v>125</v>
      </c>
      <c r="B105" s="126" t="s">
        <v>24</v>
      </c>
      <c r="C105" s="126" t="s">
        <v>24</v>
      </c>
      <c r="D105" s="126" t="s">
        <v>24</v>
      </c>
      <c r="E105" s="126"/>
      <c r="F105" s="126"/>
      <c r="G105" s="126"/>
      <c r="H105" s="126"/>
      <c r="I105" s="126"/>
      <c r="J105" s="126"/>
    </row>
    <row r="106" spans="1:10" s="46" customFormat="1" ht="9" customHeight="1" x14ac:dyDescent="0.25">
      <c r="A106" s="125" t="s">
        <v>126</v>
      </c>
      <c r="B106" s="126" t="s">
        <v>24</v>
      </c>
      <c r="C106" s="126" t="s">
        <v>24</v>
      </c>
      <c r="D106" s="126" t="s">
        <v>24</v>
      </c>
      <c r="E106" s="126"/>
      <c r="F106" s="126"/>
      <c r="G106" s="126"/>
      <c r="H106" s="126"/>
      <c r="I106" s="126"/>
      <c r="J106" s="126"/>
    </row>
    <row r="107" spans="1:10" s="46" customFormat="1" ht="9" customHeight="1" x14ac:dyDescent="0.25">
      <c r="A107" s="125" t="s">
        <v>127</v>
      </c>
      <c r="B107" s="126" t="s">
        <v>24</v>
      </c>
      <c r="C107" s="126" t="s">
        <v>24</v>
      </c>
      <c r="D107" s="126" t="s">
        <v>24</v>
      </c>
      <c r="E107" s="126"/>
      <c r="F107" s="126"/>
      <c r="G107" s="126"/>
      <c r="H107" s="126"/>
      <c r="I107" s="126"/>
      <c r="J107" s="126"/>
    </row>
    <row r="108" spans="1:10" s="46" customFormat="1" ht="9" customHeight="1" x14ac:dyDescent="0.25">
      <c r="A108" s="125" t="s">
        <v>128</v>
      </c>
      <c r="B108" s="126" t="s">
        <v>30</v>
      </c>
      <c r="C108" s="126" t="s">
        <v>24</v>
      </c>
      <c r="D108" s="126" t="s">
        <v>30</v>
      </c>
      <c r="E108" s="126"/>
      <c r="F108" s="126" t="s">
        <v>30</v>
      </c>
      <c r="G108" s="126" t="s">
        <v>30</v>
      </c>
      <c r="H108" s="126" t="s">
        <v>24</v>
      </c>
      <c r="I108" s="126" t="s">
        <v>30</v>
      </c>
      <c r="J108" s="126" t="s">
        <v>30</v>
      </c>
    </row>
    <row r="109" spans="1:10" s="46" customFormat="1" ht="9" customHeight="1" x14ac:dyDescent="0.25">
      <c r="A109" s="125" t="s">
        <v>129</v>
      </c>
      <c r="B109" s="126" t="s">
        <v>30</v>
      </c>
      <c r="C109" s="126" t="s">
        <v>24</v>
      </c>
      <c r="D109" s="126" t="s">
        <v>24</v>
      </c>
      <c r="E109" s="126"/>
      <c r="F109" s="126"/>
      <c r="G109" s="126"/>
      <c r="H109" s="126"/>
      <c r="I109" s="126"/>
      <c r="J109" s="126"/>
    </row>
    <row r="110" spans="1:10" s="46" customFormat="1" ht="9" customHeight="1" x14ac:dyDescent="0.25">
      <c r="A110" s="125" t="s">
        <v>130</v>
      </c>
      <c r="B110" s="126" t="s">
        <v>24</v>
      </c>
      <c r="C110" s="126" t="s">
        <v>24</v>
      </c>
      <c r="D110" s="126" t="s">
        <v>24</v>
      </c>
      <c r="E110" s="126"/>
      <c r="F110" s="126"/>
      <c r="G110" s="126"/>
      <c r="H110" s="126"/>
      <c r="I110" s="126"/>
      <c r="J110" s="126"/>
    </row>
    <row r="111" spans="1:10" s="46" customFormat="1" ht="9" customHeight="1" x14ac:dyDescent="0.25">
      <c r="A111" s="125" t="s">
        <v>131</v>
      </c>
      <c r="B111" s="126" t="s">
        <v>132</v>
      </c>
      <c r="C111" s="126" t="s">
        <v>132</v>
      </c>
      <c r="D111" s="126" t="s">
        <v>132</v>
      </c>
      <c r="E111" s="126"/>
      <c r="F111" s="126" t="s">
        <v>132</v>
      </c>
      <c r="G111" s="126" t="s">
        <v>132</v>
      </c>
      <c r="H111" s="126" t="s">
        <v>132</v>
      </c>
      <c r="I111" s="126" t="s">
        <v>132</v>
      </c>
      <c r="J111" s="126" t="s">
        <v>132</v>
      </c>
    </row>
    <row r="112" spans="1:10" s="46" customFormat="1" ht="9" customHeight="1" x14ac:dyDescent="0.25">
      <c r="A112" s="125" t="s">
        <v>133</v>
      </c>
      <c r="B112" s="126" t="s">
        <v>30</v>
      </c>
      <c r="C112" s="126" t="s">
        <v>24</v>
      </c>
      <c r="D112" s="126" t="s">
        <v>24</v>
      </c>
      <c r="E112" s="126"/>
      <c r="F112" s="126"/>
      <c r="G112" s="126"/>
      <c r="H112" s="126"/>
      <c r="I112" s="126"/>
      <c r="J112" s="126"/>
    </row>
    <row r="113" spans="1:10" s="46" customFormat="1" ht="9" customHeight="1" x14ac:dyDescent="0.25">
      <c r="A113" s="125" t="s">
        <v>134</v>
      </c>
      <c r="B113" s="126" t="s">
        <v>24</v>
      </c>
      <c r="C113" s="126" t="s">
        <v>24</v>
      </c>
      <c r="D113" s="126" t="s">
        <v>24</v>
      </c>
      <c r="E113" s="126"/>
      <c r="F113" s="126"/>
      <c r="G113" s="126"/>
      <c r="H113" s="126"/>
      <c r="I113" s="126"/>
      <c r="J113" s="126"/>
    </row>
    <row r="114" spans="1:10" s="46" customFormat="1" ht="9" customHeight="1" x14ac:dyDescent="0.25">
      <c r="A114" s="125" t="s">
        <v>135</v>
      </c>
      <c r="B114" s="126" t="s">
        <v>30</v>
      </c>
      <c r="C114" s="126" t="s">
        <v>24</v>
      </c>
      <c r="D114" s="126" t="s">
        <v>24</v>
      </c>
      <c r="E114" s="126"/>
      <c r="F114" s="126"/>
      <c r="G114" s="126"/>
      <c r="H114" s="126"/>
      <c r="I114" s="126"/>
      <c r="J114" s="126"/>
    </row>
    <row r="115" spans="1:10" s="46" customFormat="1" ht="9" customHeight="1" x14ac:dyDescent="0.25">
      <c r="A115" s="128" t="s">
        <v>264</v>
      </c>
      <c r="B115" s="129">
        <f>COUNTIF(B6:B114,"X")</f>
        <v>46</v>
      </c>
      <c r="C115" s="129">
        <f>COUNTIF(C6:C114,"X")</f>
        <v>5</v>
      </c>
      <c r="D115" s="129">
        <f>COUNTIF(D6:D114,"X")</f>
        <v>39</v>
      </c>
      <c r="E115" s="129"/>
      <c r="F115" s="129">
        <f>COUNTIF(F6:F114,"X")</f>
        <v>20</v>
      </c>
      <c r="G115" s="129">
        <f>COUNTIF(G6:G114,"X")</f>
        <v>21</v>
      </c>
      <c r="H115" s="129">
        <f>COUNTIF(H6:H114,"X")</f>
        <v>17</v>
      </c>
      <c r="I115" s="129">
        <f>COUNTIF(I6:I114,"X")</f>
        <v>24</v>
      </c>
      <c r="J115" s="129">
        <f>COUNTIF(J6:J114,"X")</f>
        <v>8</v>
      </c>
    </row>
    <row r="116" spans="1:10" ht="5.0999999999999996" customHeight="1" x14ac:dyDescent="0.15">
      <c r="A116" s="24"/>
      <c r="B116" s="25"/>
      <c r="C116" s="25"/>
      <c r="D116" s="25"/>
      <c r="E116" s="25"/>
      <c r="F116" s="25"/>
      <c r="G116" s="25"/>
      <c r="H116" s="25"/>
      <c r="I116" s="25"/>
      <c r="J116" s="25"/>
    </row>
    <row r="117" spans="1:10" ht="5.0999999999999996" customHeight="1" x14ac:dyDescent="0.15">
      <c r="A117" s="27"/>
      <c r="B117" s="28"/>
      <c r="C117" s="28"/>
      <c r="D117" s="28"/>
      <c r="E117" s="28"/>
      <c r="F117" s="28"/>
      <c r="G117" s="28"/>
      <c r="H117" s="28"/>
      <c r="I117" s="28"/>
      <c r="J117" s="28"/>
    </row>
    <row r="118" spans="1:10" x14ac:dyDescent="0.15">
      <c r="A118" s="220" t="s">
        <v>137</v>
      </c>
      <c r="B118" s="220"/>
      <c r="C118" s="220"/>
      <c r="D118" s="220"/>
      <c r="E118" s="220"/>
      <c r="F118" s="220"/>
      <c r="G118" s="220"/>
      <c r="H118" s="220"/>
      <c r="I118" s="220"/>
      <c r="J118" s="220"/>
    </row>
    <row r="119" spans="1:10" ht="18" customHeight="1" x14ac:dyDescent="0.15">
      <c r="A119" s="219" t="s">
        <v>329</v>
      </c>
      <c r="B119" s="219"/>
      <c r="C119" s="219"/>
      <c r="D119" s="219"/>
      <c r="E119" s="219"/>
      <c r="F119" s="219"/>
      <c r="G119" s="219"/>
      <c r="H119" s="219"/>
      <c r="I119" s="219"/>
      <c r="J119" s="219"/>
    </row>
    <row r="121" spans="1:10" x14ac:dyDescent="0.15">
      <c r="B121" s="107"/>
      <c r="C121" s="107"/>
      <c r="D121" s="107"/>
      <c r="E121" s="107"/>
      <c r="F121" s="107"/>
      <c r="G121" s="107"/>
      <c r="H121" s="107"/>
      <c r="I121" s="107"/>
      <c r="J121" s="107"/>
    </row>
    <row r="122" spans="1:10" x14ac:dyDescent="0.15">
      <c r="B122" s="107"/>
      <c r="C122" s="107"/>
      <c r="D122" s="107"/>
      <c r="E122" s="107"/>
      <c r="F122" s="107"/>
      <c r="G122" s="107"/>
      <c r="H122" s="107"/>
      <c r="I122" s="107"/>
      <c r="J122" s="107"/>
    </row>
  </sheetData>
  <mergeCells count="8">
    <mergeCell ref="A118:J118"/>
    <mergeCell ref="A119:J119"/>
    <mergeCell ref="A1:J1"/>
    <mergeCell ref="A3:A4"/>
    <mergeCell ref="B3:B4"/>
    <mergeCell ref="C3:C4"/>
    <mergeCell ref="D3:D4"/>
    <mergeCell ref="F3:J3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  <rowBreaks count="1" manualBreakCount="1">
    <brk id="6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2"/>
  <sheetViews>
    <sheetView showGridLines="0" view="pageBreakPreview" zoomScale="140" zoomScaleNormal="120" zoomScaleSheetLayoutView="140" workbookViewId="0">
      <pane xSplit="1" ySplit="6" topLeftCell="B50" activePane="bottomRight" state="frozen"/>
      <selection pane="topRight" activeCell="B1" sqref="B1"/>
      <selection pane="bottomLeft" activeCell="A7" sqref="A7"/>
      <selection pane="bottomRight" activeCell="A123" activeCellId="2" sqref="A116:XFD116 A120:XFD120 A123:XFD123"/>
    </sheetView>
  </sheetViews>
  <sheetFormatPr defaultRowHeight="9" x14ac:dyDescent="0.15"/>
  <cols>
    <col min="1" max="1" width="18.7109375" style="44" customWidth="1"/>
    <col min="2" max="2" width="8.28515625" style="41" customWidth="1"/>
    <col min="3" max="3" width="0.85546875" style="41" customWidth="1"/>
    <col min="4" max="5" width="8.28515625" style="155" customWidth="1"/>
    <col min="6" max="6" width="0.85546875" style="155" customWidth="1"/>
    <col min="7" max="7" width="8.28515625" style="41" customWidth="1"/>
    <col min="8" max="8" width="0.85546875" style="41" customWidth="1"/>
    <col min="9" max="10" width="8.28515625" style="155" customWidth="1"/>
    <col min="11" max="11" width="0.85546875" style="155" customWidth="1"/>
    <col min="12" max="12" width="8.28515625" style="41" customWidth="1"/>
    <col min="13" max="13" width="0.85546875" style="41" customWidth="1"/>
    <col min="14" max="15" width="8.28515625" style="155" customWidth="1"/>
    <col min="16" max="76" width="9.140625" style="9"/>
    <col min="77" max="77" width="19.7109375" style="9" customWidth="1"/>
    <col min="78" max="78" width="6.7109375" style="9" customWidth="1"/>
    <col min="79" max="79" width="6.5703125" style="9" bestFit="1" customWidth="1"/>
    <col min="80" max="80" width="1.7109375" style="9" customWidth="1"/>
    <col min="81" max="81" width="6.7109375" style="9" customWidth="1"/>
    <col min="82" max="82" width="6.5703125" style="9" bestFit="1" customWidth="1"/>
    <col min="83" max="83" width="1.7109375" style="9" customWidth="1"/>
    <col min="84" max="84" width="6.7109375" style="9" customWidth="1"/>
    <col min="85" max="85" width="6.5703125" style="9" bestFit="1" customWidth="1"/>
    <col min="86" max="86" width="1.7109375" style="9" customWidth="1"/>
    <col min="87" max="87" width="6.7109375" style="9" customWidth="1"/>
    <col min="88" max="88" width="6.5703125" style="9" bestFit="1" customWidth="1"/>
    <col min="89" max="89" width="1.7109375" style="9" customWidth="1"/>
    <col min="90" max="91" width="9.28515625" style="9" customWidth="1"/>
    <col min="92" max="92" width="1.7109375" style="9" customWidth="1"/>
    <col min="93" max="93" width="6.7109375" style="9" customWidth="1"/>
    <col min="94" max="94" width="6.5703125" style="9" bestFit="1" customWidth="1"/>
    <col min="95" max="95" width="1.7109375" style="9" customWidth="1"/>
    <col min="96" max="96" width="6.7109375" style="9" customWidth="1"/>
    <col min="97" max="97" width="6.5703125" style="9" bestFit="1" customWidth="1"/>
    <col min="98" max="98" width="1.7109375" style="9" customWidth="1"/>
    <col min="99" max="99" width="6.7109375" style="9" customWidth="1"/>
    <col min="100" max="100" width="6.5703125" style="9" bestFit="1" customWidth="1"/>
    <col min="101" max="101" width="1.7109375" style="9" customWidth="1"/>
    <col min="102" max="102" width="6.7109375" style="9" customWidth="1"/>
    <col min="103" max="103" width="6.5703125" style="9" bestFit="1" customWidth="1"/>
    <col min="104" max="104" width="1.7109375" style="9" customWidth="1"/>
    <col min="105" max="105" width="6.7109375" style="9" customWidth="1"/>
    <col min="106" max="106" width="6.5703125" style="9" bestFit="1" customWidth="1"/>
    <col min="107" max="332" width="9.140625" style="9"/>
    <col min="333" max="333" width="19.7109375" style="9" customWidth="1"/>
    <col min="334" max="334" width="6.7109375" style="9" customWidth="1"/>
    <col min="335" max="335" width="6.5703125" style="9" bestFit="1" customWidth="1"/>
    <col min="336" max="336" width="1.7109375" style="9" customWidth="1"/>
    <col min="337" max="337" width="6.7109375" style="9" customWidth="1"/>
    <col min="338" max="338" width="6.5703125" style="9" bestFit="1" customWidth="1"/>
    <col min="339" max="339" width="1.7109375" style="9" customWidth="1"/>
    <col min="340" max="340" width="6.7109375" style="9" customWidth="1"/>
    <col min="341" max="341" width="6.5703125" style="9" bestFit="1" customWidth="1"/>
    <col min="342" max="342" width="1.7109375" style="9" customWidth="1"/>
    <col min="343" max="343" width="6.7109375" style="9" customWidth="1"/>
    <col min="344" max="344" width="6.5703125" style="9" bestFit="1" customWidth="1"/>
    <col min="345" max="345" width="1.7109375" style="9" customWidth="1"/>
    <col min="346" max="347" width="9.28515625" style="9" customWidth="1"/>
    <col min="348" max="348" width="1.7109375" style="9" customWidth="1"/>
    <col min="349" max="349" width="6.7109375" style="9" customWidth="1"/>
    <col min="350" max="350" width="6.5703125" style="9" bestFit="1" customWidth="1"/>
    <col min="351" max="351" width="1.7109375" style="9" customWidth="1"/>
    <col min="352" max="352" width="6.7109375" style="9" customWidth="1"/>
    <col min="353" max="353" width="6.5703125" style="9" bestFit="1" customWidth="1"/>
    <col min="354" max="354" width="1.7109375" style="9" customWidth="1"/>
    <col min="355" max="355" width="6.7109375" style="9" customWidth="1"/>
    <col min="356" max="356" width="6.5703125" style="9" bestFit="1" customWidth="1"/>
    <col min="357" max="357" width="1.7109375" style="9" customWidth="1"/>
    <col min="358" max="358" width="6.7109375" style="9" customWidth="1"/>
    <col min="359" max="359" width="6.5703125" style="9" bestFit="1" customWidth="1"/>
    <col min="360" max="360" width="1.7109375" style="9" customWidth="1"/>
    <col min="361" max="361" width="6.7109375" style="9" customWidth="1"/>
    <col min="362" max="362" width="6.5703125" style="9" bestFit="1" customWidth="1"/>
    <col min="363" max="588" width="9.140625" style="9"/>
    <col min="589" max="589" width="19.7109375" style="9" customWidth="1"/>
    <col min="590" max="590" width="6.7109375" style="9" customWidth="1"/>
    <col min="591" max="591" width="6.5703125" style="9" bestFit="1" customWidth="1"/>
    <col min="592" max="592" width="1.7109375" style="9" customWidth="1"/>
    <col min="593" max="593" width="6.7109375" style="9" customWidth="1"/>
    <col min="594" max="594" width="6.5703125" style="9" bestFit="1" customWidth="1"/>
    <col min="595" max="595" width="1.7109375" style="9" customWidth="1"/>
    <col min="596" max="596" width="6.7109375" style="9" customWidth="1"/>
    <col min="597" max="597" width="6.5703125" style="9" bestFit="1" customWidth="1"/>
    <col min="598" max="598" width="1.7109375" style="9" customWidth="1"/>
    <col min="599" max="599" width="6.7109375" style="9" customWidth="1"/>
    <col min="600" max="600" width="6.5703125" style="9" bestFit="1" customWidth="1"/>
    <col min="601" max="601" width="1.7109375" style="9" customWidth="1"/>
    <col min="602" max="603" width="9.28515625" style="9" customWidth="1"/>
    <col min="604" max="604" width="1.7109375" style="9" customWidth="1"/>
    <col min="605" max="605" width="6.7109375" style="9" customWidth="1"/>
    <col min="606" max="606" width="6.5703125" style="9" bestFit="1" customWidth="1"/>
    <col min="607" max="607" width="1.7109375" style="9" customWidth="1"/>
    <col min="608" max="608" width="6.7109375" style="9" customWidth="1"/>
    <col min="609" max="609" width="6.5703125" style="9" bestFit="1" customWidth="1"/>
    <col min="610" max="610" width="1.7109375" style="9" customWidth="1"/>
    <col min="611" max="611" width="6.7109375" style="9" customWidth="1"/>
    <col min="612" max="612" width="6.5703125" style="9" bestFit="1" customWidth="1"/>
    <col min="613" max="613" width="1.7109375" style="9" customWidth="1"/>
    <col min="614" max="614" width="6.7109375" style="9" customWidth="1"/>
    <col min="615" max="615" width="6.5703125" style="9" bestFit="1" customWidth="1"/>
    <col min="616" max="616" width="1.7109375" style="9" customWidth="1"/>
    <col min="617" max="617" width="6.7109375" style="9" customWidth="1"/>
    <col min="618" max="618" width="6.5703125" style="9" bestFit="1" customWidth="1"/>
    <col min="619" max="844" width="9.140625" style="9"/>
    <col min="845" max="845" width="19.7109375" style="9" customWidth="1"/>
    <col min="846" max="846" width="6.7109375" style="9" customWidth="1"/>
    <col min="847" max="847" width="6.5703125" style="9" bestFit="1" customWidth="1"/>
    <col min="848" max="848" width="1.7109375" style="9" customWidth="1"/>
    <col min="849" max="849" width="6.7109375" style="9" customWidth="1"/>
    <col min="850" max="850" width="6.5703125" style="9" bestFit="1" customWidth="1"/>
    <col min="851" max="851" width="1.7109375" style="9" customWidth="1"/>
    <col min="852" max="852" width="6.7109375" style="9" customWidth="1"/>
    <col min="853" max="853" width="6.5703125" style="9" bestFit="1" customWidth="1"/>
    <col min="854" max="854" width="1.7109375" style="9" customWidth="1"/>
    <col min="855" max="855" width="6.7109375" style="9" customWidth="1"/>
    <col min="856" max="856" width="6.5703125" style="9" bestFit="1" customWidth="1"/>
    <col min="857" max="857" width="1.7109375" style="9" customWidth="1"/>
    <col min="858" max="859" width="9.28515625" style="9" customWidth="1"/>
    <col min="860" max="860" width="1.7109375" style="9" customWidth="1"/>
    <col min="861" max="861" width="6.7109375" style="9" customWidth="1"/>
    <col min="862" max="862" width="6.5703125" style="9" bestFit="1" customWidth="1"/>
    <col min="863" max="863" width="1.7109375" style="9" customWidth="1"/>
    <col min="864" max="864" width="6.7109375" style="9" customWidth="1"/>
    <col min="865" max="865" width="6.5703125" style="9" bestFit="1" customWidth="1"/>
    <col min="866" max="866" width="1.7109375" style="9" customWidth="1"/>
    <col min="867" max="867" width="6.7109375" style="9" customWidth="1"/>
    <col min="868" max="868" width="6.5703125" style="9" bestFit="1" customWidth="1"/>
    <col min="869" max="869" width="1.7109375" style="9" customWidth="1"/>
    <col min="870" max="870" width="6.7109375" style="9" customWidth="1"/>
    <col min="871" max="871" width="6.5703125" style="9" bestFit="1" customWidth="1"/>
    <col min="872" max="872" width="1.7109375" style="9" customWidth="1"/>
    <col min="873" max="873" width="6.7109375" style="9" customWidth="1"/>
    <col min="874" max="874" width="6.5703125" style="9" bestFit="1" customWidth="1"/>
    <col min="875" max="1100" width="9.140625" style="9"/>
    <col min="1101" max="1101" width="19.7109375" style="9" customWidth="1"/>
    <col min="1102" max="1102" width="6.7109375" style="9" customWidth="1"/>
    <col min="1103" max="1103" width="6.5703125" style="9" bestFit="1" customWidth="1"/>
    <col min="1104" max="1104" width="1.7109375" style="9" customWidth="1"/>
    <col min="1105" max="1105" width="6.7109375" style="9" customWidth="1"/>
    <col min="1106" max="1106" width="6.5703125" style="9" bestFit="1" customWidth="1"/>
    <col min="1107" max="1107" width="1.7109375" style="9" customWidth="1"/>
    <col min="1108" max="1108" width="6.7109375" style="9" customWidth="1"/>
    <col min="1109" max="1109" width="6.5703125" style="9" bestFit="1" customWidth="1"/>
    <col min="1110" max="1110" width="1.7109375" style="9" customWidth="1"/>
    <col min="1111" max="1111" width="6.7109375" style="9" customWidth="1"/>
    <col min="1112" max="1112" width="6.5703125" style="9" bestFit="1" customWidth="1"/>
    <col min="1113" max="1113" width="1.7109375" style="9" customWidth="1"/>
    <col min="1114" max="1115" width="9.28515625" style="9" customWidth="1"/>
    <col min="1116" max="1116" width="1.7109375" style="9" customWidth="1"/>
    <col min="1117" max="1117" width="6.7109375" style="9" customWidth="1"/>
    <col min="1118" max="1118" width="6.5703125" style="9" bestFit="1" customWidth="1"/>
    <col min="1119" max="1119" width="1.7109375" style="9" customWidth="1"/>
    <col min="1120" max="1120" width="6.7109375" style="9" customWidth="1"/>
    <col min="1121" max="1121" width="6.5703125" style="9" bestFit="1" customWidth="1"/>
    <col min="1122" max="1122" width="1.7109375" style="9" customWidth="1"/>
    <col min="1123" max="1123" width="6.7109375" style="9" customWidth="1"/>
    <col min="1124" max="1124" width="6.5703125" style="9" bestFit="1" customWidth="1"/>
    <col min="1125" max="1125" width="1.7109375" style="9" customWidth="1"/>
    <col min="1126" max="1126" width="6.7109375" style="9" customWidth="1"/>
    <col min="1127" max="1127" width="6.5703125" style="9" bestFit="1" customWidth="1"/>
    <col min="1128" max="1128" width="1.7109375" style="9" customWidth="1"/>
    <col min="1129" max="1129" width="6.7109375" style="9" customWidth="1"/>
    <col min="1130" max="1130" width="6.5703125" style="9" bestFit="1" customWidth="1"/>
    <col min="1131" max="1356" width="9.140625" style="9"/>
    <col min="1357" max="1357" width="19.7109375" style="9" customWidth="1"/>
    <col min="1358" max="1358" width="6.7109375" style="9" customWidth="1"/>
    <col min="1359" max="1359" width="6.5703125" style="9" bestFit="1" customWidth="1"/>
    <col min="1360" max="1360" width="1.7109375" style="9" customWidth="1"/>
    <col min="1361" max="1361" width="6.7109375" style="9" customWidth="1"/>
    <col min="1362" max="1362" width="6.5703125" style="9" bestFit="1" customWidth="1"/>
    <col min="1363" max="1363" width="1.7109375" style="9" customWidth="1"/>
    <col min="1364" max="1364" width="6.7109375" style="9" customWidth="1"/>
    <col min="1365" max="1365" width="6.5703125" style="9" bestFit="1" customWidth="1"/>
    <col min="1366" max="1366" width="1.7109375" style="9" customWidth="1"/>
    <col min="1367" max="1367" width="6.7109375" style="9" customWidth="1"/>
    <col min="1368" max="1368" width="6.5703125" style="9" bestFit="1" customWidth="1"/>
    <col min="1369" max="1369" width="1.7109375" style="9" customWidth="1"/>
    <col min="1370" max="1371" width="9.28515625" style="9" customWidth="1"/>
    <col min="1372" max="1372" width="1.7109375" style="9" customWidth="1"/>
    <col min="1373" max="1373" width="6.7109375" style="9" customWidth="1"/>
    <col min="1374" max="1374" width="6.5703125" style="9" bestFit="1" customWidth="1"/>
    <col min="1375" max="1375" width="1.7109375" style="9" customWidth="1"/>
    <col min="1376" max="1376" width="6.7109375" style="9" customWidth="1"/>
    <col min="1377" max="1377" width="6.5703125" style="9" bestFit="1" customWidth="1"/>
    <col min="1378" max="1378" width="1.7109375" style="9" customWidth="1"/>
    <col min="1379" max="1379" width="6.7109375" style="9" customWidth="1"/>
    <col min="1380" max="1380" width="6.5703125" style="9" bestFit="1" customWidth="1"/>
    <col min="1381" max="1381" width="1.7109375" style="9" customWidth="1"/>
    <col min="1382" max="1382" width="6.7109375" style="9" customWidth="1"/>
    <col min="1383" max="1383" width="6.5703125" style="9" bestFit="1" customWidth="1"/>
    <col min="1384" max="1384" width="1.7109375" style="9" customWidth="1"/>
    <col min="1385" max="1385" width="6.7109375" style="9" customWidth="1"/>
    <col min="1386" max="1386" width="6.5703125" style="9" bestFit="1" customWidth="1"/>
    <col min="1387" max="1612" width="9.140625" style="9"/>
    <col min="1613" max="1613" width="19.7109375" style="9" customWidth="1"/>
    <col min="1614" max="1614" width="6.7109375" style="9" customWidth="1"/>
    <col min="1615" max="1615" width="6.5703125" style="9" bestFit="1" customWidth="1"/>
    <col min="1616" max="1616" width="1.7109375" style="9" customWidth="1"/>
    <col min="1617" max="1617" width="6.7109375" style="9" customWidth="1"/>
    <col min="1618" max="1618" width="6.5703125" style="9" bestFit="1" customWidth="1"/>
    <col min="1619" max="1619" width="1.7109375" style="9" customWidth="1"/>
    <col min="1620" max="1620" width="6.7109375" style="9" customWidth="1"/>
    <col min="1621" max="1621" width="6.5703125" style="9" bestFit="1" customWidth="1"/>
    <col min="1622" max="1622" width="1.7109375" style="9" customWidth="1"/>
    <col min="1623" max="1623" width="6.7109375" style="9" customWidth="1"/>
    <col min="1624" max="1624" width="6.5703125" style="9" bestFit="1" customWidth="1"/>
    <col min="1625" max="1625" width="1.7109375" style="9" customWidth="1"/>
    <col min="1626" max="1627" width="9.28515625" style="9" customWidth="1"/>
    <col min="1628" max="1628" width="1.7109375" style="9" customWidth="1"/>
    <col min="1629" max="1629" width="6.7109375" style="9" customWidth="1"/>
    <col min="1630" max="1630" width="6.5703125" style="9" bestFit="1" customWidth="1"/>
    <col min="1631" max="1631" width="1.7109375" style="9" customWidth="1"/>
    <col min="1632" max="1632" width="6.7109375" style="9" customWidth="1"/>
    <col min="1633" max="1633" width="6.5703125" style="9" bestFit="1" customWidth="1"/>
    <col min="1634" max="1634" width="1.7109375" style="9" customWidth="1"/>
    <col min="1635" max="1635" width="6.7109375" style="9" customWidth="1"/>
    <col min="1636" max="1636" width="6.5703125" style="9" bestFit="1" customWidth="1"/>
    <col min="1637" max="1637" width="1.7109375" style="9" customWidth="1"/>
    <col min="1638" max="1638" width="6.7109375" style="9" customWidth="1"/>
    <col min="1639" max="1639" width="6.5703125" style="9" bestFit="1" customWidth="1"/>
    <col min="1640" max="1640" width="1.7109375" style="9" customWidth="1"/>
    <col min="1641" max="1641" width="6.7109375" style="9" customWidth="1"/>
    <col min="1642" max="1642" width="6.5703125" style="9" bestFit="1" customWidth="1"/>
    <col min="1643" max="1868" width="9.140625" style="9"/>
    <col min="1869" max="1869" width="19.7109375" style="9" customWidth="1"/>
    <col min="1870" max="1870" width="6.7109375" style="9" customWidth="1"/>
    <col min="1871" max="1871" width="6.5703125" style="9" bestFit="1" customWidth="1"/>
    <col min="1872" max="1872" width="1.7109375" style="9" customWidth="1"/>
    <col min="1873" max="1873" width="6.7109375" style="9" customWidth="1"/>
    <col min="1874" max="1874" width="6.5703125" style="9" bestFit="1" customWidth="1"/>
    <col min="1875" max="1875" width="1.7109375" style="9" customWidth="1"/>
    <col min="1876" max="1876" width="6.7109375" style="9" customWidth="1"/>
    <col min="1877" max="1877" width="6.5703125" style="9" bestFit="1" customWidth="1"/>
    <col min="1878" max="1878" width="1.7109375" style="9" customWidth="1"/>
    <col min="1879" max="1879" width="6.7109375" style="9" customWidth="1"/>
    <col min="1880" max="1880" width="6.5703125" style="9" bestFit="1" customWidth="1"/>
    <col min="1881" max="1881" width="1.7109375" style="9" customWidth="1"/>
    <col min="1882" max="1883" width="9.28515625" style="9" customWidth="1"/>
    <col min="1884" max="1884" width="1.7109375" style="9" customWidth="1"/>
    <col min="1885" max="1885" width="6.7109375" style="9" customWidth="1"/>
    <col min="1886" max="1886" width="6.5703125" style="9" bestFit="1" customWidth="1"/>
    <col min="1887" max="1887" width="1.7109375" style="9" customWidth="1"/>
    <col min="1888" max="1888" width="6.7109375" style="9" customWidth="1"/>
    <col min="1889" max="1889" width="6.5703125" style="9" bestFit="1" customWidth="1"/>
    <col min="1890" max="1890" width="1.7109375" style="9" customWidth="1"/>
    <col min="1891" max="1891" width="6.7109375" style="9" customWidth="1"/>
    <col min="1892" max="1892" width="6.5703125" style="9" bestFit="1" customWidth="1"/>
    <col min="1893" max="1893" width="1.7109375" style="9" customWidth="1"/>
    <col min="1894" max="1894" width="6.7109375" style="9" customWidth="1"/>
    <col min="1895" max="1895" width="6.5703125" style="9" bestFit="1" customWidth="1"/>
    <col min="1896" max="1896" width="1.7109375" style="9" customWidth="1"/>
    <col min="1897" max="1897" width="6.7109375" style="9" customWidth="1"/>
    <col min="1898" max="1898" width="6.5703125" style="9" bestFit="1" customWidth="1"/>
    <col min="1899" max="2124" width="9.140625" style="9"/>
    <col min="2125" max="2125" width="19.7109375" style="9" customWidth="1"/>
    <col min="2126" max="2126" width="6.7109375" style="9" customWidth="1"/>
    <col min="2127" max="2127" width="6.5703125" style="9" bestFit="1" customWidth="1"/>
    <col min="2128" max="2128" width="1.7109375" style="9" customWidth="1"/>
    <col min="2129" max="2129" width="6.7109375" style="9" customWidth="1"/>
    <col min="2130" max="2130" width="6.5703125" style="9" bestFit="1" customWidth="1"/>
    <col min="2131" max="2131" width="1.7109375" style="9" customWidth="1"/>
    <col min="2132" max="2132" width="6.7109375" style="9" customWidth="1"/>
    <col min="2133" max="2133" width="6.5703125" style="9" bestFit="1" customWidth="1"/>
    <col min="2134" max="2134" width="1.7109375" style="9" customWidth="1"/>
    <col min="2135" max="2135" width="6.7109375" style="9" customWidth="1"/>
    <col min="2136" max="2136" width="6.5703125" style="9" bestFit="1" customWidth="1"/>
    <col min="2137" max="2137" width="1.7109375" style="9" customWidth="1"/>
    <col min="2138" max="2139" width="9.28515625" style="9" customWidth="1"/>
    <col min="2140" max="2140" width="1.7109375" style="9" customWidth="1"/>
    <col min="2141" max="2141" width="6.7109375" style="9" customWidth="1"/>
    <col min="2142" max="2142" width="6.5703125" style="9" bestFit="1" customWidth="1"/>
    <col min="2143" max="2143" width="1.7109375" style="9" customWidth="1"/>
    <col min="2144" max="2144" width="6.7109375" style="9" customWidth="1"/>
    <col min="2145" max="2145" width="6.5703125" style="9" bestFit="1" customWidth="1"/>
    <col min="2146" max="2146" width="1.7109375" style="9" customWidth="1"/>
    <col min="2147" max="2147" width="6.7109375" style="9" customWidth="1"/>
    <col min="2148" max="2148" width="6.5703125" style="9" bestFit="1" customWidth="1"/>
    <col min="2149" max="2149" width="1.7109375" style="9" customWidth="1"/>
    <col min="2150" max="2150" width="6.7109375" style="9" customWidth="1"/>
    <col min="2151" max="2151" width="6.5703125" style="9" bestFit="1" customWidth="1"/>
    <col min="2152" max="2152" width="1.7109375" style="9" customWidth="1"/>
    <col min="2153" max="2153" width="6.7109375" style="9" customWidth="1"/>
    <col min="2154" max="2154" width="6.5703125" style="9" bestFit="1" customWidth="1"/>
    <col min="2155" max="2380" width="9.140625" style="9"/>
    <col min="2381" max="2381" width="19.7109375" style="9" customWidth="1"/>
    <col min="2382" max="2382" width="6.7109375" style="9" customWidth="1"/>
    <col min="2383" max="2383" width="6.5703125" style="9" bestFit="1" customWidth="1"/>
    <col min="2384" max="2384" width="1.7109375" style="9" customWidth="1"/>
    <col min="2385" max="2385" width="6.7109375" style="9" customWidth="1"/>
    <col min="2386" max="2386" width="6.5703125" style="9" bestFit="1" customWidth="1"/>
    <col min="2387" max="2387" width="1.7109375" style="9" customWidth="1"/>
    <col min="2388" max="2388" width="6.7109375" style="9" customWidth="1"/>
    <col min="2389" max="2389" width="6.5703125" style="9" bestFit="1" customWidth="1"/>
    <col min="2390" max="2390" width="1.7109375" style="9" customWidth="1"/>
    <col min="2391" max="2391" width="6.7109375" style="9" customWidth="1"/>
    <col min="2392" max="2392" width="6.5703125" style="9" bestFit="1" customWidth="1"/>
    <col min="2393" max="2393" width="1.7109375" style="9" customWidth="1"/>
    <col min="2394" max="2395" width="9.28515625" style="9" customWidth="1"/>
    <col min="2396" max="2396" width="1.7109375" style="9" customWidth="1"/>
    <col min="2397" max="2397" width="6.7109375" style="9" customWidth="1"/>
    <col min="2398" max="2398" width="6.5703125" style="9" bestFit="1" customWidth="1"/>
    <col min="2399" max="2399" width="1.7109375" style="9" customWidth="1"/>
    <col min="2400" max="2400" width="6.7109375" style="9" customWidth="1"/>
    <col min="2401" max="2401" width="6.5703125" style="9" bestFit="1" customWidth="1"/>
    <col min="2402" max="2402" width="1.7109375" style="9" customWidth="1"/>
    <col min="2403" max="2403" width="6.7109375" style="9" customWidth="1"/>
    <col min="2404" max="2404" width="6.5703125" style="9" bestFit="1" customWidth="1"/>
    <col min="2405" max="2405" width="1.7109375" style="9" customWidth="1"/>
    <col min="2406" max="2406" width="6.7109375" style="9" customWidth="1"/>
    <col min="2407" max="2407" width="6.5703125" style="9" bestFit="1" customWidth="1"/>
    <col min="2408" max="2408" width="1.7109375" style="9" customWidth="1"/>
    <col min="2409" max="2409" width="6.7109375" style="9" customWidth="1"/>
    <col min="2410" max="2410" width="6.5703125" style="9" bestFit="1" customWidth="1"/>
    <col min="2411" max="2636" width="9.140625" style="9"/>
    <col min="2637" max="2637" width="19.7109375" style="9" customWidth="1"/>
    <col min="2638" max="2638" width="6.7109375" style="9" customWidth="1"/>
    <col min="2639" max="2639" width="6.5703125" style="9" bestFit="1" customWidth="1"/>
    <col min="2640" max="2640" width="1.7109375" style="9" customWidth="1"/>
    <col min="2641" max="2641" width="6.7109375" style="9" customWidth="1"/>
    <col min="2642" max="2642" width="6.5703125" style="9" bestFit="1" customWidth="1"/>
    <col min="2643" max="2643" width="1.7109375" style="9" customWidth="1"/>
    <col min="2644" max="2644" width="6.7109375" style="9" customWidth="1"/>
    <col min="2645" max="2645" width="6.5703125" style="9" bestFit="1" customWidth="1"/>
    <col min="2646" max="2646" width="1.7109375" style="9" customWidth="1"/>
    <col min="2647" max="2647" width="6.7109375" style="9" customWidth="1"/>
    <col min="2648" max="2648" width="6.5703125" style="9" bestFit="1" customWidth="1"/>
    <col min="2649" max="2649" width="1.7109375" style="9" customWidth="1"/>
    <col min="2650" max="2651" width="9.28515625" style="9" customWidth="1"/>
    <col min="2652" max="2652" width="1.7109375" style="9" customWidth="1"/>
    <col min="2653" max="2653" width="6.7109375" style="9" customWidth="1"/>
    <col min="2654" max="2654" width="6.5703125" style="9" bestFit="1" customWidth="1"/>
    <col min="2655" max="2655" width="1.7109375" style="9" customWidth="1"/>
    <col min="2656" max="2656" width="6.7109375" style="9" customWidth="1"/>
    <col min="2657" max="2657" width="6.5703125" style="9" bestFit="1" customWidth="1"/>
    <col min="2658" max="2658" width="1.7109375" style="9" customWidth="1"/>
    <col min="2659" max="2659" width="6.7109375" style="9" customWidth="1"/>
    <col min="2660" max="2660" width="6.5703125" style="9" bestFit="1" customWidth="1"/>
    <col min="2661" max="2661" width="1.7109375" style="9" customWidth="1"/>
    <col min="2662" max="2662" width="6.7109375" style="9" customWidth="1"/>
    <col min="2663" max="2663" width="6.5703125" style="9" bestFit="1" customWidth="1"/>
    <col min="2664" max="2664" width="1.7109375" style="9" customWidth="1"/>
    <col min="2665" max="2665" width="6.7109375" style="9" customWidth="1"/>
    <col min="2666" max="2666" width="6.5703125" style="9" bestFit="1" customWidth="1"/>
    <col min="2667" max="2892" width="9.140625" style="9"/>
    <col min="2893" max="2893" width="19.7109375" style="9" customWidth="1"/>
    <col min="2894" max="2894" width="6.7109375" style="9" customWidth="1"/>
    <col min="2895" max="2895" width="6.5703125" style="9" bestFit="1" customWidth="1"/>
    <col min="2896" max="2896" width="1.7109375" style="9" customWidth="1"/>
    <col min="2897" max="2897" width="6.7109375" style="9" customWidth="1"/>
    <col min="2898" max="2898" width="6.5703125" style="9" bestFit="1" customWidth="1"/>
    <col min="2899" max="2899" width="1.7109375" style="9" customWidth="1"/>
    <col min="2900" max="2900" width="6.7109375" style="9" customWidth="1"/>
    <col min="2901" max="2901" width="6.5703125" style="9" bestFit="1" customWidth="1"/>
    <col min="2902" max="2902" width="1.7109375" style="9" customWidth="1"/>
    <col min="2903" max="2903" width="6.7109375" style="9" customWidth="1"/>
    <col min="2904" max="2904" width="6.5703125" style="9" bestFit="1" customWidth="1"/>
    <col min="2905" max="2905" width="1.7109375" style="9" customWidth="1"/>
    <col min="2906" max="2907" width="9.28515625" style="9" customWidth="1"/>
    <col min="2908" max="2908" width="1.7109375" style="9" customWidth="1"/>
    <col min="2909" max="2909" width="6.7109375" style="9" customWidth="1"/>
    <col min="2910" max="2910" width="6.5703125" style="9" bestFit="1" customWidth="1"/>
    <col min="2911" max="2911" width="1.7109375" style="9" customWidth="1"/>
    <col min="2912" max="2912" width="6.7109375" style="9" customWidth="1"/>
    <col min="2913" max="2913" width="6.5703125" style="9" bestFit="1" customWidth="1"/>
    <col min="2914" max="2914" width="1.7109375" style="9" customWidth="1"/>
    <col min="2915" max="2915" width="6.7109375" style="9" customWidth="1"/>
    <col min="2916" max="2916" width="6.5703125" style="9" bestFit="1" customWidth="1"/>
    <col min="2917" max="2917" width="1.7109375" style="9" customWidth="1"/>
    <col min="2918" max="2918" width="6.7109375" style="9" customWidth="1"/>
    <col min="2919" max="2919" width="6.5703125" style="9" bestFit="1" customWidth="1"/>
    <col min="2920" max="2920" width="1.7109375" style="9" customWidth="1"/>
    <col min="2921" max="2921" width="6.7109375" style="9" customWidth="1"/>
    <col min="2922" max="2922" width="6.5703125" style="9" bestFit="1" customWidth="1"/>
    <col min="2923" max="3148" width="9.140625" style="9"/>
    <col min="3149" max="3149" width="19.7109375" style="9" customWidth="1"/>
    <col min="3150" max="3150" width="6.7109375" style="9" customWidth="1"/>
    <col min="3151" max="3151" width="6.5703125" style="9" bestFit="1" customWidth="1"/>
    <col min="3152" max="3152" width="1.7109375" style="9" customWidth="1"/>
    <col min="3153" max="3153" width="6.7109375" style="9" customWidth="1"/>
    <col min="3154" max="3154" width="6.5703125" style="9" bestFit="1" customWidth="1"/>
    <col min="3155" max="3155" width="1.7109375" style="9" customWidth="1"/>
    <col min="3156" max="3156" width="6.7109375" style="9" customWidth="1"/>
    <col min="3157" max="3157" width="6.5703125" style="9" bestFit="1" customWidth="1"/>
    <col min="3158" max="3158" width="1.7109375" style="9" customWidth="1"/>
    <col min="3159" max="3159" width="6.7109375" style="9" customWidth="1"/>
    <col min="3160" max="3160" width="6.5703125" style="9" bestFit="1" customWidth="1"/>
    <col min="3161" max="3161" width="1.7109375" style="9" customWidth="1"/>
    <col min="3162" max="3163" width="9.28515625" style="9" customWidth="1"/>
    <col min="3164" max="3164" width="1.7109375" style="9" customWidth="1"/>
    <col min="3165" max="3165" width="6.7109375" style="9" customWidth="1"/>
    <col min="3166" max="3166" width="6.5703125" style="9" bestFit="1" customWidth="1"/>
    <col min="3167" max="3167" width="1.7109375" style="9" customWidth="1"/>
    <col min="3168" max="3168" width="6.7109375" style="9" customWidth="1"/>
    <col min="3169" max="3169" width="6.5703125" style="9" bestFit="1" customWidth="1"/>
    <col min="3170" max="3170" width="1.7109375" style="9" customWidth="1"/>
    <col min="3171" max="3171" width="6.7109375" style="9" customWidth="1"/>
    <col min="3172" max="3172" width="6.5703125" style="9" bestFit="1" customWidth="1"/>
    <col min="3173" max="3173" width="1.7109375" style="9" customWidth="1"/>
    <col min="3174" max="3174" width="6.7109375" style="9" customWidth="1"/>
    <col min="3175" max="3175" width="6.5703125" style="9" bestFit="1" customWidth="1"/>
    <col min="3176" max="3176" width="1.7109375" style="9" customWidth="1"/>
    <col min="3177" max="3177" width="6.7109375" style="9" customWidth="1"/>
    <col min="3178" max="3178" width="6.5703125" style="9" bestFit="1" customWidth="1"/>
    <col min="3179" max="3404" width="9.140625" style="9"/>
    <col min="3405" max="3405" width="19.7109375" style="9" customWidth="1"/>
    <col min="3406" max="3406" width="6.7109375" style="9" customWidth="1"/>
    <col min="3407" max="3407" width="6.5703125" style="9" bestFit="1" customWidth="1"/>
    <col min="3408" max="3408" width="1.7109375" style="9" customWidth="1"/>
    <col min="3409" max="3409" width="6.7109375" style="9" customWidth="1"/>
    <col min="3410" max="3410" width="6.5703125" style="9" bestFit="1" customWidth="1"/>
    <col min="3411" max="3411" width="1.7109375" style="9" customWidth="1"/>
    <col min="3412" max="3412" width="6.7109375" style="9" customWidth="1"/>
    <col min="3413" max="3413" width="6.5703125" style="9" bestFit="1" customWidth="1"/>
    <col min="3414" max="3414" width="1.7109375" style="9" customWidth="1"/>
    <col min="3415" max="3415" width="6.7109375" style="9" customWidth="1"/>
    <col min="3416" max="3416" width="6.5703125" style="9" bestFit="1" customWidth="1"/>
    <col min="3417" max="3417" width="1.7109375" style="9" customWidth="1"/>
    <col min="3418" max="3419" width="9.28515625" style="9" customWidth="1"/>
    <col min="3420" max="3420" width="1.7109375" style="9" customWidth="1"/>
    <col min="3421" max="3421" width="6.7109375" style="9" customWidth="1"/>
    <col min="3422" max="3422" width="6.5703125" style="9" bestFit="1" customWidth="1"/>
    <col min="3423" max="3423" width="1.7109375" style="9" customWidth="1"/>
    <col min="3424" max="3424" width="6.7109375" style="9" customWidth="1"/>
    <col min="3425" max="3425" width="6.5703125" style="9" bestFit="1" customWidth="1"/>
    <col min="3426" max="3426" width="1.7109375" style="9" customWidth="1"/>
    <col min="3427" max="3427" width="6.7109375" style="9" customWidth="1"/>
    <col min="3428" max="3428" width="6.5703125" style="9" bestFit="1" customWidth="1"/>
    <col min="3429" max="3429" width="1.7109375" style="9" customWidth="1"/>
    <col min="3430" max="3430" width="6.7109375" style="9" customWidth="1"/>
    <col min="3431" max="3431" width="6.5703125" style="9" bestFit="1" customWidth="1"/>
    <col min="3432" max="3432" width="1.7109375" style="9" customWidth="1"/>
    <col min="3433" max="3433" width="6.7109375" style="9" customWidth="1"/>
    <col min="3434" max="3434" width="6.5703125" style="9" bestFit="1" customWidth="1"/>
    <col min="3435" max="3660" width="9.140625" style="9"/>
    <col min="3661" max="3661" width="19.7109375" style="9" customWidth="1"/>
    <col min="3662" max="3662" width="6.7109375" style="9" customWidth="1"/>
    <col min="3663" max="3663" width="6.5703125" style="9" bestFit="1" customWidth="1"/>
    <col min="3664" max="3664" width="1.7109375" style="9" customWidth="1"/>
    <col min="3665" max="3665" width="6.7109375" style="9" customWidth="1"/>
    <col min="3666" max="3666" width="6.5703125" style="9" bestFit="1" customWidth="1"/>
    <col min="3667" max="3667" width="1.7109375" style="9" customWidth="1"/>
    <col min="3668" max="3668" width="6.7109375" style="9" customWidth="1"/>
    <col min="3669" max="3669" width="6.5703125" style="9" bestFit="1" customWidth="1"/>
    <col min="3670" max="3670" width="1.7109375" style="9" customWidth="1"/>
    <col min="3671" max="3671" width="6.7109375" style="9" customWidth="1"/>
    <col min="3672" max="3672" width="6.5703125" style="9" bestFit="1" customWidth="1"/>
    <col min="3673" max="3673" width="1.7109375" style="9" customWidth="1"/>
    <col min="3674" max="3675" width="9.28515625" style="9" customWidth="1"/>
    <col min="3676" max="3676" width="1.7109375" style="9" customWidth="1"/>
    <col min="3677" max="3677" width="6.7109375" style="9" customWidth="1"/>
    <col min="3678" max="3678" width="6.5703125" style="9" bestFit="1" customWidth="1"/>
    <col min="3679" max="3679" width="1.7109375" style="9" customWidth="1"/>
    <col min="3680" max="3680" width="6.7109375" style="9" customWidth="1"/>
    <col min="3681" max="3681" width="6.5703125" style="9" bestFit="1" customWidth="1"/>
    <col min="3682" max="3682" width="1.7109375" style="9" customWidth="1"/>
    <col min="3683" max="3683" width="6.7109375" style="9" customWidth="1"/>
    <col min="3684" max="3684" width="6.5703125" style="9" bestFit="1" customWidth="1"/>
    <col min="3685" max="3685" width="1.7109375" style="9" customWidth="1"/>
    <col min="3686" max="3686" width="6.7109375" style="9" customWidth="1"/>
    <col min="3687" max="3687" width="6.5703125" style="9" bestFit="1" customWidth="1"/>
    <col min="3688" max="3688" width="1.7109375" style="9" customWidth="1"/>
    <col min="3689" max="3689" width="6.7109375" style="9" customWidth="1"/>
    <col min="3690" max="3690" width="6.5703125" style="9" bestFit="1" customWidth="1"/>
    <col min="3691" max="3916" width="9.140625" style="9"/>
    <col min="3917" max="3917" width="19.7109375" style="9" customWidth="1"/>
    <col min="3918" max="3918" width="6.7109375" style="9" customWidth="1"/>
    <col min="3919" max="3919" width="6.5703125" style="9" bestFit="1" customWidth="1"/>
    <col min="3920" max="3920" width="1.7109375" style="9" customWidth="1"/>
    <col min="3921" max="3921" width="6.7109375" style="9" customWidth="1"/>
    <col min="3922" max="3922" width="6.5703125" style="9" bestFit="1" customWidth="1"/>
    <col min="3923" max="3923" width="1.7109375" style="9" customWidth="1"/>
    <col min="3924" max="3924" width="6.7109375" style="9" customWidth="1"/>
    <col min="3925" max="3925" width="6.5703125" style="9" bestFit="1" customWidth="1"/>
    <col min="3926" max="3926" width="1.7109375" style="9" customWidth="1"/>
    <col min="3927" max="3927" width="6.7109375" style="9" customWidth="1"/>
    <col min="3928" max="3928" width="6.5703125" style="9" bestFit="1" customWidth="1"/>
    <col min="3929" max="3929" width="1.7109375" style="9" customWidth="1"/>
    <col min="3930" max="3931" width="9.28515625" style="9" customWidth="1"/>
    <col min="3932" max="3932" width="1.7109375" style="9" customWidth="1"/>
    <col min="3933" max="3933" width="6.7109375" style="9" customWidth="1"/>
    <col min="3934" max="3934" width="6.5703125" style="9" bestFit="1" customWidth="1"/>
    <col min="3935" max="3935" width="1.7109375" style="9" customWidth="1"/>
    <col min="3936" max="3936" width="6.7109375" style="9" customWidth="1"/>
    <col min="3937" max="3937" width="6.5703125" style="9" bestFit="1" customWidth="1"/>
    <col min="3938" max="3938" width="1.7109375" style="9" customWidth="1"/>
    <col min="3939" max="3939" width="6.7109375" style="9" customWidth="1"/>
    <col min="3940" max="3940" width="6.5703125" style="9" bestFit="1" customWidth="1"/>
    <col min="3941" max="3941" width="1.7109375" style="9" customWidth="1"/>
    <col min="3942" max="3942" width="6.7109375" style="9" customWidth="1"/>
    <col min="3943" max="3943" width="6.5703125" style="9" bestFit="1" customWidth="1"/>
    <col min="3944" max="3944" width="1.7109375" style="9" customWidth="1"/>
    <col min="3945" max="3945" width="6.7109375" style="9" customWidth="1"/>
    <col min="3946" max="3946" width="6.5703125" style="9" bestFit="1" customWidth="1"/>
    <col min="3947" max="4172" width="9.140625" style="9"/>
    <col min="4173" max="4173" width="19.7109375" style="9" customWidth="1"/>
    <col min="4174" max="4174" width="6.7109375" style="9" customWidth="1"/>
    <col min="4175" max="4175" width="6.5703125" style="9" bestFit="1" customWidth="1"/>
    <col min="4176" max="4176" width="1.7109375" style="9" customWidth="1"/>
    <col min="4177" max="4177" width="6.7109375" style="9" customWidth="1"/>
    <col min="4178" max="4178" width="6.5703125" style="9" bestFit="1" customWidth="1"/>
    <col min="4179" max="4179" width="1.7109375" style="9" customWidth="1"/>
    <col min="4180" max="4180" width="6.7109375" style="9" customWidth="1"/>
    <col min="4181" max="4181" width="6.5703125" style="9" bestFit="1" customWidth="1"/>
    <col min="4182" max="4182" width="1.7109375" style="9" customWidth="1"/>
    <col min="4183" max="4183" width="6.7109375" style="9" customWidth="1"/>
    <col min="4184" max="4184" width="6.5703125" style="9" bestFit="1" customWidth="1"/>
    <col min="4185" max="4185" width="1.7109375" style="9" customWidth="1"/>
    <col min="4186" max="4187" width="9.28515625" style="9" customWidth="1"/>
    <col min="4188" max="4188" width="1.7109375" style="9" customWidth="1"/>
    <col min="4189" max="4189" width="6.7109375" style="9" customWidth="1"/>
    <col min="4190" max="4190" width="6.5703125" style="9" bestFit="1" customWidth="1"/>
    <col min="4191" max="4191" width="1.7109375" style="9" customWidth="1"/>
    <col min="4192" max="4192" width="6.7109375" style="9" customWidth="1"/>
    <col min="4193" max="4193" width="6.5703125" style="9" bestFit="1" customWidth="1"/>
    <col min="4194" max="4194" width="1.7109375" style="9" customWidth="1"/>
    <col min="4195" max="4195" width="6.7109375" style="9" customWidth="1"/>
    <col min="4196" max="4196" width="6.5703125" style="9" bestFit="1" customWidth="1"/>
    <col min="4197" max="4197" width="1.7109375" style="9" customWidth="1"/>
    <col min="4198" max="4198" width="6.7109375" style="9" customWidth="1"/>
    <col min="4199" max="4199" width="6.5703125" style="9" bestFit="1" customWidth="1"/>
    <col min="4200" max="4200" width="1.7109375" style="9" customWidth="1"/>
    <col min="4201" max="4201" width="6.7109375" style="9" customWidth="1"/>
    <col min="4202" max="4202" width="6.5703125" style="9" bestFit="1" customWidth="1"/>
    <col min="4203" max="4428" width="9.140625" style="9"/>
    <col min="4429" max="4429" width="19.7109375" style="9" customWidth="1"/>
    <col min="4430" max="4430" width="6.7109375" style="9" customWidth="1"/>
    <col min="4431" max="4431" width="6.5703125" style="9" bestFit="1" customWidth="1"/>
    <col min="4432" max="4432" width="1.7109375" style="9" customWidth="1"/>
    <col min="4433" max="4433" width="6.7109375" style="9" customWidth="1"/>
    <col min="4434" max="4434" width="6.5703125" style="9" bestFit="1" customWidth="1"/>
    <col min="4435" max="4435" width="1.7109375" style="9" customWidth="1"/>
    <col min="4436" max="4436" width="6.7109375" style="9" customWidth="1"/>
    <col min="4437" max="4437" width="6.5703125" style="9" bestFit="1" customWidth="1"/>
    <col min="4438" max="4438" width="1.7109375" style="9" customWidth="1"/>
    <col min="4439" max="4439" width="6.7109375" style="9" customWidth="1"/>
    <col min="4440" max="4440" width="6.5703125" style="9" bestFit="1" customWidth="1"/>
    <col min="4441" max="4441" width="1.7109375" style="9" customWidth="1"/>
    <col min="4442" max="4443" width="9.28515625" style="9" customWidth="1"/>
    <col min="4444" max="4444" width="1.7109375" style="9" customWidth="1"/>
    <col min="4445" max="4445" width="6.7109375" style="9" customWidth="1"/>
    <col min="4446" max="4446" width="6.5703125" style="9" bestFit="1" customWidth="1"/>
    <col min="4447" max="4447" width="1.7109375" style="9" customWidth="1"/>
    <col min="4448" max="4448" width="6.7109375" style="9" customWidth="1"/>
    <col min="4449" max="4449" width="6.5703125" style="9" bestFit="1" customWidth="1"/>
    <col min="4450" max="4450" width="1.7109375" style="9" customWidth="1"/>
    <col min="4451" max="4451" width="6.7109375" style="9" customWidth="1"/>
    <col min="4452" max="4452" width="6.5703125" style="9" bestFit="1" customWidth="1"/>
    <col min="4453" max="4453" width="1.7109375" style="9" customWidth="1"/>
    <col min="4454" max="4454" width="6.7109375" style="9" customWidth="1"/>
    <col min="4455" max="4455" width="6.5703125" style="9" bestFit="1" customWidth="1"/>
    <col min="4456" max="4456" width="1.7109375" style="9" customWidth="1"/>
    <col min="4457" max="4457" width="6.7109375" style="9" customWidth="1"/>
    <col min="4458" max="4458" width="6.5703125" style="9" bestFit="1" customWidth="1"/>
    <col min="4459" max="4684" width="9.140625" style="9"/>
    <col min="4685" max="4685" width="19.7109375" style="9" customWidth="1"/>
    <col min="4686" max="4686" width="6.7109375" style="9" customWidth="1"/>
    <col min="4687" max="4687" width="6.5703125" style="9" bestFit="1" customWidth="1"/>
    <col min="4688" max="4688" width="1.7109375" style="9" customWidth="1"/>
    <col min="4689" max="4689" width="6.7109375" style="9" customWidth="1"/>
    <col min="4690" max="4690" width="6.5703125" style="9" bestFit="1" customWidth="1"/>
    <col min="4691" max="4691" width="1.7109375" style="9" customWidth="1"/>
    <col min="4692" max="4692" width="6.7109375" style="9" customWidth="1"/>
    <col min="4693" max="4693" width="6.5703125" style="9" bestFit="1" customWidth="1"/>
    <col min="4694" max="4694" width="1.7109375" style="9" customWidth="1"/>
    <col min="4695" max="4695" width="6.7109375" style="9" customWidth="1"/>
    <col min="4696" max="4696" width="6.5703125" style="9" bestFit="1" customWidth="1"/>
    <col min="4697" max="4697" width="1.7109375" style="9" customWidth="1"/>
    <col min="4698" max="4699" width="9.28515625" style="9" customWidth="1"/>
    <col min="4700" max="4700" width="1.7109375" style="9" customWidth="1"/>
    <col min="4701" max="4701" width="6.7109375" style="9" customWidth="1"/>
    <col min="4702" max="4702" width="6.5703125" style="9" bestFit="1" customWidth="1"/>
    <col min="4703" max="4703" width="1.7109375" style="9" customWidth="1"/>
    <col min="4704" max="4704" width="6.7109375" style="9" customWidth="1"/>
    <col min="4705" max="4705" width="6.5703125" style="9" bestFit="1" customWidth="1"/>
    <col min="4706" max="4706" width="1.7109375" style="9" customWidth="1"/>
    <col min="4707" max="4707" width="6.7109375" style="9" customWidth="1"/>
    <col min="4708" max="4708" width="6.5703125" style="9" bestFit="1" customWidth="1"/>
    <col min="4709" max="4709" width="1.7109375" style="9" customWidth="1"/>
    <col min="4710" max="4710" width="6.7109375" style="9" customWidth="1"/>
    <col min="4711" max="4711" width="6.5703125" style="9" bestFit="1" customWidth="1"/>
    <col min="4712" max="4712" width="1.7109375" style="9" customWidth="1"/>
    <col min="4713" max="4713" width="6.7109375" style="9" customWidth="1"/>
    <col min="4714" max="4714" width="6.5703125" style="9" bestFit="1" customWidth="1"/>
    <col min="4715" max="4940" width="9.140625" style="9"/>
    <col min="4941" max="4941" width="19.7109375" style="9" customWidth="1"/>
    <col min="4942" max="4942" width="6.7109375" style="9" customWidth="1"/>
    <col min="4943" max="4943" width="6.5703125" style="9" bestFit="1" customWidth="1"/>
    <col min="4944" max="4944" width="1.7109375" style="9" customWidth="1"/>
    <col min="4945" max="4945" width="6.7109375" style="9" customWidth="1"/>
    <col min="4946" max="4946" width="6.5703125" style="9" bestFit="1" customWidth="1"/>
    <col min="4947" max="4947" width="1.7109375" style="9" customWidth="1"/>
    <col min="4948" max="4948" width="6.7109375" style="9" customWidth="1"/>
    <col min="4949" max="4949" width="6.5703125" style="9" bestFit="1" customWidth="1"/>
    <col min="4950" max="4950" width="1.7109375" style="9" customWidth="1"/>
    <col min="4951" max="4951" width="6.7109375" style="9" customWidth="1"/>
    <col min="4952" max="4952" width="6.5703125" style="9" bestFit="1" customWidth="1"/>
    <col min="4953" max="4953" width="1.7109375" style="9" customWidth="1"/>
    <col min="4954" max="4955" width="9.28515625" style="9" customWidth="1"/>
    <col min="4956" max="4956" width="1.7109375" style="9" customWidth="1"/>
    <col min="4957" max="4957" width="6.7109375" style="9" customWidth="1"/>
    <col min="4958" max="4958" width="6.5703125" style="9" bestFit="1" customWidth="1"/>
    <col min="4959" max="4959" width="1.7109375" style="9" customWidth="1"/>
    <col min="4960" max="4960" width="6.7109375" style="9" customWidth="1"/>
    <col min="4961" max="4961" width="6.5703125" style="9" bestFit="1" customWidth="1"/>
    <col min="4962" max="4962" width="1.7109375" style="9" customWidth="1"/>
    <col min="4963" max="4963" width="6.7109375" style="9" customWidth="1"/>
    <col min="4964" max="4964" width="6.5703125" style="9" bestFit="1" customWidth="1"/>
    <col min="4965" max="4965" width="1.7109375" style="9" customWidth="1"/>
    <col min="4966" max="4966" width="6.7109375" style="9" customWidth="1"/>
    <col min="4967" max="4967" width="6.5703125" style="9" bestFit="1" customWidth="1"/>
    <col min="4968" max="4968" width="1.7109375" style="9" customWidth="1"/>
    <col min="4969" max="4969" width="6.7109375" style="9" customWidth="1"/>
    <col min="4970" max="4970" width="6.5703125" style="9" bestFit="1" customWidth="1"/>
    <col min="4971" max="5196" width="9.140625" style="9"/>
    <col min="5197" max="5197" width="19.7109375" style="9" customWidth="1"/>
    <col min="5198" max="5198" width="6.7109375" style="9" customWidth="1"/>
    <col min="5199" max="5199" width="6.5703125" style="9" bestFit="1" customWidth="1"/>
    <col min="5200" max="5200" width="1.7109375" style="9" customWidth="1"/>
    <col min="5201" max="5201" width="6.7109375" style="9" customWidth="1"/>
    <col min="5202" max="5202" width="6.5703125" style="9" bestFit="1" customWidth="1"/>
    <col min="5203" max="5203" width="1.7109375" style="9" customWidth="1"/>
    <col min="5204" max="5204" width="6.7109375" style="9" customWidth="1"/>
    <col min="5205" max="5205" width="6.5703125" style="9" bestFit="1" customWidth="1"/>
    <col min="5206" max="5206" width="1.7109375" style="9" customWidth="1"/>
    <col min="5207" max="5207" width="6.7109375" style="9" customWidth="1"/>
    <col min="5208" max="5208" width="6.5703125" style="9" bestFit="1" customWidth="1"/>
    <col min="5209" max="5209" width="1.7109375" style="9" customWidth="1"/>
    <col min="5210" max="5211" width="9.28515625" style="9" customWidth="1"/>
    <col min="5212" max="5212" width="1.7109375" style="9" customWidth="1"/>
    <col min="5213" max="5213" width="6.7109375" style="9" customWidth="1"/>
    <col min="5214" max="5214" width="6.5703125" style="9" bestFit="1" customWidth="1"/>
    <col min="5215" max="5215" width="1.7109375" style="9" customWidth="1"/>
    <col min="5216" max="5216" width="6.7109375" style="9" customWidth="1"/>
    <col min="5217" max="5217" width="6.5703125" style="9" bestFit="1" customWidth="1"/>
    <col min="5218" max="5218" width="1.7109375" style="9" customWidth="1"/>
    <col min="5219" max="5219" width="6.7109375" style="9" customWidth="1"/>
    <col min="5220" max="5220" width="6.5703125" style="9" bestFit="1" customWidth="1"/>
    <col min="5221" max="5221" width="1.7109375" style="9" customWidth="1"/>
    <col min="5222" max="5222" width="6.7109375" style="9" customWidth="1"/>
    <col min="5223" max="5223" width="6.5703125" style="9" bestFit="1" customWidth="1"/>
    <col min="5224" max="5224" width="1.7109375" style="9" customWidth="1"/>
    <col min="5225" max="5225" width="6.7109375" style="9" customWidth="1"/>
    <col min="5226" max="5226" width="6.5703125" style="9" bestFit="1" customWidth="1"/>
    <col min="5227" max="5452" width="9.140625" style="9"/>
    <col min="5453" max="5453" width="19.7109375" style="9" customWidth="1"/>
    <col min="5454" max="5454" width="6.7109375" style="9" customWidth="1"/>
    <col min="5455" max="5455" width="6.5703125" style="9" bestFit="1" customWidth="1"/>
    <col min="5456" max="5456" width="1.7109375" style="9" customWidth="1"/>
    <col min="5457" max="5457" width="6.7109375" style="9" customWidth="1"/>
    <col min="5458" max="5458" width="6.5703125" style="9" bestFit="1" customWidth="1"/>
    <col min="5459" max="5459" width="1.7109375" style="9" customWidth="1"/>
    <col min="5460" max="5460" width="6.7109375" style="9" customWidth="1"/>
    <col min="5461" max="5461" width="6.5703125" style="9" bestFit="1" customWidth="1"/>
    <col min="5462" max="5462" width="1.7109375" style="9" customWidth="1"/>
    <col min="5463" max="5463" width="6.7109375" style="9" customWidth="1"/>
    <col min="5464" max="5464" width="6.5703125" style="9" bestFit="1" customWidth="1"/>
    <col min="5465" max="5465" width="1.7109375" style="9" customWidth="1"/>
    <col min="5466" max="5467" width="9.28515625" style="9" customWidth="1"/>
    <col min="5468" max="5468" width="1.7109375" style="9" customWidth="1"/>
    <col min="5469" max="5469" width="6.7109375" style="9" customWidth="1"/>
    <col min="5470" max="5470" width="6.5703125" style="9" bestFit="1" customWidth="1"/>
    <col min="5471" max="5471" width="1.7109375" style="9" customWidth="1"/>
    <col min="5472" max="5472" width="6.7109375" style="9" customWidth="1"/>
    <col min="5473" max="5473" width="6.5703125" style="9" bestFit="1" customWidth="1"/>
    <col min="5474" max="5474" width="1.7109375" style="9" customWidth="1"/>
    <col min="5475" max="5475" width="6.7109375" style="9" customWidth="1"/>
    <col min="5476" max="5476" width="6.5703125" style="9" bestFit="1" customWidth="1"/>
    <col min="5477" max="5477" width="1.7109375" style="9" customWidth="1"/>
    <col min="5478" max="5478" width="6.7109375" style="9" customWidth="1"/>
    <col min="5479" max="5479" width="6.5703125" style="9" bestFit="1" customWidth="1"/>
    <col min="5480" max="5480" width="1.7109375" style="9" customWidth="1"/>
    <col min="5481" max="5481" width="6.7109375" style="9" customWidth="1"/>
    <col min="5482" max="5482" width="6.5703125" style="9" bestFit="1" customWidth="1"/>
    <col min="5483" max="5708" width="9.140625" style="9"/>
    <col min="5709" max="5709" width="19.7109375" style="9" customWidth="1"/>
    <col min="5710" max="5710" width="6.7109375" style="9" customWidth="1"/>
    <col min="5711" max="5711" width="6.5703125" style="9" bestFit="1" customWidth="1"/>
    <col min="5712" max="5712" width="1.7109375" style="9" customWidth="1"/>
    <col min="5713" max="5713" width="6.7109375" style="9" customWidth="1"/>
    <col min="5714" max="5714" width="6.5703125" style="9" bestFit="1" customWidth="1"/>
    <col min="5715" max="5715" width="1.7109375" style="9" customWidth="1"/>
    <col min="5716" max="5716" width="6.7109375" style="9" customWidth="1"/>
    <col min="5717" max="5717" width="6.5703125" style="9" bestFit="1" customWidth="1"/>
    <col min="5718" max="5718" width="1.7109375" style="9" customWidth="1"/>
    <col min="5719" max="5719" width="6.7109375" style="9" customWidth="1"/>
    <col min="5720" max="5720" width="6.5703125" style="9" bestFit="1" customWidth="1"/>
    <col min="5721" max="5721" width="1.7109375" style="9" customWidth="1"/>
    <col min="5722" max="5723" width="9.28515625" style="9" customWidth="1"/>
    <col min="5724" max="5724" width="1.7109375" style="9" customWidth="1"/>
    <col min="5725" max="5725" width="6.7109375" style="9" customWidth="1"/>
    <col min="5726" max="5726" width="6.5703125" style="9" bestFit="1" customWidth="1"/>
    <col min="5727" max="5727" width="1.7109375" style="9" customWidth="1"/>
    <col min="5728" max="5728" width="6.7109375" style="9" customWidth="1"/>
    <col min="5729" max="5729" width="6.5703125" style="9" bestFit="1" customWidth="1"/>
    <col min="5730" max="5730" width="1.7109375" style="9" customWidth="1"/>
    <col min="5731" max="5731" width="6.7109375" style="9" customWidth="1"/>
    <col min="5732" max="5732" width="6.5703125" style="9" bestFit="1" customWidth="1"/>
    <col min="5733" max="5733" width="1.7109375" style="9" customWidth="1"/>
    <col min="5734" max="5734" width="6.7109375" style="9" customWidth="1"/>
    <col min="5735" max="5735" width="6.5703125" style="9" bestFit="1" customWidth="1"/>
    <col min="5736" max="5736" width="1.7109375" style="9" customWidth="1"/>
    <col min="5737" max="5737" width="6.7109375" style="9" customWidth="1"/>
    <col min="5738" max="5738" width="6.5703125" style="9" bestFit="1" customWidth="1"/>
    <col min="5739" max="5964" width="9.140625" style="9"/>
    <col min="5965" max="5965" width="19.7109375" style="9" customWidth="1"/>
    <col min="5966" max="5966" width="6.7109375" style="9" customWidth="1"/>
    <col min="5967" max="5967" width="6.5703125" style="9" bestFit="1" customWidth="1"/>
    <col min="5968" max="5968" width="1.7109375" style="9" customWidth="1"/>
    <col min="5969" max="5969" width="6.7109375" style="9" customWidth="1"/>
    <col min="5970" max="5970" width="6.5703125" style="9" bestFit="1" customWidth="1"/>
    <col min="5971" max="5971" width="1.7109375" style="9" customWidth="1"/>
    <col min="5972" max="5972" width="6.7109375" style="9" customWidth="1"/>
    <col min="5973" max="5973" width="6.5703125" style="9" bestFit="1" customWidth="1"/>
    <col min="5974" max="5974" width="1.7109375" style="9" customWidth="1"/>
    <col min="5975" max="5975" width="6.7109375" style="9" customWidth="1"/>
    <col min="5976" max="5976" width="6.5703125" style="9" bestFit="1" customWidth="1"/>
    <col min="5977" max="5977" width="1.7109375" style="9" customWidth="1"/>
    <col min="5978" max="5979" width="9.28515625" style="9" customWidth="1"/>
    <col min="5980" max="5980" width="1.7109375" style="9" customWidth="1"/>
    <col min="5981" max="5981" width="6.7109375" style="9" customWidth="1"/>
    <col min="5982" max="5982" width="6.5703125" style="9" bestFit="1" customWidth="1"/>
    <col min="5983" max="5983" width="1.7109375" style="9" customWidth="1"/>
    <col min="5984" max="5984" width="6.7109375" style="9" customWidth="1"/>
    <col min="5985" max="5985" width="6.5703125" style="9" bestFit="1" customWidth="1"/>
    <col min="5986" max="5986" width="1.7109375" style="9" customWidth="1"/>
    <col min="5987" max="5987" width="6.7109375" style="9" customWidth="1"/>
    <col min="5988" max="5988" width="6.5703125" style="9" bestFit="1" customWidth="1"/>
    <col min="5989" max="5989" width="1.7109375" style="9" customWidth="1"/>
    <col min="5990" max="5990" width="6.7109375" style="9" customWidth="1"/>
    <col min="5991" max="5991" width="6.5703125" style="9" bestFit="1" customWidth="1"/>
    <col min="5992" max="5992" width="1.7109375" style="9" customWidth="1"/>
    <col min="5993" max="5993" width="6.7109375" style="9" customWidth="1"/>
    <col min="5994" max="5994" width="6.5703125" style="9" bestFit="1" customWidth="1"/>
    <col min="5995" max="6220" width="9.140625" style="9"/>
    <col min="6221" max="6221" width="19.7109375" style="9" customWidth="1"/>
    <col min="6222" max="6222" width="6.7109375" style="9" customWidth="1"/>
    <col min="6223" max="6223" width="6.5703125" style="9" bestFit="1" customWidth="1"/>
    <col min="6224" max="6224" width="1.7109375" style="9" customWidth="1"/>
    <col min="6225" max="6225" width="6.7109375" style="9" customWidth="1"/>
    <col min="6226" max="6226" width="6.5703125" style="9" bestFit="1" customWidth="1"/>
    <col min="6227" max="6227" width="1.7109375" style="9" customWidth="1"/>
    <col min="6228" max="6228" width="6.7109375" style="9" customWidth="1"/>
    <col min="6229" max="6229" width="6.5703125" style="9" bestFit="1" customWidth="1"/>
    <col min="6230" max="6230" width="1.7109375" style="9" customWidth="1"/>
    <col min="6231" max="6231" width="6.7109375" style="9" customWidth="1"/>
    <col min="6232" max="6232" width="6.5703125" style="9" bestFit="1" customWidth="1"/>
    <col min="6233" max="6233" width="1.7109375" style="9" customWidth="1"/>
    <col min="6234" max="6235" width="9.28515625" style="9" customWidth="1"/>
    <col min="6236" max="6236" width="1.7109375" style="9" customWidth="1"/>
    <col min="6237" max="6237" width="6.7109375" style="9" customWidth="1"/>
    <col min="6238" max="6238" width="6.5703125" style="9" bestFit="1" customWidth="1"/>
    <col min="6239" max="6239" width="1.7109375" style="9" customWidth="1"/>
    <col min="6240" max="6240" width="6.7109375" style="9" customWidth="1"/>
    <col min="6241" max="6241" width="6.5703125" style="9" bestFit="1" customWidth="1"/>
    <col min="6242" max="6242" width="1.7109375" style="9" customWidth="1"/>
    <col min="6243" max="6243" width="6.7109375" style="9" customWidth="1"/>
    <col min="6244" max="6244" width="6.5703125" style="9" bestFit="1" customWidth="1"/>
    <col min="6245" max="6245" width="1.7109375" style="9" customWidth="1"/>
    <col min="6246" max="6246" width="6.7109375" style="9" customWidth="1"/>
    <col min="6247" max="6247" width="6.5703125" style="9" bestFit="1" customWidth="1"/>
    <col min="6248" max="6248" width="1.7109375" style="9" customWidth="1"/>
    <col min="6249" max="6249" width="6.7109375" style="9" customWidth="1"/>
    <col min="6250" max="6250" width="6.5703125" style="9" bestFit="1" customWidth="1"/>
    <col min="6251" max="6476" width="9.140625" style="9"/>
    <col min="6477" max="6477" width="19.7109375" style="9" customWidth="1"/>
    <col min="6478" max="6478" width="6.7109375" style="9" customWidth="1"/>
    <col min="6479" max="6479" width="6.5703125" style="9" bestFit="1" customWidth="1"/>
    <col min="6480" max="6480" width="1.7109375" style="9" customWidth="1"/>
    <col min="6481" max="6481" width="6.7109375" style="9" customWidth="1"/>
    <col min="6482" max="6482" width="6.5703125" style="9" bestFit="1" customWidth="1"/>
    <col min="6483" max="6483" width="1.7109375" style="9" customWidth="1"/>
    <col min="6484" max="6484" width="6.7109375" style="9" customWidth="1"/>
    <col min="6485" max="6485" width="6.5703125" style="9" bestFit="1" customWidth="1"/>
    <col min="6486" max="6486" width="1.7109375" style="9" customWidth="1"/>
    <col min="6487" max="6487" width="6.7109375" style="9" customWidth="1"/>
    <col min="6488" max="6488" width="6.5703125" style="9" bestFit="1" customWidth="1"/>
    <col min="6489" max="6489" width="1.7109375" style="9" customWidth="1"/>
    <col min="6490" max="6491" width="9.28515625" style="9" customWidth="1"/>
    <col min="6492" max="6492" width="1.7109375" style="9" customWidth="1"/>
    <col min="6493" max="6493" width="6.7109375" style="9" customWidth="1"/>
    <col min="6494" max="6494" width="6.5703125" style="9" bestFit="1" customWidth="1"/>
    <col min="6495" max="6495" width="1.7109375" style="9" customWidth="1"/>
    <col min="6496" max="6496" width="6.7109375" style="9" customWidth="1"/>
    <col min="6497" max="6497" width="6.5703125" style="9" bestFit="1" customWidth="1"/>
    <col min="6498" max="6498" width="1.7109375" style="9" customWidth="1"/>
    <col min="6499" max="6499" width="6.7109375" style="9" customWidth="1"/>
    <col min="6500" max="6500" width="6.5703125" style="9" bestFit="1" customWidth="1"/>
    <col min="6501" max="6501" width="1.7109375" style="9" customWidth="1"/>
    <col min="6502" max="6502" width="6.7109375" style="9" customWidth="1"/>
    <col min="6503" max="6503" width="6.5703125" style="9" bestFit="1" customWidth="1"/>
    <col min="6504" max="6504" width="1.7109375" style="9" customWidth="1"/>
    <col min="6505" max="6505" width="6.7109375" style="9" customWidth="1"/>
    <col min="6506" max="6506" width="6.5703125" style="9" bestFit="1" customWidth="1"/>
    <col min="6507" max="6732" width="9.140625" style="9"/>
    <col min="6733" max="6733" width="19.7109375" style="9" customWidth="1"/>
    <col min="6734" max="6734" width="6.7109375" style="9" customWidth="1"/>
    <col min="6735" max="6735" width="6.5703125" style="9" bestFit="1" customWidth="1"/>
    <col min="6736" max="6736" width="1.7109375" style="9" customWidth="1"/>
    <col min="6737" max="6737" width="6.7109375" style="9" customWidth="1"/>
    <col min="6738" max="6738" width="6.5703125" style="9" bestFit="1" customWidth="1"/>
    <col min="6739" max="6739" width="1.7109375" style="9" customWidth="1"/>
    <col min="6740" max="6740" width="6.7109375" style="9" customWidth="1"/>
    <col min="6741" max="6741" width="6.5703125" style="9" bestFit="1" customWidth="1"/>
    <col min="6742" max="6742" width="1.7109375" style="9" customWidth="1"/>
    <col min="6743" max="6743" width="6.7109375" style="9" customWidth="1"/>
    <col min="6744" max="6744" width="6.5703125" style="9" bestFit="1" customWidth="1"/>
    <col min="6745" max="6745" width="1.7109375" style="9" customWidth="1"/>
    <col min="6746" max="6747" width="9.28515625" style="9" customWidth="1"/>
    <col min="6748" max="6748" width="1.7109375" style="9" customWidth="1"/>
    <col min="6749" max="6749" width="6.7109375" style="9" customWidth="1"/>
    <col min="6750" max="6750" width="6.5703125" style="9" bestFit="1" customWidth="1"/>
    <col min="6751" max="6751" width="1.7109375" style="9" customWidth="1"/>
    <col min="6752" max="6752" width="6.7109375" style="9" customWidth="1"/>
    <col min="6753" max="6753" width="6.5703125" style="9" bestFit="1" customWidth="1"/>
    <col min="6754" max="6754" width="1.7109375" style="9" customWidth="1"/>
    <col min="6755" max="6755" width="6.7109375" style="9" customWidth="1"/>
    <col min="6756" max="6756" width="6.5703125" style="9" bestFit="1" customWidth="1"/>
    <col min="6757" max="6757" width="1.7109375" style="9" customWidth="1"/>
    <col min="6758" max="6758" width="6.7109375" style="9" customWidth="1"/>
    <col min="6759" max="6759" width="6.5703125" style="9" bestFit="1" customWidth="1"/>
    <col min="6760" max="6760" width="1.7109375" style="9" customWidth="1"/>
    <col min="6761" max="6761" width="6.7109375" style="9" customWidth="1"/>
    <col min="6762" max="6762" width="6.5703125" style="9" bestFit="1" customWidth="1"/>
    <col min="6763" max="6988" width="9.140625" style="9"/>
    <col min="6989" max="6989" width="19.7109375" style="9" customWidth="1"/>
    <col min="6990" max="6990" width="6.7109375" style="9" customWidth="1"/>
    <col min="6991" max="6991" width="6.5703125" style="9" bestFit="1" customWidth="1"/>
    <col min="6992" max="6992" width="1.7109375" style="9" customWidth="1"/>
    <col min="6993" max="6993" width="6.7109375" style="9" customWidth="1"/>
    <col min="6994" max="6994" width="6.5703125" style="9" bestFit="1" customWidth="1"/>
    <col min="6995" max="6995" width="1.7109375" style="9" customWidth="1"/>
    <col min="6996" max="6996" width="6.7109375" style="9" customWidth="1"/>
    <col min="6997" max="6997" width="6.5703125" style="9" bestFit="1" customWidth="1"/>
    <col min="6998" max="6998" width="1.7109375" style="9" customWidth="1"/>
    <col min="6999" max="6999" width="6.7109375" style="9" customWidth="1"/>
    <col min="7000" max="7000" width="6.5703125" style="9" bestFit="1" customWidth="1"/>
    <col min="7001" max="7001" width="1.7109375" style="9" customWidth="1"/>
    <col min="7002" max="7003" width="9.28515625" style="9" customWidth="1"/>
    <col min="7004" max="7004" width="1.7109375" style="9" customWidth="1"/>
    <col min="7005" max="7005" width="6.7109375" style="9" customWidth="1"/>
    <col min="7006" max="7006" width="6.5703125" style="9" bestFit="1" customWidth="1"/>
    <col min="7007" max="7007" width="1.7109375" style="9" customWidth="1"/>
    <col min="7008" max="7008" width="6.7109375" style="9" customWidth="1"/>
    <col min="7009" max="7009" width="6.5703125" style="9" bestFit="1" customWidth="1"/>
    <col min="7010" max="7010" width="1.7109375" style="9" customWidth="1"/>
    <col min="7011" max="7011" width="6.7109375" style="9" customWidth="1"/>
    <col min="7012" max="7012" width="6.5703125" style="9" bestFit="1" customWidth="1"/>
    <col min="7013" max="7013" width="1.7109375" style="9" customWidth="1"/>
    <col min="7014" max="7014" width="6.7109375" style="9" customWidth="1"/>
    <col min="7015" max="7015" width="6.5703125" style="9" bestFit="1" customWidth="1"/>
    <col min="7016" max="7016" width="1.7109375" style="9" customWidth="1"/>
    <col min="7017" max="7017" width="6.7109375" style="9" customWidth="1"/>
    <col min="7018" max="7018" width="6.5703125" style="9" bestFit="1" customWidth="1"/>
    <col min="7019" max="7244" width="9.140625" style="9"/>
    <col min="7245" max="7245" width="19.7109375" style="9" customWidth="1"/>
    <col min="7246" max="7246" width="6.7109375" style="9" customWidth="1"/>
    <col min="7247" max="7247" width="6.5703125" style="9" bestFit="1" customWidth="1"/>
    <col min="7248" max="7248" width="1.7109375" style="9" customWidth="1"/>
    <col min="7249" max="7249" width="6.7109375" style="9" customWidth="1"/>
    <col min="7250" max="7250" width="6.5703125" style="9" bestFit="1" customWidth="1"/>
    <col min="7251" max="7251" width="1.7109375" style="9" customWidth="1"/>
    <col min="7252" max="7252" width="6.7109375" style="9" customWidth="1"/>
    <col min="7253" max="7253" width="6.5703125" style="9" bestFit="1" customWidth="1"/>
    <col min="7254" max="7254" width="1.7109375" style="9" customWidth="1"/>
    <col min="7255" max="7255" width="6.7109375" style="9" customWidth="1"/>
    <col min="7256" max="7256" width="6.5703125" style="9" bestFit="1" customWidth="1"/>
    <col min="7257" max="7257" width="1.7109375" style="9" customWidth="1"/>
    <col min="7258" max="7259" width="9.28515625" style="9" customWidth="1"/>
    <col min="7260" max="7260" width="1.7109375" style="9" customWidth="1"/>
    <col min="7261" max="7261" width="6.7109375" style="9" customWidth="1"/>
    <col min="7262" max="7262" width="6.5703125" style="9" bestFit="1" customWidth="1"/>
    <col min="7263" max="7263" width="1.7109375" style="9" customWidth="1"/>
    <col min="7264" max="7264" width="6.7109375" style="9" customWidth="1"/>
    <col min="7265" max="7265" width="6.5703125" style="9" bestFit="1" customWidth="1"/>
    <col min="7266" max="7266" width="1.7109375" style="9" customWidth="1"/>
    <col min="7267" max="7267" width="6.7109375" style="9" customWidth="1"/>
    <col min="7268" max="7268" width="6.5703125" style="9" bestFit="1" customWidth="1"/>
    <col min="7269" max="7269" width="1.7109375" style="9" customWidth="1"/>
    <col min="7270" max="7270" width="6.7109375" style="9" customWidth="1"/>
    <col min="7271" max="7271" width="6.5703125" style="9" bestFit="1" customWidth="1"/>
    <col min="7272" max="7272" width="1.7109375" style="9" customWidth="1"/>
    <col min="7273" max="7273" width="6.7109375" style="9" customWidth="1"/>
    <col min="7274" max="7274" width="6.5703125" style="9" bestFit="1" customWidth="1"/>
    <col min="7275" max="7500" width="9.140625" style="9"/>
    <col min="7501" max="7501" width="19.7109375" style="9" customWidth="1"/>
    <col min="7502" max="7502" width="6.7109375" style="9" customWidth="1"/>
    <col min="7503" max="7503" width="6.5703125" style="9" bestFit="1" customWidth="1"/>
    <col min="7504" max="7504" width="1.7109375" style="9" customWidth="1"/>
    <col min="7505" max="7505" width="6.7109375" style="9" customWidth="1"/>
    <col min="7506" max="7506" width="6.5703125" style="9" bestFit="1" customWidth="1"/>
    <col min="7507" max="7507" width="1.7109375" style="9" customWidth="1"/>
    <col min="7508" max="7508" width="6.7109375" style="9" customWidth="1"/>
    <col min="7509" max="7509" width="6.5703125" style="9" bestFit="1" customWidth="1"/>
    <col min="7510" max="7510" width="1.7109375" style="9" customWidth="1"/>
    <col min="7511" max="7511" width="6.7109375" style="9" customWidth="1"/>
    <col min="7512" max="7512" width="6.5703125" style="9" bestFit="1" customWidth="1"/>
    <col min="7513" max="7513" width="1.7109375" style="9" customWidth="1"/>
    <col min="7514" max="7515" width="9.28515625" style="9" customWidth="1"/>
    <col min="7516" max="7516" width="1.7109375" style="9" customWidth="1"/>
    <col min="7517" max="7517" width="6.7109375" style="9" customWidth="1"/>
    <col min="7518" max="7518" width="6.5703125" style="9" bestFit="1" customWidth="1"/>
    <col min="7519" max="7519" width="1.7109375" style="9" customWidth="1"/>
    <col min="7520" max="7520" width="6.7109375" style="9" customWidth="1"/>
    <col min="7521" max="7521" width="6.5703125" style="9" bestFit="1" customWidth="1"/>
    <col min="7522" max="7522" width="1.7109375" style="9" customWidth="1"/>
    <col min="7523" max="7523" width="6.7109375" style="9" customWidth="1"/>
    <col min="7524" max="7524" width="6.5703125" style="9" bestFit="1" customWidth="1"/>
    <col min="7525" max="7525" width="1.7109375" style="9" customWidth="1"/>
    <col min="7526" max="7526" width="6.7109375" style="9" customWidth="1"/>
    <col min="7527" max="7527" width="6.5703125" style="9" bestFit="1" customWidth="1"/>
    <col min="7528" max="7528" width="1.7109375" style="9" customWidth="1"/>
    <col min="7529" max="7529" width="6.7109375" style="9" customWidth="1"/>
    <col min="7530" max="7530" width="6.5703125" style="9" bestFit="1" customWidth="1"/>
    <col min="7531" max="7756" width="9.140625" style="9"/>
    <col min="7757" max="7757" width="19.7109375" style="9" customWidth="1"/>
    <col min="7758" max="7758" width="6.7109375" style="9" customWidth="1"/>
    <col min="7759" max="7759" width="6.5703125" style="9" bestFit="1" customWidth="1"/>
    <col min="7760" max="7760" width="1.7109375" style="9" customWidth="1"/>
    <col min="7761" max="7761" width="6.7109375" style="9" customWidth="1"/>
    <col min="7762" max="7762" width="6.5703125" style="9" bestFit="1" customWidth="1"/>
    <col min="7763" max="7763" width="1.7109375" style="9" customWidth="1"/>
    <col min="7764" max="7764" width="6.7109375" style="9" customWidth="1"/>
    <col min="7765" max="7765" width="6.5703125" style="9" bestFit="1" customWidth="1"/>
    <col min="7766" max="7766" width="1.7109375" style="9" customWidth="1"/>
    <col min="7767" max="7767" width="6.7109375" style="9" customWidth="1"/>
    <col min="7768" max="7768" width="6.5703125" style="9" bestFit="1" customWidth="1"/>
    <col min="7769" max="7769" width="1.7109375" style="9" customWidth="1"/>
    <col min="7770" max="7771" width="9.28515625" style="9" customWidth="1"/>
    <col min="7772" max="7772" width="1.7109375" style="9" customWidth="1"/>
    <col min="7773" max="7773" width="6.7109375" style="9" customWidth="1"/>
    <col min="7774" max="7774" width="6.5703125" style="9" bestFit="1" customWidth="1"/>
    <col min="7775" max="7775" width="1.7109375" style="9" customWidth="1"/>
    <col min="7776" max="7776" width="6.7109375" style="9" customWidth="1"/>
    <col min="7777" max="7777" width="6.5703125" style="9" bestFit="1" customWidth="1"/>
    <col min="7778" max="7778" width="1.7109375" style="9" customWidth="1"/>
    <col min="7779" max="7779" width="6.7109375" style="9" customWidth="1"/>
    <col min="7780" max="7780" width="6.5703125" style="9" bestFit="1" customWidth="1"/>
    <col min="7781" max="7781" width="1.7109375" style="9" customWidth="1"/>
    <col min="7782" max="7782" width="6.7109375" style="9" customWidth="1"/>
    <col min="7783" max="7783" width="6.5703125" style="9" bestFit="1" customWidth="1"/>
    <col min="7784" max="7784" width="1.7109375" style="9" customWidth="1"/>
    <col min="7785" max="7785" width="6.7109375" style="9" customWidth="1"/>
    <col min="7786" max="7786" width="6.5703125" style="9" bestFit="1" customWidth="1"/>
    <col min="7787" max="8012" width="9.140625" style="9"/>
    <col min="8013" max="8013" width="19.7109375" style="9" customWidth="1"/>
    <col min="8014" max="8014" width="6.7109375" style="9" customWidth="1"/>
    <col min="8015" max="8015" width="6.5703125" style="9" bestFit="1" customWidth="1"/>
    <col min="8016" max="8016" width="1.7109375" style="9" customWidth="1"/>
    <col min="8017" max="8017" width="6.7109375" style="9" customWidth="1"/>
    <col min="8018" max="8018" width="6.5703125" style="9" bestFit="1" customWidth="1"/>
    <col min="8019" max="8019" width="1.7109375" style="9" customWidth="1"/>
    <col min="8020" max="8020" width="6.7109375" style="9" customWidth="1"/>
    <col min="8021" max="8021" width="6.5703125" style="9" bestFit="1" customWidth="1"/>
    <col min="8022" max="8022" width="1.7109375" style="9" customWidth="1"/>
    <col min="8023" max="8023" width="6.7109375" style="9" customWidth="1"/>
    <col min="8024" max="8024" width="6.5703125" style="9" bestFit="1" customWidth="1"/>
    <col min="8025" max="8025" width="1.7109375" style="9" customWidth="1"/>
    <col min="8026" max="8027" width="9.28515625" style="9" customWidth="1"/>
    <col min="8028" max="8028" width="1.7109375" style="9" customWidth="1"/>
    <col min="8029" max="8029" width="6.7109375" style="9" customWidth="1"/>
    <col min="8030" max="8030" width="6.5703125" style="9" bestFit="1" customWidth="1"/>
    <col min="8031" max="8031" width="1.7109375" style="9" customWidth="1"/>
    <col min="8032" max="8032" width="6.7109375" style="9" customWidth="1"/>
    <col min="8033" max="8033" width="6.5703125" style="9" bestFit="1" customWidth="1"/>
    <col min="8034" max="8034" width="1.7109375" style="9" customWidth="1"/>
    <col min="8035" max="8035" width="6.7109375" style="9" customWidth="1"/>
    <col min="8036" max="8036" width="6.5703125" style="9" bestFit="1" customWidth="1"/>
    <col min="8037" max="8037" width="1.7109375" style="9" customWidth="1"/>
    <col min="8038" max="8038" width="6.7109375" style="9" customWidth="1"/>
    <col min="8039" max="8039" width="6.5703125" style="9" bestFit="1" customWidth="1"/>
    <col min="8040" max="8040" width="1.7109375" style="9" customWidth="1"/>
    <col min="8041" max="8041" width="6.7109375" style="9" customWidth="1"/>
    <col min="8042" max="8042" width="6.5703125" style="9" bestFit="1" customWidth="1"/>
    <col min="8043" max="8268" width="9.140625" style="9"/>
    <col min="8269" max="8269" width="19.7109375" style="9" customWidth="1"/>
    <col min="8270" max="8270" width="6.7109375" style="9" customWidth="1"/>
    <col min="8271" max="8271" width="6.5703125" style="9" bestFit="1" customWidth="1"/>
    <col min="8272" max="8272" width="1.7109375" style="9" customWidth="1"/>
    <col min="8273" max="8273" width="6.7109375" style="9" customWidth="1"/>
    <col min="8274" max="8274" width="6.5703125" style="9" bestFit="1" customWidth="1"/>
    <col min="8275" max="8275" width="1.7109375" style="9" customWidth="1"/>
    <col min="8276" max="8276" width="6.7109375" style="9" customWidth="1"/>
    <col min="8277" max="8277" width="6.5703125" style="9" bestFit="1" customWidth="1"/>
    <col min="8278" max="8278" width="1.7109375" style="9" customWidth="1"/>
    <col min="8279" max="8279" width="6.7109375" style="9" customWidth="1"/>
    <col min="8280" max="8280" width="6.5703125" style="9" bestFit="1" customWidth="1"/>
    <col min="8281" max="8281" width="1.7109375" style="9" customWidth="1"/>
    <col min="8282" max="8283" width="9.28515625" style="9" customWidth="1"/>
    <col min="8284" max="8284" width="1.7109375" style="9" customWidth="1"/>
    <col min="8285" max="8285" width="6.7109375" style="9" customWidth="1"/>
    <col min="8286" max="8286" width="6.5703125" style="9" bestFit="1" customWidth="1"/>
    <col min="8287" max="8287" width="1.7109375" style="9" customWidth="1"/>
    <col min="8288" max="8288" width="6.7109375" style="9" customWidth="1"/>
    <col min="8289" max="8289" width="6.5703125" style="9" bestFit="1" customWidth="1"/>
    <col min="8290" max="8290" width="1.7109375" style="9" customWidth="1"/>
    <col min="8291" max="8291" width="6.7109375" style="9" customWidth="1"/>
    <col min="8292" max="8292" width="6.5703125" style="9" bestFit="1" customWidth="1"/>
    <col min="8293" max="8293" width="1.7109375" style="9" customWidth="1"/>
    <col min="8294" max="8294" width="6.7109375" style="9" customWidth="1"/>
    <col min="8295" max="8295" width="6.5703125" style="9" bestFit="1" customWidth="1"/>
    <col min="8296" max="8296" width="1.7109375" style="9" customWidth="1"/>
    <col min="8297" max="8297" width="6.7109375" style="9" customWidth="1"/>
    <col min="8298" max="8298" width="6.5703125" style="9" bestFit="1" customWidth="1"/>
    <col min="8299" max="8524" width="9.140625" style="9"/>
    <col min="8525" max="8525" width="19.7109375" style="9" customWidth="1"/>
    <col min="8526" max="8526" width="6.7109375" style="9" customWidth="1"/>
    <col min="8527" max="8527" width="6.5703125" style="9" bestFit="1" customWidth="1"/>
    <col min="8528" max="8528" width="1.7109375" style="9" customWidth="1"/>
    <col min="8529" max="8529" width="6.7109375" style="9" customWidth="1"/>
    <col min="8530" max="8530" width="6.5703125" style="9" bestFit="1" customWidth="1"/>
    <col min="8531" max="8531" width="1.7109375" style="9" customWidth="1"/>
    <col min="8532" max="8532" width="6.7109375" style="9" customWidth="1"/>
    <col min="8533" max="8533" width="6.5703125" style="9" bestFit="1" customWidth="1"/>
    <col min="8534" max="8534" width="1.7109375" style="9" customWidth="1"/>
    <col min="8535" max="8535" width="6.7109375" style="9" customWidth="1"/>
    <col min="8536" max="8536" width="6.5703125" style="9" bestFit="1" customWidth="1"/>
    <col min="8537" max="8537" width="1.7109375" style="9" customWidth="1"/>
    <col min="8538" max="8539" width="9.28515625" style="9" customWidth="1"/>
    <col min="8540" max="8540" width="1.7109375" style="9" customWidth="1"/>
    <col min="8541" max="8541" width="6.7109375" style="9" customWidth="1"/>
    <col min="8542" max="8542" width="6.5703125" style="9" bestFit="1" customWidth="1"/>
    <col min="8543" max="8543" width="1.7109375" style="9" customWidth="1"/>
    <col min="8544" max="8544" width="6.7109375" style="9" customWidth="1"/>
    <col min="8545" max="8545" width="6.5703125" style="9" bestFit="1" customWidth="1"/>
    <col min="8546" max="8546" width="1.7109375" style="9" customWidth="1"/>
    <col min="8547" max="8547" width="6.7109375" style="9" customWidth="1"/>
    <col min="8548" max="8548" width="6.5703125" style="9" bestFit="1" customWidth="1"/>
    <col min="8549" max="8549" width="1.7109375" style="9" customWidth="1"/>
    <col min="8550" max="8550" width="6.7109375" style="9" customWidth="1"/>
    <col min="8551" max="8551" width="6.5703125" style="9" bestFit="1" customWidth="1"/>
    <col min="8552" max="8552" width="1.7109375" style="9" customWidth="1"/>
    <col min="8553" max="8553" width="6.7109375" style="9" customWidth="1"/>
    <col min="8554" max="8554" width="6.5703125" style="9" bestFit="1" customWidth="1"/>
    <col min="8555" max="8780" width="9.140625" style="9"/>
    <col min="8781" max="8781" width="19.7109375" style="9" customWidth="1"/>
    <col min="8782" max="8782" width="6.7109375" style="9" customWidth="1"/>
    <col min="8783" max="8783" width="6.5703125" style="9" bestFit="1" customWidth="1"/>
    <col min="8784" max="8784" width="1.7109375" style="9" customWidth="1"/>
    <col min="8785" max="8785" width="6.7109375" style="9" customWidth="1"/>
    <col min="8786" max="8786" width="6.5703125" style="9" bestFit="1" customWidth="1"/>
    <col min="8787" max="8787" width="1.7109375" style="9" customWidth="1"/>
    <col min="8788" max="8788" width="6.7109375" style="9" customWidth="1"/>
    <col min="8789" max="8789" width="6.5703125" style="9" bestFit="1" customWidth="1"/>
    <col min="8790" max="8790" width="1.7109375" style="9" customWidth="1"/>
    <col min="8791" max="8791" width="6.7109375" style="9" customWidth="1"/>
    <col min="8792" max="8792" width="6.5703125" style="9" bestFit="1" customWidth="1"/>
    <col min="8793" max="8793" width="1.7109375" style="9" customWidth="1"/>
    <col min="8794" max="8795" width="9.28515625" style="9" customWidth="1"/>
    <col min="8796" max="8796" width="1.7109375" style="9" customWidth="1"/>
    <col min="8797" max="8797" width="6.7109375" style="9" customWidth="1"/>
    <col min="8798" max="8798" width="6.5703125" style="9" bestFit="1" customWidth="1"/>
    <col min="8799" max="8799" width="1.7109375" style="9" customWidth="1"/>
    <col min="8800" max="8800" width="6.7109375" style="9" customWidth="1"/>
    <col min="8801" max="8801" width="6.5703125" style="9" bestFit="1" customWidth="1"/>
    <col min="8802" max="8802" width="1.7109375" style="9" customWidth="1"/>
    <col min="8803" max="8803" width="6.7109375" style="9" customWidth="1"/>
    <col min="8804" max="8804" width="6.5703125" style="9" bestFit="1" customWidth="1"/>
    <col min="8805" max="8805" width="1.7109375" style="9" customWidth="1"/>
    <col min="8806" max="8806" width="6.7109375" style="9" customWidth="1"/>
    <col min="8807" max="8807" width="6.5703125" style="9" bestFit="1" customWidth="1"/>
    <col min="8808" max="8808" width="1.7109375" style="9" customWidth="1"/>
    <col min="8809" max="8809" width="6.7109375" style="9" customWidth="1"/>
    <col min="8810" max="8810" width="6.5703125" style="9" bestFit="1" customWidth="1"/>
    <col min="8811" max="9036" width="9.140625" style="9"/>
    <col min="9037" max="9037" width="19.7109375" style="9" customWidth="1"/>
    <col min="9038" max="9038" width="6.7109375" style="9" customWidth="1"/>
    <col min="9039" max="9039" width="6.5703125" style="9" bestFit="1" customWidth="1"/>
    <col min="9040" max="9040" width="1.7109375" style="9" customWidth="1"/>
    <col min="9041" max="9041" width="6.7109375" style="9" customWidth="1"/>
    <col min="9042" max="9042" width="6.5703125" style="9" bestFit="1" customWidth="1"/>
    <col min="9043" max="9043" width="1.7109375" style="9" customWidth="1"/>
    <col min="9044" max="9044" width="6.7109375" style="9" customWidth="1"/>
    <col min="9045" max="9045" width="6.5703125" style="9" bestFit="1" customWidth="1"/>
    <col min="9046" max="9046" width="1.7109375" style="9" customWidth="1"/>
    <col min="9047" max="9047" width="6.7109375" style="9" customWidth="1"/>
    <col min="9048" max="9048" width="6.5703125" style="9" bestFit="1" customWidth="1"/>
    <col min="9049" max="9049" width="1.7109375" style="9" customWidth="1"/>
    <col min="9050" max="9051" width="9.28515625" style="9" customWidth="1"/>
    <col min="9052" max="9052" width="1.7109375" style="9" customWidth="1"/>
    <col min="9053" max="9053" width="6.7109375" style="9" customWidth="1"/>
    <col min="9054" max="9054" width="6.5703125" style="9" bestFit="1" customWidth="1"/>
    <col min="9055" max="9055" width="1.7109375" style="9" customWidth="1"/>
    <col min="9056" max="9056" width="6.7109375" style="9" customWidth="1"/>
    <col min="9057" max="9057" width="6.5703125" style="9" bestFit="1" customWidth="1"/>
    <col min="9058" max="9058" width="1.7109375" style="9" customWidth="1"/>
    <col min="9059" max="9059" width="6.7109375" style="9" customWidth="1"/>
    <col min="9060" max="9060" width="6.5703125" style="9" bestFit="1" customWidth="1"/>
    <col min="9061" max="9061" width="1.7109375" style="9" customWidth="1"/>
    <col min="9062" max="9062" width="6.7109375" style="9" customWidth="1"/>
    <col min="9063" max="9063" width="6.5703125" style="9" bestFit="1" customWidth="1"/>
    <col min="9064" max="9064" width="1.7109375" style="9" customWidth="1"/>
    <col min="9065" max="9065" width="6.7109375" style="9" customWidth="1"/>
    <col min="9066" max="9066" width="6.5703125" style="9" bestFit="1" customWidth="1"/>
    <col min="9067" max="9292" width="9.140625" style="9"/>
    <col min="9293" max="9293" width="19.7109375" style="9" customWidth="1"/>
    <col min="9294" max="9294" width="6.7109375" style="9" customWidth="1"/>
    <col min="9295" max="9295" width="6.5703125" style="9" bestFit="1" customWidth="1"/>
    <col min="9296" max="9296" width="1.7109375" style="9" customWidth="1"/>
    <col min="9297" max="9297" width="6.7109375" style="9" customWidth="1"/>
    <col min="9298" max="9298" width="6.5703125" style="9" bestFit="1" customWidth="1"/>
    <col min="9299" max="9299" width="1.7109375" style="9" customWidth="1"/>
    <col min="9300" max="9300" width="6.7109375" style="9" customWidth="1"/>
    <col min="9301" max="9301" width="6.5703125" style="9" bestFit="1" customWidth="1"/>
    <col min="9302" max="9302" width="1.7109375" style="9" customWidth="1"/>
    <col min="9303" max="9303" width="6.7109375" style="9" customWidth="1"/>
    <col min="9304" max="9304" width="6.5703125" style="9" bestFit="1" customWidth="1"/>
    <col min="9305" max="9305" width="1.7109375" style="9" customWidth="1"/>
    <col min="9306" max="9307" width="9.28515625" style="9" customWidth="1"/>
    <col min="9308" max="9308" width="1.7109375" style="9" customWidth="1"/>
    <col min="9309" max="9309" width="6.7109375" style="9" customWidth="1"/>
    <col min="9310" max="9310" width="6.5703125" style="9" bestFit="1" customWidth="1"/>
    <col min="9311" max="9311" width="1.7109375" style="9" customWidth="1"/>
    <col min="9312" max="9312" width="6.7109375" style="9" customWidth="1"/>
    <col min="9313" max="9313" width="6.5703125" style="9" bestFit="1" customWidth="1"/>
    <col min="9314" max="9314" width="1.7109375" style="9" customWidth="1"/>
    <col min="9315" max="9315" width="6.7109375" style="9" customWidth="1"/>
    <col min="9316" max="9316" width="6.5703125" style="9" bestFit="1" customWidth="1"/>
    <col min="9317" max="9317" width="1.7109375" style="9" customWidth="1"/>
    <col min="9318" max="9318" width="6.7109375" style="9" customWidth="1"/>
    <col min="9319" max="9319" width="6.5703125" style="9" bestFit="1" customWidth="1"/>
    <col min="9320" max="9320" width="1.7109375" style="9" customWidth="1"/>
    <col min="9321" max="9321" width="6.7109375" style="9" customWidth="1"/>
    <col min="9322" max="9322" width="6.5703125" style="9" bestFit="1" customWidth="1"/>
    <col min="9323" max="9548" width="9.140625" style="9"/>
    <col min="9549" max="9549" width="19.7109375" style="9" customWidth="1"/>
    <col min="9550" max="9550" width="6.7109375" style="9" customWidth="1"/>
    <col min="9551" max="9551" width="6.5703125" style="9" bestFit="1" customWidth="1"/>
    <col min="9552" max="9552" width="1.7109375" style="9" customWidth="1"/>
    <col min="9553" max="9553" width="6.7109375" style="9" customWidth="1"/>
    <col min="9554" max="9554" width="6.5703125" style="9" bestFit="1" customWidth="1"/>
    <col min="9555" max="9555" width="1.7109375" style="9" customWidth="1"/>
    <col min="9556" max="9556" width="6.7109375" style="9" customWidth="1"/>
    <col min="9557" max="9557" width="6.5703125" style="9" bestFit="1" customWidth="1"/>
    <col min="9558" max="9558" width="1.7109375" style="9" customWidth="1"/>
    <col min="9559" max="9559" width="6.7109375" style="9" customWidth="1"/>
    <col min="9560" max="9560" width="6.5703125" style="9" bestFit="1" customWidth="1"/>
    <col min="9561" max="9561" width="1.7109375" style="9" customWidth="1"/>
    <col min="9562" max="9563" width="9.28515625" style="9" customWidth="1"/>
    <col min="9564" max="9564" width="1.7109375" style="9" customWidth="1"/>
    <col min="9565" max="9565" width="6.7109375" style="9" customWidth="1"/>
    <col min="9566" max="9566" width="6.5703125" style="9" bestFit="1" customWidth="1"/>
    <col min="9567" max="9567" width="1.7109375" style="9" customWidth="1"/>
    <col min="9568" max="9568" width="6.7109375" style="9" customWidth="1"/>
    <col min="9569" max="9569" width="6.5703125" style="9" bestFit="1" customWidth="1"/>
    <col min="9570" max="9570" width="1.7109375" style="9" customWidth="1"/>
    <col min="9571" max="9571" width="6.7109375" style="9" customWidth="1"/>
    <col min="9572" max="9572" width="6.5703125" style="9" bestFit="1" customWidth="1"/>
    <col min="9573" max="9573" width="1.7109375" style="9" customWidth="1"/>
    <col min="9574" max="9574" width="6.7109375" style="9" customWidth="1"/>
    <col min="9575" max="9575" width="6.5703125" style="9" bestFit="1" customWidth="1"/>
    <col min="9576" max="9576" width="1.7109375" style="9" customWidth="1"/>
    <col min="9577" max="9577" width="6.7109375" style="9" customWidth="1"/>
    <col min="9578" max="9578" width="6.5703125" style="9" bestFit="1" customWidth="1"/>
    <col min="9579" max="9804" width="9.140625" style="9"/>
    <col min="9805" max="9805" width="19.7109375" style="9" customWidth="1"/>
    <col min="9806" max="9806" width="6.7109375" style="9" customWidth="1"/>
    <col min="9807" max="9807" width="6.5703125" style="9" bestFit="1" customWidth="1"/>
    <col min="9808" max="9808" width="1.7109375" style="9" customWidth="1"/>
    <col min="9809" max="9809" width="6.7109375" style="9" customWidth="1"/>
    <col min="9810" max="9810" width="6.5703125" style="9" bestFit="1" customWidth="1"/>
    <col min="9811" max="9811" width="1.7109375" style="9" customWidth="1"/>
    <col min="9812" max="9812" width="6.7109375" style="9" customWidth="1"/>
    <col min="9813" max="9813" width="6.5703125" style="9" bestFit="1" customWidth="1"/>
    <col min="9814" max="9814" width="1.7109375" style="9" customWidth="1"/>
    <col min="9815" max="9815" width="6.7109375" style="9" customWidth="1"/>
    <col min="9816" max="9816" width="6.5703125" style="9" bestFit="1" customWidth="1"/>
    <col min="9817" max="9817" width="1.7109375" style="9" customWidth="1"/>
    <col min="9818" max="9819" width="9.28515625" style="9" customWidth="1"/>
    <col min="9820" max="9820" width="1.7109375" style="9" customWidth="1"/>
    <col min="9821" max="9821" width="6.7109375" style="9" customWidth="1"/>
    <col min="9822" max="9822" width="6.5703125" style="9" bestFit="1" customWidth="1"/>
    <col min="9823" max="9823" width="1.7109375" style="9" customWidth="1"/>
    <col min="9824" max="9824" width="6.7109375" style="9" customWidth="1"/>
    <col min="9825" max="9825" width="6.5703125" style="9" bestFit="1" customWidth="1"/>
    <col min="9826" max="9826" width="1.7109375" style="9" customWidth="1"/>
    <col min="9827" max="9827" width="6.7109375" style="9" customWidth="1"/>
    <col min="9828" max="9828" width="6.5703125" style="9" bestFit="1" customWidth="1"/>
    <col min="9829" max="9829" width="1.7109375" style="9" customWidth="1"/>
    <col min="9830" max="9830" width="6.7109375" style="9" customWidth="1"/>
    <col min="9831" max="9831" width="6.5703125" style="9" bestFit="1" customWidth="1"/>
    <col min="9832" max="9832" width="1.7109375" style="9" customWidth="1"/>
    <col min="9833" max="9833" width="6.7109375" style="9" customWidth="1"/>
    <col min="9834" max="9834" width="6.5703125" style="9" bestFit="1" customWidth="1"/>
    <col min="9835" max="10060" width="9.140625" style="9"/>
    <col min="10061" max="10061" width="19.7109375" style="9" customWidth="1"/>
    <col min="10062" max="10062" width="6.7109375" style="9" customWidth="1"/>
    <col min="10063" max="10063" width="6.5703125" style="9" bestFit="1" customWidth="1"/>
    <col min="10064" max="10064" width="1.7109375" style="9" customWidth="1"/>
    <col min="10065" max="10065" width="6.7109375" style="9" customWidth="1"/>
    <col min="10066" max="10066" width="6.5703125" style="9" bestFit="1" customWidth="1"/>
    <col min="10067" max="10067" width="1.7109375" style="9" customWidth="1"/>
    <col min="10068" max="10068" width="6.7109375" style="9" customWidth="1"/>
    <col min="10069" max="10069" width="6.5703125" style="9" bestFit="1" customWidth="1"/>
    <col min="10070" max="10070" width="1.7109375" style="9" customWidth="1"/>
    <col min="10071" max="10071" width="6.7109375" style="9" customWidth="1"/>
    <col min="10072" max="10072" width="6.5703125" style="9" bestFit="1" customWidth="1"/>
    <col min="10073" max="10073" width="1.7109375" style="9" customWidth="1"/>
    <col min="10074" max="10075" width="9.28515625" style="9" customWidth="1"/>
    <col min="10076" max="10076" width="1.7109375" style="9" customWidth="1"/>
    <col min="10077" max="10077" width="6.7109375" style="9" customWidth="1"/>
    <col min="10078" max="10078" width="6.5703125" style="9" bestFit="1" customWidth="1"/>
    <col min="10079" max="10079" width="1.7109375" style="9" customWidth="1"/>
    <col min="10080" max="10080" width="6.7109375" style="9" customWidth="1"/>
    <col min="10081" max="10081" width="6.5703125" style="9" bestFit="1" customWidth="1"/>
    <col min="10082" max="10082" width="1.7109375" style="9" customWidth="1"/>
    <col min="10083" max="10083" width="6.7109375" style="9" customWidth="1"/>
    <col min="10084" max="10084" width="6.5703125" style="9" bestFit="1" customWidth="1"/>
    <col min="10085" max="10085" width="1.7109375" style="9" customWidth="1"/>
    <col min="10086" max="10086" width="6.7109375" style="9" customWidth="1"/>
    <col min="10087" max="10087" width="6.5703125" style="9" bestFit="1" customWidth="1"/>
    <col min="10088" max="10088" width="1.7109375" style="9" customWidth="1"/>
    <col min="10089" max="10089" width="6.7109375" style="9" customWidth="1"/>
    <col min="10090" max="10090" width="6.5703125" style="9" bestFit="1" customWidth="1"/>
    <col min="10091" max="10316" width="9.140625" style="9"/>
    <col min="10317" max="10317" width="19.7109375" style="9" customWidth="1"/>
    <col min="10318" max="10318" width="6.7109375" style="9" customWidth="1"/>
    <col min="10319" max="10319" width="6.5703125" style="9" bestFit="1" customWidth="1"/>
    <col min="10320" max="10320" width="1.7109375" style="9" customWidth="1"/>
    <col min="10321" max="10321" width="6.7109375" style="9" customWidth="1"/>
    <col min="10322" max="10322" width="6.5703125" style="9" bestFit="1" customWidth="1"/>
    <col min="10323" max="10323" width="1.7109375" style="9" customWidth="1"/>
    <col min="10324" max="10324" width="6.7109375" style="9" customWidth="1"/>
    <col min="10325" max="10325" width="6.5703125" style="9" bestFit="1" customWidth="1"/>
    <col min="10326" max="10326" width="1.7109375" style="9" customWidth="1"/>
    <col min="10327" max="10327" width="6.7109375" style="9" customWidth="1"/>
    <col min="10328" max="10328" width="6.5703125" style="9" bestFit="1" customWidth="1"/>
    <col min="10329" max="10329" width="1.7109375" style="9" customWidth="1"/>
    <col min="10330" max="10331" width="9.28515625" style="9" customWidth="1"/>
    <col min="10332" max="10332" width="1.7109375" style="9" customWidth="1"/>
    <col min="10333" max="10333" width="6.7109375" style="9" customWidth="1"/>
    <col min="10334" max="10334" width="6.5703125" style="9" bestFit="1" customWidth="1"/>
    <col min="10335" max="10335" width="1.7109375" style="9" customWidth="1"/>
    <col min="10336" max="10336" width="6.7109375" style="9" customWidth="1"/>
    <col min="10337" max="10337" width="6.5703125" style="9" bestFit="1" customWidth="1"/>
    <col min="10338" max="10338" width="1.7109375" style="9" customWidth="1"/>
    <col min="10339" max="10339" width="6.7109375" style="9" customWidth="1"/>
    <col min="10340" max="10340" width="6.5703125" style="9" bestFit="1" customWidth="1"/>
    <col min="10341" max="10341" width="1.7109375" style="9" customWidth="1"/>
    <col min="10342" max="10342" width="6.7109375" style="9" customWidth="1"/>
    <col min="10343" max="10343" width="6.5703125" style="9" bestFit="1" customWidth="1"/>
    <col min="10344" max="10344" width="1.7109375" style="9" customWidth="1"/>
    <col min="10345" max="10345" width="6.7109375" style="9" customWidth="1"/>
    <col min="10346" max="10346" width="6.5703125" style="9" bestFit="1" customWidth="1"/>
    <col min="10347" max="10572" width="9.140625" style="9"/>
    <col min="10573" max="10573" width="19.7109375" style="9" customWidth="1"/>
    <col min="10574" max="10574" width="6.7109375" style="9" customWidth="1"/>
    <col min="10575" max="10575" width="6.5703125" style="9" bestFit="1" customWidth="1"/>
    <col min="10576" max="10576" width="1.7109375" style="9" customWidth="1"/>
    <col min="10577" max="10577" width="6.7109375" style="9" customWidth="1"/>
    <col min="10578" max="10578" width="6.5703125" style="9" bestFit="1" customWidth="1"/>
    <col min="10579" max="10579" width="1.7109375" style="9" customWidth="1"/>
    <col min="10580" max="10580" width="6.7109375" style="9" customWidth="1"/>
    <col min="10581" max="10581" width="6.5703125" style="9" bestFit="1" customWidth="1"/>
    <col min="10582" max="10582" width="1.7109375" style="9" customWidth="1"/>
    <col min="10583" max="10583" width="6.7109375" style="9" customWidth="1"/>
    <col min="10584" max="10584" width="6.5703125" style="9" bestFit="1" customWidth="1"/>
    <col min="10585" max="10585" width="1.7109375" style="9" customWidth="1"/>
    <col min="10586" max="10587" width="9.28515625" style="9" customWidth="1"/>
    <col min="10588" max="10588" width="1.7109375" style="9" customWidth="1"/>
    <col min="10589" max="10589" width="6.7109375" style="9" customWidth="1"/>
    <col min="10590" max="10590" width="6.5703125" style="9" bestFit="1" customWidth="1"/>
    <col min="10591" max="10591" width="1.7109375" style="9" customWidth="1"/>
    <col min="10592" max="10592" width="6.7109375" style="9" customWidth="1"/>
    <col min="10593" max="10593" width="6.5703125" style="9" bestFit="1" customWidth="1"/>
    <col min="10594" max="10594" width="1.7109375" style="9" customWidth="1"/>
    <col min="10595" max="10595" width="6.7109375" style="9" customWidth="1"/>
    <col min="10596" max="10596" width="6.5703125" style="9" bestFit="1" customWidth="1"/>
    <col min="10597" max="10597" width="1.7109375" style="9" customWidth="1"/>
    <col min="10598" max="10598" width="6.7109375" style="9" customWidth="1"/>
    <col min="10599" max="10599" width="6.5703125" style="9" bestFit="1" customWidth="1"/>
    <col min="10600" max="10600" width="1.7109375" style="9" customWidth="1"/>
    <col min="10601" max="10601" width="6.7109375" style="9" customWidth="1"/>
    <col min="10602" max="10602" width="6.5703125" style="9" bestFit="1" customWidth="1"/>
    <col min="10603" max="10828" width="9.140625" style="9"/>
    <col min="10829" max="10829" width="19.7109375" style="9" customWidth="1"/>
    <col min="10830" max="10830" width="6.7109375" style="9" customWidth="1"/>
    <col min="10831" max="10831" width="6.5703125" style="9" bestFit="1" customWidth="1"/>
    <col min="10832" max="10832" width="1.7109375" style="9" customWidth="1"/>
    <col min="10833" max="10833" width="6.7109375" style="9" customWidth="1"/>
    <col min="10834" max="10834" width="6.5703125" style="9" bestFit="1" customWidth="1"/>
    <col min="10835" max="10835" width="1.7109375" style="9" customWidth="1"/>
    <col min="10836" max="10836" width="6.7109375" style="9" customWidth="1"/>
    <col min="10837" max="10837" width="6.5703125" style="9" bestFit="1" customWidth="1"/>
    <col min="10838" max="10838" width="1.7109375" style="9" customWidth="1"/>
    <col min="10839" max="10839" width="6.7109375" style="9" customWidth="1"/>
    <col min="10840" max="10840" width="6.5703125" style="9" bestFit="1" customWidth="1"/>
    <col min="10841" max="10841" width="1.7109375" style="9" customWidth="1"/>
    <col min="10842" max="10843" width="9.28515625" style="9" customWidth="1"/>
    <col min="10844" max="10844" width="1.7109375" style="9" customWidth="1"/>
    <col min="10845" max="10845" width="6.7109375" style="9" customWidth="1"/>
    <col min="10846" max="10846" width="6.5703125" style="9" bestFit="1" customWidth="1"/>
    <col min="10847" max="10847" width="1.7109375" style="9" customWidth="1"/>
    <col min="10848" max="10848" width="6.7109375" style="9" customWidth="1"/>
    <col min="10849" max="10849" width="6.5703125" style="9" bestFit="1" customWidth="1"/>
    <col min="10850" max="10850" width="1.7109375" style="9" customWidth="1"/>
    <col min="10851" max="10851" width="6.7109375" style="9" customWidth="1"/>
    <col min="10852" max="10852" width="6.5703125" style="9" bestFit="1" customWidth="1"/>
    <col min="10853" max="10853" width="1.7109375" style="9" customWidth="1"/>
    <col min="10854" max="10854" width="6.7109375" style="9" customWidth="1"/>
    <col min="10855" max="10855" width="6.5703125" style="9" bestFit="1" customWidth="1"/>
    <col min="10856" max="10856" width="1.7109375" style="9" customWidth="1"/>
    <col min="10857" max="10857" width="6.7109375" style="9" customWidth="1"/>
    <col min="10858" max="10858" width="6.5703125" style="9" bestFit="1" customWidth="1"/>
    <col min="10859" max="11084" width="9.140625" style="9"/>
    <col min="11085" max="11085" width="19.7109375" style="9" customWidth="1"/>
    <col min="11086" max="11086" width="6.7109375" style="9" customWidth="1"/>
    <col min="11087" max="11087" width="6.5703125" style="9" bestFit="1" customWidth="1"/>
    <col min="11088" max="11088" width="1.7109375" style="9" customWidth="1"/>
    <col min="11089" max="11089" width="6.7109375" style="9" customWidth="1"/>
    <col min="11090" max="11090" width="6.5703125" style="9" bestFit="1" customWidth="1"/>
    <col min="11091" max="11091" width="1.7109375" style="9" customWidth="1"/>
    <col min="11092" max="11092" width="6.7109375" style="9" customWidth="1"/>
    <col min="11093" max="11093" width="6.5703125" style="9" bestFit="1" customWidth="1"/>
    <col min="11094" max="11094" width="1.7109375" style="9" customWidth="1"/>
    <col min="11095" max="11095" width="6.7109375" style="9" customWidth="1"/>
    <col min="11096" max="11096" width="6.5703125" style="9" bestFit="1" customWidth="1"/>
    <col min="11097" max="11097" width="1.7109375" style="9" customWidth="1"/>
    <col min="11098" max="11099" width="9.28515625" style="9" customWidth="1"/>
    <col min="11100" max="11100" width="1.7109375" style="9" customWidth="1"/>
    <col min="11101" max="11101" width="6.7109375" style="9" customWidth="1"/>
    <col min="11102" max="11102" width="6.5703125" style="9" bestFit="1" customWidth="1"/>
    <col min="11103" max="11103" width="1.7109375" style="9" customWidth="1"/>
    <col min="11104" max="11104" width="6.7109375" style="9" customWidth="1"/>
    <col min="11105" max="11105" width="6.5703125" style="9" bestFit="1" customWidth="1"/>
    <col min="11106" max="11106" width="1.7109375" style="9" customWidth="1"/>
    <col min="11107" max="11107" width="6.7109375" style="9" customWidth="1"/>
    <col min="11108" max="11108" width="6.5703125" style="9" bestFit="1" customWidth="1"/>
    <col min="11109" max="11109" width="1.7109375" style="9" customWidth="1"/>
    <col min="11110" max="11110" width="6.7109375" style="9" customWidth="1"/>
    <col min="11111" max="11111" width="6.5703125" style="9" bestFit="1" customWidth="1"/>
    <col min="11112" max="11112" width="1.7109375" style="9" customWidth="1"/>
    <col min="11113" max="11113" width="6.7109375" style="9" customWidth="1"/>
    <col min="11114" max="11114" width="6.5703125" style="9" bestFit="1" customWidth="1"/>
    <col min="11115" max="11340" width="9.140625" style="9"/>
    <col min="11341" max="11341" width="19.7109375" style="9" customWidth="1"/>
    <col min="11342" max="11342" width="6.7109375" style="9" customWidth="1"/>
    <col min="11343" max="11343" width="6.5703125" style="9" bestFit="1" customWidth="1"/>
    <col min="11344" max="11344" width="1.7109375" style="9" customWidth="1"/>
    <col min="11345" max="11345" width="6.7109375" style="9" customWidth="1"/>
    <col min="11346" max="11346" width="6.5703125" style="9" bestFit="1" customWidth="1"/>
    <col min="11347" max="11347" width="1.7109375" style="9" customWidth="1"/>
    <col min="11348" max="11348" width="6.7109375" style="9" customWidth="1"/>
    <col min="11349" max="11349" width="6.5703125" style="9" bestFit="1" customWidth="1"/>
    <col min="11350" max="11350" width="1.7109375" style="9" customWidth="1"/>
    <col min="11351" max="11351" width="6.7109375" style="9" customWidth="1"/>
    <col min="11352" max="11352" width="6.5703125" style="9" bestFit="1" customWidth="1"/>
    <col min="11353" max="11353" width="1.7109375" style="9" customWidth="1"/>
    <col min="11354" max="11355" width="9.28515625" style="9" customWidth="1"/>
    <col min="11356" max="11356" width="1.7109375" style="9" customWidth="1"/>
    <col min="11357" max="11357" width="6.7109375" style="9" customWidth="1"/>
    <col min="11358" max="11358" width="6.5703125" style="9" bestFit="1" customWidth="1"/>
    <col min="11359" max="11359" width="1.7109375" style="9" customWidth="1"/>
    <col min="11360" max="11360" width="6.7109375" style="9" customWidth="1"/>
    <col min="11361" max="11361" width="6.5703125" style="9" bestFit="1" customWidth="1"/>
    <col min="11362" max="11362" width="1.7109375" style="9" customWidth="1"/>
    <col min="11363" max="11363" width="6.7109375" style="9" customWidth="1"/>
    <col min="11364" max="11364" width="6.5703125" style="9" bestFit="1" customWidth="1"/>
    <col min="11365" max="11365" width="1.7109375" style="9" customWidth="1"/>
    <col min="11366" max="11366" width="6.7109375" style="9" customWidth="1"/>
    <col min="11367" max="11367" width="6.5703125" style="9" bestFit="1" customWidth="1"/>
    <col min="11368" max="11368" width="1.7109375" style="9" customWidth="1"/>
    <col min="11369" max="11369" width="6.7109375" style="9" customWidth="1"/>
    <col min="11370" max="11370" width="6.5703125" style="9" bestFit="1" customWidth="1"/>
    <col min="11371" max="11596" width="9.140625" style="9"/>
    <col min="11597" max="11597" width="19.7109375" style="9" customWidth="1"/>
    <col min="11598" max="11598" width="6.7109375" style="9" customWidth="1"/>
    <col min="11599" max="11599" width="6.5703125" style="9" bestFit="1" customWidth="1"/>
    <col min="11600" max="11600" width="1.7109375" style="9" customWidth="1"/>
    <col min="11601" max="11601" width="6.7109375" style="9" customWidth="1"/>
    <col min="11602" max="11602" width="6.5703125" style="9" bestFit="1" customWidth="1"/>
    <col min="11603" max="11603" width="1.7109375" style="9" customWidth="1"/>
    <col min="11604" max="11604" width="6.7109375" style="9" customWidth="1"/>
    <col min="11605" max="11605" width="6.5703125" style="9" bestFit="1" customWidth="1"/>
    <col min="11606" max="11606" width="1.7109375" style="9" customWidth="1"/>
    <col min="11607" max="11607" width="6.7109375" style="9" customWidth="1"/>
    <col min="11608" max="11608" width="6.5703125" style="9" bestFit="1" customWidth="1"/>
    <col min="11609" max="11609" width="1.7109375" style="9" customWidth="1"/>
    <col min="11610" max="11611" width="9.28515625" style="9" customWidth="1"/>
    <col min="11612" max="11612" width="1.7109375" style="9" customWidth="1"/>
    <col min="11613" max="11613" width="6.7109375" style="9" customWidth="1"/>
    <col min="11614" max="11614" width="6.5703125" style="9" bestFit="1" customWidth="1"/>
    <col min="11615" max="11615" width="1.7109375" style="9" customWidth="1"/>
    <col min="11616" max="11616" width="6.7109375" style="9" customWidth="1"/>
    <col min="11617" max="11617" width="6.5703125" style="9" bestFit="1" customWidth="1"/>
    <col min="11618" max="11618" width="1.7109375" style="9" customWidth="1"/>
    <col min="11619" max="11619" width="6.7109375" style="9" customWidth="1"/>
    <col min="11620" max="11620" width="6.5703125" style="9" bestFit="1" customWidth="1"/>
    <col min="11621" max="11621" width="1.7109375" style="9" customWidth="1"/>
    <col min="11622" max="11622" width="6.7109375" style="9" customWidth="1"/>
    <col min="11623" max="11623" width="6.5703125" style="9" bestFit="1" customWidth="1"/>
    <col min="11624" max="11624" width="1.7109375" style="9" customWidth="1"/>
    <col min="11625" max="11625" width="6.7109375" style="9" customWidth="1"/>
    <col min="11626" max="11626" width="6.5703125" style="9" bestFit="1" customWidth="1"/>
    <col min="11627" max="11852" width="9.140625" style="9"/>
    <col min="11853" max="11853" width="19.7109375" style="9" customWidth="1"/>
    <col min="11854" max="11854" width="6.7109375" style="9" customWidth="1"/>
    <col min="11855" max="11855" width="6.5703125" style="9" bestFit="1" customWidth="1"/>
    <col min="11856" max="11856" width="1.7109375" style="9" customWidth="1"/>
    <col min="11857" max="11857" width="6.7109375" style="9" customWidth="1"/>
    <col min="11858" max="11858" width="6.5703125" style="9" bestFit="1" customWidth="1"/>
    <col min="11859" max="11859" width="1.7109375" style="9" customWidth="1"/>
    <col min="11860" max="11860" width="6.7109375" style="9" customWidth="1"/>
    <col min="11861" max="11861" width="6.5703125" style="9" bestFit="1" customWidth="1"/>
    <col min="11862" max="11862" width="1.7109375" style="9" customWidth="1"/>
    <col min="11863" max="11863" width="6.7109375" style="9" customWidth="1"/>
    <col min="11864" max="11864" width="6.5703125" style="9" bestFit="1" customWidth="1"/>
    <col min="11865" max="11865" width="1.7109375" style="9" customWidth="1"/>
    <col min="11866" max="11867" width="9.28515625" style="9" customWidth="1"/>
    <col min="11868" max="11868" width="1.7109375" style="9" customWidth="1"/>
    <col min="11869" max="11869" width="6.7109375" style="9" customWidth="1"/>
    <col min="11870" max="11870" width="6.5703125" style="9" bestFit="1" customWidth="1"/>
    <col min="11871" max="11871" width="1.7109375" style="9" customWidth="1"/>
    <col min="11872" max="11872" width="6.7109375" style="9" customWidth="1"/>
    <col min="11873" max="11873" width="6.5703125" style="9" bestFit="1" customWidth="1"/>
    <col min="11874" max="11874" width="1.7109375" style="9" customWidth="1"/>
    <col min="11875" max="11875" width="6.7109375" style="9" customWidth="1"/>
    <col min="11876" max="11876" width="6.5703125" style="9" bestFit="1" customWidth="1"/>
    <col min="11877" max="11877" width="1.7109375" style="9" customWidth="1"/>
    <col min="11878" max="11878" width="6.7109375" style="9" customWidth="1"/>
    <col min="11879" max="11879" width="6.5703125" style="9" bestFit="1" customWidth="1"/>
    <col min="11880" max="11880" width="1.7109375" style="9" customWidth="1"/>
    <col min="11881" max="11881" width="6.7109375" style="9" customWidth="1"/>
    <col min="11882" max="11882" width="6.5703125" style="9" bestFit="1" customWidth="1"/>
    <col min="11883" max="12108" width="9.140625" style="9"/>
    <col min="12109" max="12109" width="19.7109375" style="9" customWidth="1"/>
    <col min="12110" max="12110" width="6.7109375" style="9" customWidth="1"/>
    <col min="12111" max="12111" width="6.5703125" style="9" bestFit="1" customWidth="1"/>
    <col min="12112" max="12112" width="1.7109375" style="9" customWidth="1"/>
    <col min="12113" max="12113" width="6.7109375" style="9" customWidth="1"/>
    <col min="12114" max="12114" width="6.5703125" style="9" bestFit="1" customWidth="1"/>
    <col min="12115" max="12115" width="1.7109375" style="9" customWidth="1"/>
    <col min="12116" max="12116" width="6.7109375" style="9" customWidth="1"/>
    <col min="12117" max="12117" width="6.5703125" style="9" bestFit="1" customWidth="1"/>
    <col min="12118" max="12118" width="1.7109375" style="9" customWidth="1"/>
    <col min="12119" max="12119" width="6.7109375" style="9" customWidth="1"/>
    <col min="12120" max="12120" width="6.5703125" style="9" bestFit="1" customWidth="1"/>
    <col min="12121" max="12121" width="1.7109375" style="9" customWidth="1"/>
    <col min="12122" max="12123" width="9.28515625" style="9" customWidth="1"/>
    <col min="12124" max="12124" width="1.7109375" style="9" customWidth="1"/>
    <col min="12125" max="12125" width="6.7109375" style="9" customWidth="1"/>
    <col min="12126" max="12126" width="6.5703125" style="9" bestFit="1" customWidth="1"/>
    <col min="12127" max="12127" width="1.7109375" style="9" customWidth="1"/>
    <col min="12128" max="12128" width="6.7109375" style="9" customWidth="1"/>
    <col min="12129" max="12129" width="6.5703125" style="9" bestFit="1" customWidth="1"/>
    <col min="12130" max="12130" width="1.7109375" style="9" customWidth="1"/>
    <col min="12131" max="12131" width="6.7109375" style="9" customWidth="1"/>
    <col min="12132" max="12132" width="6.5703125" style="9" bestFit="1" customWidth="1"/>
    <col min="12133" max="12133" width="1.7109375" style="9" customWidth="1"/>
    <col min="12134" max="12134" width="6.7109375" style="9" customWidth="1"/>
    <col min="12135" max="12135" width="6.5703125" style="9" bestFit="1" customWidth="1"/>
    <col min="12136" max="12136" width="1.7109375" style="9" customWidth="1"/>
    <col min="12137" max="12137" width="6.7109375" style="9" customWidth="1"/>
    <col min="12138" max="12138" width="6.5703125" style="9" bestFit="1" customWidth="1"/>
    <col min="12139" max="12364" width="9.140625" style="9"/>
    <col min="12365" max="12365" width="19.7109375" style="9" customWidth="1"/>
    <col min="12366" max="12366" width="6.7109375" style="9" customWidth="1"/>
    <col min="12367" max="12367" width="6.5703125" style="9" bestFit="1" customWidth="1"/>
    <col min="12368" max="12368" width="1.7109375" style="9" customWidth="1"/>
    <col min="12369" max="12369" width="6.7109375" style="9" customWidth="1"/>
    <col min="12370" max="12370" width="6.5703125" style="9" bestFit="1" customWidth="1"/>
    <col min="12371" max="12371" width="1.7109375" style="9" customWidth="1"/>
    <col min="12372" max="12372" width="6.7109375" style="9" customWidth="1"/>
    <col min="12373" max="12373" width="6.5703125" style="9" bestFit="1" customWidth="1"/>
    <col min="12374" max="12374" width="1.7109375" style="9" customWidth="1"/>
    <col min="12375" max="12375" width="6.7109375" style="9" customWidth="1"/>
    <col min="12376" max="12376" width="6.5703125" style="9" bestFit="1" customWidth="1"/>
    <col min="12377" max="12377" width="1.7109375" style="9" customWidth="1"/>
    <col min="12378" max="12379" width="9.28515625" style="9" customWidth="1"/>
    <col min="12380" max="12380" width="1.7109375" style="9" customWidth="1"/>
    <col min="12381" max="12381" width="6.7109375" style="9" customWidth="1"/>
    <col min="12382" max="12382" width="6.5703125" style="9" bestFit="1" customWidth="1"/>
    <col min="12383" max="12383" width="1.7109375" style="9" customWidth="1"/>
    <col min="12384" max="12384" width="6.7109375" style="9" customWidth="1"/>
    <col min="12385" max="12385" width="6.5703125" style="9" bestFit="1" customWidth="1"/>
    <col min="12386" max="12386" width="1.7109375" style="9" customWidth="1"/>
    <col min="12387" max="12387" width="6.7109375" style="9" customWidth="1"/>
    <col min="12388" max="12388" width="6.5703125" style="9" bestFit="1" customWidth="1"/>
    <col min="12389" max="12389" width="1.7109375" style="9" customWidth="1"/>
    <col min="12390" max="12390" width="6.7109375" style="9" customWidth="1"/>
    <col min="12391" max="12391" width="6.5703125" style="9" bestFit="1" customWidth="1"/>
    <col min="12392" max="12392" width="1.7109375" style="9" customWidth="1"/>
    <col min="12393" max="12393" width="6.7109375" style="9" customWidth="1"/>
    <col min="12394" max="12394" width="6.5703125" style="9" bestFit="1" customWidth="1"/>
    <col min="12395" max="12620" width="9.140625" style="9"/>
    <col min="12621" max="12621" width="19.7109375" style="9" customWidth="1"/>
    <col min="12622" max="12622" width="6.7109375" style="9" customWidth="1"/>
    <col min="12623" max="12623" width="6.5703125" style="9" bestFit="1" customWidth="1"/>
    <col min="12624" max="12624" width="1.7109375" style="9" customWidth="1"/>
    <col min="12625" max="12625" width="6.7109375" style="9" customWidth="1"/>
    <col min="12626" max="12626" width="6.5703125" style="9" bestFit="1" customWidth="1"/>
    <col min="12627" max="12627" width="1.7109375" style="9" customWidth="1"/>
    <col min="12628" max="12628" width="6.7109375" style="9" customWidth="1"/>
    <col min="12629" max="12629" width="6.5703125" style="9" bestFit="1" customWidth="1"/>
    <col min="12630" max="12630" width="1.7109375" style="9" customWidth="1"/>
    <col min="12631" max="12631" width="6.7109375" style="9" customWidth="1"/>
    <col min="12632" max="12632" width="6.5703125" style="9" bestFit="1" customWidth="1"/>
    <col min="12633" max="12633" width="1.7109375" style="9" customWidth="1"/>
    <col min="12634" max="12635" width="9.28515625" style="9" customWidth="1"/>
    <col min="12636" max="12636" width="1.7109375" style="9" customWidth="1"/>
    <col min="12637" max="12637" width="6.7109375" style="9" customWidth="1"/>
    <col min="12638" max="12638" width="6.5703125" style="9" bestFit="1" customWidth="1"/>
    <col min="12639" max="12639" width="1.7109375" style="9" customWidth="1"/>
    <col min="12640" max="12640" width="6.7109375" style="9" customWidth="1"/>
    <col min="12641" max="12641" width="6.5703125" style="9" bestFit="1" customWidth="1"/>
    <col min="12642" max="12642" width="1.7109375" style="9" customWidth="1"/>
    <col min="12643" max="12643" width="6.7109375" style="9" customWidth="1"/>
    <col min="12644" max="12644" width="6.5703125" style="9" bestFit="1" customWidth="1"/>
    <col min="12645" max="12645" width="1.7109375" style="9" customWidth="1"/>
    <col min="12646" max="12646" width="6.7109375" style="9" customWidth="1"/>
    <col min="12647" max="12647" width="6.5703125" style="9" bestFit="1" customWidth="1"/>
    <col min="12648" max="12648" width="1.7109375" style="9" customWidth="1"/>
    <col min="12649" max="12649" width="6.7109375" style="9" customWidth="1"/>
    <col min="12650" max="12650" width="6.5703125" style="9" bestFit="1" customWidth="1"/>
    <col min="12651" max="12876" width="9.140625" style="9"/>
    <col min="12877" max="12877" width="19.7109375" style="9" customWidth="1"/>
    <col min="12878" max="12878" width="6.7109375" style="9" customWidth="1"/>
    <col min="12879" max="12879" width="6.5703125" style="9" bestFit="1" customWidth="1"/>
    <col min="12880" max="12880" width="1.7109375" style="9" customWidth="1"/>
    <col min="12881" max="12881" width="6.7109375" style="9" customWidth="1"/>
    <col min="12882" max="12882" width="6.5703125" style="9" bestFit="1" customWidth="1"/>
    <col min="12883" max="12883" width="1.7109375" style="9" customWidth="1"/>
    <col min="12884" max="12884" width="6.7109375" style="9" customWidth="1"/>
    <col min="12885" max="12885" width="6.5703125" style="9" bestFit="1" customWidth="1"/>
    <col min="12886" max="12886" width="1.7109375" style="9" customWidth="1"/>
    <col min="12887" max="12887" width="6.7109375" style="9" customWidth="1"/>
    <col min="12888" max="12888" width="6.5703125" style="9" bestFit="1" customWidth="1"/>
    <col min="12889" max="12889" width="1.7109375" style="9" customWidth="1"/>
    <col min="12890" max="12891" width="9.28515625" style="9" customWidth="1"/>
    <col min="12892" max="12892" width="1.7109375" style="9" customWidth="1"/>
    <col min="12893" max="12893" width="6.7109375" style="9" customWidth="1"/>
    <col min="12894" max="12894" width="6.5703125" style="9" bestFit="1" customWidth="1"/>
    <col min="12895" max="12895" width="1.7109375" style="9" customWidth="1"/>
    <col min="12896" max="12896" width="6.7109375" style="9" customWidth="1"/>
    <col min="12897" max="12897" width="6.5703125" style="9" bestFit="1" customWidth="1"/>
    <col min="12898" max="12898" width="1.7109375" style="9" customWidth="1"/>
    <col min="12899" max="12899" width="6.7109375" style="9" customWidth="1"/>
    <col min="12900" max="12900" width="6.5703125" style="9" bestFit="1" customWidth="1"/>
    <col min="12901" max="12901" width="1.7109375" style="9" customWidth="1"/>
    <col min="12902" max="12902" width="6.7109375" style="9" customWidth="1"/>
    <col min="12903" max="12903" width="6.5703125" style="9" bestFit="1" customWidth="1"/>
    <col min="12904" max="12904" width="1.7109375" style="9" customWidth="1"/>
    <col min="12905" max="12905" width="6.7109375" style="9" customWidth="1"/>
    <col min="12906" max="12906" width="6.5703125" style="9" bestFit="1" customWidth="1"/>
    <col min="12907" max="13132" width="9.140625" style="9"/>
    <col min="13133" max="13133" width="19.7109375" style="9" customWidth="1"/>
    <col min="13134" max="13134" width="6.7109375" style="9" customWidth="1"/>
    <col min="13135" max="13135" width="6.5703125" style="9" bestFit="1" customWidth="1"/>
    <col min="13136" max="13136" width="1.7109375" style="9" customWidth="1"/>
    <col min="13137" max="13137" width="6.7109375" style="9" customWidth="1"/>
    <col min="13138" max="13138" width="6.5703125" style="9" bestFit="1" customWidth="1"/>
    <col min="13139" max="13139" width="1.7109375" style="9" customWidth="1"/>
    <col min="13140" max="13140" width="6.7109375" style="9" customWidth="1"/>
    <col min="13141" max="13141" width="6.5703125" style="9" bestFit="1" customWidth="1"/>
    <col min="13142" max="13142" width="1.7109375" style="9" customWidth="1"/>
    <col min="13143" max="13143" width="6.7109375" style="9" customWidth="1"/>
    <col min="13144" max="13144" width="6.5703125" style="9" bestFit="1" customWidth="1"/>
    <col min="13145" max="13145" width="1.7109375" style="9" customWidth="1"/>
    <col min="13146" max="13147" width="9.28515625" style="9" customWidth="1"/>
    <col min="13148" max="13148" width="1.7109375" style="9" customWidth="1"/>
    <col min="13149" max="13149" width="6.7109375" style="9" customWidth="1"/>
    <col min="13150" max="13150" width="6.5703125" style="9" bestFit="1" customWidth="1"/>
    <col min="13151" max="13151" width="1.7109375" style="9" customWidth="1"/>
    <col min="13152" max="13152" width="6.7109375" style="9" customWidth="1"/>
    <col min="13153" max="13153" width="6.5703125" style="9" bestFit="1" customWidth="1"/>
    <col min="13154" max="13154" width="1.7109375" style="9" customWidth="1"/>
    <col min="13155" max="13155" width="6.7109375" style="9" customWidth="1"/>
    <col min="13156" max="13156" width="6.5703125" style="9" bestFit="1" customWidth="1"/>
    <col min="13157" max="13157" width="1.7109375" style="9" customWidth="1"/>
    <col min="13158" max="13158" width="6.7109375" style="9" customWidth="1"/>
    <col min="13159" max="13159" width="6.5703125" style="9" bestFit="1" customWidth="1"/>
    <col min="13160" max="13160" width="1.7109375" style="9" customWidth="1"/>
    <col min="13161" max="13161" width="6.7109375" style="9" customWidth="1"/>
    <col min="13162" max="13162" width="6.5703125" style="9" bestFit="1" customWidth="1"/>
    <col min="13163" max="13388" width="9.140625" style="9"/>
    <col min="13389" max="13389" width="19.7109375" style="9" customWidth="1"/>
    <col min="13390" max="13390" width="6.7109375" style="9" customWidth="1"/>
    <col min="13391" max="13391" width="6.5703125" style="9" bestFit="1" customWidth="1"/>
    <col min="13392" max="13392" width="1.7109375" style="9" customWidth="1"/>
    <col min="13393" max="13393" width="6.7109375" style="9" customWidth="1"/>
    <col min="13394" max="13394" width="6.5703125" style="9" bestFit="1" customWidth="1"/>
    <col min="13395" max="13395" width="1.7109375" style="9" customWidth="1"/>
    <col min="13396" max="13396" width="6.7109375" style="9" customWidth="1"/>
    <col min="13397" max="13397" width="6.5703125" style="9" bestFit="1" customWidth="1"/>
    <col min="13398" max="13398" width="1.7109375" style="9" customWidth="1"/>
    <col min="13399" max="13399" width="6.7109375" style="9" customWidth="1"/>
    <col min="13400" max="13400" width="6.5703125" style="9" bestFit="1" customWidth="1"/>
    <col min="13401" max="13401" width="1.7109375" style="9" customWidth="1"/>
    <col min="13402" max="13403" width="9.28515625" style="9" customWidth="1"/>
    <col min="13404" max="13404" width="1.7109375" style="9" customWidth="1"/>
    <col min="13405" max="13405" width="6.7109375" style="9" customWidth="1"/>
    <col min="13406" max="13406" width="6.5703125" style="9" bestFit="1" customWidth="1"/>
    <col min="13407" max="13407" width="1.7109375" style="9" customWidth="1"/>
    <col min="13408" max="13408" width="6.7109375" style="9" customWidth="1"/>
    <col min="13409" max="13409" width="6.5703125" style="9" bestFit="1" customWidth="1"/>
    <col min="13410" max="13410" width="1.7109375" style="9" customWidth="1"/>
    <col min="13411" max="13411" width="6.7109375" style="9" customWidth="1"/>
    <col min="13412" max="13412" width="6.5703125" style="9" bestFit="1" customWidth="1"/>
    <col min="13413" max="13413" width="1.7109375" style="9" customWidth="1"/>
    <col min="13414" max="13414" width="6.7109375" style="9" customWidth="1"/>
    <col min="13415" max="13415" width="6.5703125" style="9" bestFit="1" customWidth="1"/>
    <col min="13416" max="13416" width="1.7109375" style="9" customWidth="1"/>
    <col min="13417" max="13417" width="6.7109375" style="9" customWidth="1"/>
    <col min="13418" max="13418" width="6.5703125" style="9" bestFit="1" customWidth="1"/>
    <col min="13419" max="13644" width="9.140625" style="9"/>
    <col min="13645" max="13645" width="19.7109375" style="9" customWidth="1"/>
    <col min="13646" max="13646" width="6.7109375" style="9" customWidth="1"/>
    <col min="13647" max="13647" width="6.5703125" style="9" bestFit="1" customWidth="1"/>
    <col min="13648" max="13648" width="1.7109375" style="9" customWidth="1"/>
    <col min="13649" max="13649" width="6.7109375" style="9" customWidth="1"/>
    <col min="13650" max="13650" width="6.5703125" style="9" bestFit="1" customWidth="1"/>
    <col min="13651" max="13651" width="1.7109375" style="9" customWidth="1"/>
    <col min="13652" max="13652" width="6.7109375" style="9" customWidth="1"/>
    <col min="13653" max="13653" width="6.5703125" style="9" bestFit="1" customWidth="1"/>
    <col min="13654" max="13654" width="1.7109375" style="9" customWidth="1"/>
    <col min="13655" max="13655" width="6.7109375" style="9" customWidth="1"/>
    <col min="13656" max="13656" width="6.5703125" style="9" bestFit="1" customWidth="1"/>
    <col min="13657" max="13657" width="1.7109375" style="9" customWidth="1"/>
    <col min="13658" max="13659" width="9.28515625" style="9" customWidth="1"/>
    <col min="13660" max="13660" width="1.7109375" style="9" customWidth="1"/>
    <col min="13661" max="13661" width="6.7109375" style="9" customWidth="1"/>
    <col min="13662" max="13662" width="6.5703125" style="9" bestFit="1" customWidth="1"/>
    <col min="13663" max="13663" width="1.7109375" style="9" customWidth="1"/>
    <col min="13664" max="13664" width="6.7109375" style="9" customWidth="1"/>
    <col min="13665" max="13665" width="6.5703125" style="9" bestFit="1" customWidth="1"/>
    <col min="13666" max="13666" width="1.7109375" style="9" customWidth="1"/>
    <col min="13667" max="13667" width="6.7109375" style="9" customWidth="1"/>
    <col min="13668" max="13668" width="6.5703125" style="9" bestFit="1" customWidth="1"/>
    <col min="13669" max="13669" width="1.7109375" style="9" customWidth="1"/>
    <col min="13670" max="13670" width="6.7109375" style="9" customWidth="1"/>
    <col min="13671" max="13671" width="6.5703125" style="9" bestFit="1" customWidth="1"/>
    <col min="13672" max="13672" width="1.7109375" style="9" customWidth="1"/>
    <col min="13673" max="13673" width="6.7109375" style="9" customWidth="1"/>
    <col min="13674" max="13674" width="6.5703125" style="9" bestFit="1" customWidth="1"/>
    <col min="13675" max="13900" width="9.140625" style="9"/>
    <col min="13901" max="13901" width="19.7109375" style="9" customWidth="1"/>
    <col min="13902" max="13902" width="6.7109375" style="9" customWidth="1"/>
    <col min="13903" max="13903" width="6.5703125" style="9" bestFit="1" customWidth="1"/>
    <col min="13904" max="13904" width="1.7109375" style="9" customWidth="1"/>
    <col min="13905" max="13905" width="6.7109375" style="9" customWidth="1"/>
    <col min="13906" max="13906" width="6.5703125" style="9" bestFit="1" customWidth="1"/>
    <col min="13907" max="13907" width="1.7109375" style="9" customWidth="1"/>
    <col min="13908" max="13908" width="6.7109375" style="9" customWidth="1"/>
    <col min="13909" max="13909" width="6.5703125" style="9" bestFit="1" customWidth="1"/>
    <col min="13910" max="13910" width="1.7109375" style="9" customWidth="1"/>
    <col min="13911" max="13911" width="6.7109375" style="9" customWidth="1"/>
    <col min="13912" max="13912" width="6.5703125" style="9" bestFit="1" customWidth="1"/>
    <col min="13913" max="13913" width="1.7109375" style="9" customWidth="1"/>
    <col min="13914" max="13915" width="9.28515625" style="9" customWidth="1"/>
    <col min="13916" max="13916" width="1.7109375" style="9" customWidth="1"/>
    <col min="13917" max="13917" width="6.7109375" style="9" customWidth="1"/>
    <col min="13918" max="13918" width="6.5703125" style="9" bestFit="1" customWidth="1"/>
    <col min="13919" max="13919" width="1.7109375" style="9" customWidth="1"/>
    <col min="13920" max="13920" width="6.7109375" style="9" customWidth="1"/>
    <col min="13921" max="13921" width="6.5703125" style="9" bestFit="1" customWidth="1"/>
    <col min="13922" max="13922" width="1.7109375" style="9" customWidth="1"/>
    <col min="13923" max="13923" width="6.7109375" style="9" customWidth="1"/>
    <col min="13924" max="13924" width="6.5703125" style="9" bestFit="1" customWidth="1"/>
    <col min="13925" max="13925" width="1.7109375" style="9" customWidth="1"/>
    <col min="13926" max="13926" width="6.7109375" style="9" customWidth="1"/>
    <col min="13927" max="13927" width="6.5703125" style="9" bestFit="1" customWidth="1"/>
    <col min="13928" max="13928" width="1.7109375" style="9" customWidth="1"/>
    <col min="13929" max="13929" width="6.7109375" style="9" customWidth="1"/>
    <col min="13930" max="13930" width="6.5703125" style="9" bestFit="1" customWidth="1"/>
    <col min="13931" max="14156" width="9.140625" style="9"/>
    <col min="14157" max="14157" width="19.7109375" style="9" customWidth="1"/>
    <col min="14158" max="14158" width="6.7109375" style="9" customWidth="1"/>
    <col min="14159" max="14159" width="6.5703125" style="9" bestFit="1" customWidth="1"/>
    <col min="14160" max="14160" width="1.7109375" style="9" customWidth="1"/>
    <col min="14161" max="14161" width="6.7109375" style="9" customWidth="1"/>
    <col min="14162" max="14162" width="6.5703125" style="9" bestFit="1" customWidth="1"/>
    <col min="14163" max="14163" width="1.7109375" style="9" customWidth="1"/>
    <col min="14164" max="14164" width="6.7109375" style="9" customWidth="1"/>
    <col min="14165" max="14165" width="6.5703125" style="9" bestFit="1" customWidth="1"/>
    <col min="14166" max="14166" width="1.7109375" style="9" customWidth="1"/>
    <col min="14167" max="14167" width="6.7109375" style="9" customWidth="1"/>
    <col min="14168" max="14168" width="6.5703125" style="9" bestFit="1" customWidth="1"/>
    <col min="14169" max="14169" width="1.7109375" style="9" customWidth="1"/>
    <col min="14170" max="14171" width="9.28515625" style="9" customWidth="1"/>
    <col min="14172" max="14172" width="1.7109375" style="9" customWidth="1"/>
    <col min="14173" max="14173" width="6.7109375" style="9" customWidth="1"/>
    <col min="14174" max="14174" width="6.5703125" style="9" bestFit="1" customWidth="1"/>
    <col min="14175" max="14175" width="1.7109375" style="9" customWidth="1"/>
    <col min="14176" max="14176" width="6.7109375" style="9" customWidth="1"/>
    <col min="14177" max="14177" width="6.5703125" style="9" bestFit="1" customWidth="1"/>
    <col min="14178" max="14178" width="1.7109375" style="9" customWidth="1"/>
    <col min="14179" max="14179" width="6.7109375" style="9" customWidth="1"/>
    <col min="14180" max="14180" width="6.5703125" style="9" bestFit="1" customWidth="1"/>
    <col min="14181" max="14181" width="1.7109375" style="9" customWidth="1"/>
    <col min="14182" max="14182" width="6.7109375" style="9" customWidth="1"/>
    <col min="14183" max="14183" width="6.5703125" style="9" bestFit="1" customWidth="1"/>
    <col min="14184" max="14184" width="1.7109375" style="9" customWidth="1"/>
    <col min="14185" max="14185" width="6.7109375" style="9" customWidth="1"/>
    <col min="14186" max="14186" width="6.5703125" style="9" bestFit="1" customWidth="1"/>
    <col min="14187" max="14412" width="9.140625" style="9"/>
    <col min="14413" max="14413" width="19.7109375" style="9" customWidth="1"/>
    <col min="14414" max="14414" width="6.7109375" style="9" customWidth="1"/>
    <col min="14415" max="14415" width="6.5703125" style="9" bestFit="1" customWidth="1"/>
    <col min="14416" max="14416" width="1.7109375" style="9" customWidth="1"/>
    <col min="14417" max="14417" width="6.7109375" style="9" customWidth="1"/>
    <col min="14418" max="14418" width="6.5703125" style="9" bestFit="1" customWidth="1"/>
    <col min="14419" max="14419" width="1.7109375" style="9" customWidth="1"/>
    <col min="14420" max="14420" width="6.7109375" style="9" customWidth="1"/>
    <col min="14421" max="14421" width="6.5703125" style="9" bestFit="1" customWidth="1"/>
    <col min="14422" max="14422" width="1.7109375" style="9" customWidth="1"/>
    <col min="14423" max="14423" width="6.7109375" style="9" customWidth="1"/>
    <col min="14424" max="14424" width="6.5703125" style="9" bestFit="1" customWidth="1"/>
    <col min="14425" max="14425" width="1.7109375" style="9" customWidth="1"/>
    <col min="14426" max="14427" width="9.28515625" style="9" customWidth="1"/>
    <col min="14428" max="14428" width="1.7109375" style="9" customWidth="1"/>
    <col min="14429" max="14429" width="6.7109375" style="9" customWidth="1"/>
    <col min="14430" max="14430" width="6.5703125" style="9" bestFit="1" customWidth="1"/>
    <col min="14431" max="14431" width="1.7109375" style="9" customWidth="1"/>
    <col min="14432" max="14432" width="6.7109375" style="9" customWidth="1"/>
    <col min="14433" max="14433" width="6.5703125" style="9" bestFit="1" customWidth="1"/>
    <col min="14434" max="14434" width="1.7109375" style="9" customWidth="1"/>
    <col min="14435" max="14435" width="6.7109375" style="9" customWidth="1"/>
    <col min="14436" max="14436" width="6.5703125" style="9" bestFit="1" customWidth="1"/>
    <col min="14437" max="14437" width="1.7109375" style="9" customWidth="1"/>
    <col min="14438" max="14438" width="6.7109375" style="9" customWidth="1"/>
    <col min="14439" max="14439" width="6.5703125" style="9" bestFit="1" customWidth="1"/>
    <col min="14440" max="14440" width="1.7109375" style="9" customWidth="1"/>
    <col min="14441" max="14441" width="6.7109375" style="9" customWidth="1"/>
    <col min="14442" max="14442" width="6.5703125" style="9" bestFit="1" customWidth="1"/>
    <col min="14443" max="14668" width="9.140625" style="9"/>
    <col min="14669" max="14669" width="19.7109375" style="9" customWidth="1"/>
    <col min="14670" max="14670" width="6.7109375" style="9" customWidth="1"/>
    <col min="14671" max="14671" width="6.5703125" style="9" bestFit="1" customWidth="1"/>
    <col min="14672" max="14672" width="1.7109375" style="9" customWidth="1"/>
    <col min="14673" max="14673" width="6.7109375" style="9" customWidth="1"/>
    <col min="14674" max="14674" width="6.5703125" style="9" bestFit="1" customWidth="1"/>
    <col min="14675" max="14675" width="1.7109375" style="9" customWidth="1"/>
    <col min="14676" max="14676" width="6.7109375" style="9" customWidth="1"/>
    <col min="14677" max="14677" width="6.5703125" style="9" bestFit="1" customWidth="1"/>
    <col min="14678" max="14678" width="1.7109375" style="9" customWidth="1"/>
    <col min="14679" max="14679" width="6.7109375" style="9" customWidth="1"/>
    <col min="14680" max="14680" width="6.5703125" style="9" bestFit="1" customWidth="1"/>
    <col min="14681" max="14681" width="1.7109375" style="9" customWidth="1"/>
    <col min="14682" max="14683" width="9.28515625" style="9" customWidth="1"/>
    <col min="14684" max="14684" width="1.7109375" style="9" customWidth="1"/>
    <col min="14685" max="14685" width="6.7109375" style="9" customWidth="1"/>
    <col min="14686" max="14686" width="6.5703125" style="9" bestFit="1" customWidth="1"/>
    <col min="14687" max="14687" width="1.7109375" style="9" customWidth="1"/>
    <col min="14688" max="14688" width="6.7109375" style="9" customWidth="1"/>
    <col min="14689" max="14689" width="6.5703125" style="9" bestFit="1" customWidth="1"/>
    <col min="14690" max="14690" width="1.7109375" style="9" customWidth="1"/>
    <col min="14691" max="14691" width="6.7109375" style="9" customWidth="1"/>
    <col min="14692" max="14692" width="6.5703125" style="9" bestFit="1" customWidth="1"/>
    <col min="14693" max="14693" width="1.7109375" style="9" customWidth="1"/>
    <col min="14694" max="14694" width="6.7109375" style="9" customWidth="1"/>
    <col min="14695" max="14695" width="6.5703125" style="9" bestFit="1" customWidth="1"/>
    <col min="14696" max="14696" width="1.7109375" style="9" customWidth="1"/>
    <col min="14697" max="14697" width="6.7109375" style="9" customWidth="1"/>
    <col min="14698" max="14698" width="6.5703125" style="9" bestFit="1" customWidth="1"/>
    <col min="14699" max="14924" width="9.140625" style="9"/>
    <col min="14925" max="14925" width="19.7109375" style="9" customWidth="1"/>
    <col min="14926" max="14926" width="6.7109375" style="9" customWidth="1"/>
    <col min="14927" max="14927" width="6.5703125" style="9" bestFit="1" customWidth="1"/>
    <col min="14928" max="14928" width="1.7109375" style="9" customWidth="1"/>
    <col min="14929" max="14929" width="6.7109375" style="9" customWidth="1"/>
    <col min="14930" max="14930" width="6.5703125" style="9" bestFit="1" customWidth="1"/>
    <col min="14931" max="14931" width="1.7109375" style="9" customWidth="1"/>
    <col min="14932" max="14932" width="6.7109375" style="9" customWidth="1"/>
    <col min="14933" max="14933" width="6.5703125" style="9" bestFit="1" customWidth="1"/>
    <col min="14934" max="14934" width="1.7109375" style="9" customWidth="1"/>
    <col min="14935" max="14935" width="6.7109375" style="9" customWidth="1"/>
    <col min="14936" max="14936" width="6.5703125" style="9" bestFit="1" customWidth="1"/>
    <col min="14937" max="14937" width="1.7109375" style="9" customWidth="1"/>
    <col min="14938" max="14939" width="9.28515625" style="9" customWidth="1"/>
    <col min="14940" max="14940" width="1.7109375" style="9" customWidth="1"/>
    <col min="14941" max="14941" width="6.7109375" style="9" customWidth="1"/>
    <col min="14942" max="14942" width="6.5703125" style="9" bestFit="1" customWidth="1"/>
    <col min="14943" max="14943" width="1.7109375" style="9" customWidth="1"/>
    <col min="14944" max="14944" width="6.7109375" style="9" customWidth="1"/>
    <col min="14945" max="14945" width="6.5703125" style="9" bestFit="1" customWidth="1"/>
    <col min="14946" max="14946" width="1.7109375" style="9" customWidth="1"/>
    <col min="14947" max="14947" width="6.7109375" style="9" customWidth="1"/>
    <col min="14948" max="14948" width="6.5703125" style="9" bestFit="1" customWidth="1"/>
    <col min="14949" max="14949" width="1.7109375" style="9" customWidth="1"/>
    <col min="14950" max="14950" width="6.7109375" style="9" customWidth="1"/>
    <col min="14951" max="14951" width="6.5703125" style="9" bestFit="1" customWidth="1"/>
    <col min="14952" max="14952" width="1.7109375" style="9" customWidth="1"/>
    <col min="14953" max="14953" width="6.7109375" style="9" customWidth="1"/>
    <col min="14954" max="14954" width="6.5703125" style="9" bestFit="1" customWidth="1"/>
    <col min="14955" max="15180" width="9.140625" style="9"/>
    <col min="15181" max="15181" width="19.7109375" style="9" customWidth="1"/>
    <col min="15182" max="15182" width="6.7109375" style="9" customWidth="1"/>
    <col min="15183" max="15183" width="6.5703125" style="9" bestFit="1" customWidth="1"/>
    <col min="15184" max="15184" width="1.7109375" style="9" customWidth="1"/>
    <col min="15185" max="15185" width="6.7109375" style="9" customWidth="1"/>
    <col min="15186" max="15186" width="6.5703125" style="9" bestFit="1" customWidth="1"/>
    <col min="15187" max="15187" width="1.7109375" style="9" customWidth="1"/>
    <col min="15188" max="15188" width="6.7109375" style="9" customWidth="1"/>
    <col min="15189" max="15189" width="6.5703125" style="9" bestFit="1" customWidth="1"/>
    <col min="15190" max="15190" width="1.7109375" style="9" customWidth="1"/>
    <col min="15191" max="15191" width="6.7109375" style="9" customWidth="1"/>
    <col min="15192" max="15192" width="6.5703125" style="9" bestFit="1" customWidth="1"/>
    <col min="15193" max="15193" width="1.7109375" style="9" customWidth="1"/>
    <col min="15194" max="15195" width="9.28515625" style="9" customWidth="1"/>
    <col min="15196" max="15196" width="1.7109375" style="9" customWidth="1"/>
    <col min="15197" max="15197" width="6.7109375" style="9" customWidth="1"/>
    <col min="15198" max="15198" width="6.5703125" style="9" bestFit="1" customWidth="1"/>
    <col min="15199" max="15199" width="1.7109375" style="9" customWidth="1"/>
    <col min="15200" max="15200" width="6.7109375" style="9" customWidth="1"/>
    <col min="15201" max="15201" width="6.5703125" style="9" bestFit="1" customWidth="1"/>
    <col min="15202" max="15202" width="1.7109375" style="9" customWidth="1"/>
    <col min="15203" max="15203" width="6.7109375" style="9" customWidth="1"/>
    <col min="15204" max="15204" width="6.5703125" style="9" bestFit="1" customWidth="1"/>
    <col min="15205" max="15205" width="1.7109375" style="9" customWidth="1"/>
    <col min="15206" max="15206" width="6.7109375" style="9" customWidth="1"/>
    <col min="15207" max="15207" width="6.5703125" style="9" bestFit="1" customWidth="1"/>
    <col min="15208" max="15208" width="1.7109375" style="9" customWidth="1"/>
    <col min="15209" max="15209" width="6.7109375" style="9" customWidth="1"/>
    <col min="15210" max="15210" width="6.5703125" style="9" bestFit="1" customWidth="1"/>
    <col min="15211" max="15436" width="9.140625" style="9"/>
    <col min="15437" max="15437" width="19.7109375" style="9" customWidth="1"/>
    <col min="15438" max="15438" width="6.7109375" style="9" customWidth="1"/>
    <col min="15439" max="15439" width="6.5703125" style="9" bestFit="1" customWidth="1"/>
    <col min="15440" max="15440" width="1.7109375" style="9" customWidth="1"/>
    <col min="15441" max="15441" width="6.7109375" style="9" customWidth="1"/>
    <col min="15442" max="15442" width="6.5703125" style="9" bestFit="1" customWidth="1"/>
    <col min="15443" max="15443" width="1.7109375" style="9" customWidth="1"/>
    <col min="15444" max="15444" width="6.7109375" style="9" customWidth="1"/>
    <col min="15445" max="15445" width="6.5703125" style="9" bestFit="1" customWidth="1"/>
    <col min="15446" max="15446" width="1.7109375" style="9" customWidth="1"/>
    <col min="15447" max="15447" width="6.7109375" style="9" customWidth="1"/>
    <col min="15448" max="15448" width="6.5703125" style="9" bestFit="1" customWidth="1"/>
    <col min="15449" max="15449" width="1.7109375" style="9" customWidth="1"/>
    <col min="15450" max="15451" width="9.28515625" style="9" customWidth="1"/>
    <col min="15452" max="15452" width="1.7109375" style="9" customWidth="1"/>
    <col min="15453" max="15453" width="6.7109375" style="9" customWidth="1"/>
    <col min="15454" max="15454" width="6.5703125" style="9" bestFit="1" customWidth="1"/>
    <col min="15455" max="15455" width="1.7109375" style="9" customWidth="1"/>
    <col min="15456" max="15456" width="6.7109375" style="9" customWidth="1"/>
    <col min="15457" max="15457" width="6.5703125" style="9" bestFit="1" customWidth="1"/>
    <col min="15458" max="15458" width="1.7109375" style="9" customWidth="1"/>
    <col min="15459" max="15459" width="6.7109375" style="9" customWidth="1"/>
    <col min="15460" max="15460" width="6.5703125" style="9" bestFit="1" customWidth="1"/>
    <col min="15461" max="15461" width="1.7109375" style="9" customWidth="1"/>
    <col min="15462" max="15462" width="6.7109375" style="9" customWidth="1"/>
    <col min="15463" max="15463" width="6.5703125" style="9" bestFit="1" customWidth="1"/>
    <col min="15464" max="15464" width="1.7109375" style="9" customWidth="1"/>
    <col min="15465" max="15465" width="6.7109375" style="9" customWidth="1"/>
    <col min="15466" max="15466" width="6.5703125" style="9" bestFit="1" customWidth="1"/>
    <col min="15467" max="15692" width="9.140625" style="9"/>
    <col min="15693" max="15693" width="19.7109375" style="9" customWidth="1"/>
    <col min="15694" max="15694" width="6.7109375" style="9" customWidth="1"/>
    <col min="15695" max="15695" width="6.5703125" style="9" bestFit="1" customWidth="1"/>
    <col min="15696" max="15696" width="1.7109375" style="9" customWidth="1"/>
    <col min="15697" max="15697" width="6.7109375" style="9" customWidth="1"/>
    <col min="15698" max="15698" width="6.5703125" style="9" bestFit="1" customWidth="1"/>
    <col min="15699" max="15699" width="1.7109375" style="9" customWidth="1"/>
    <col min="15700" max="15700" width="6.7109375" style="9" customWidth="1"/>
    <col min="15701" max="15701" width="6.5703125" style="9" bestFit="1" customWidth="1"/>
    <col min="15702" max="15702" width="1.7109375" style="9" customWidth="1"/>
    <col min="15703" max="15703" width="6.7109375" style="9" customWidth="1"/>
    <col min="15704" max="15704" width="6.5703125" style="9" bestFit="1" customWidth="1"/>
    <col min="15705" max="15705" width="1.7109375" style="9" customWidth="1"/>
    <col min="15706" max="15707" width="9.28515625" style="9" customWidth="1"/>
    <col min="15708" max="15708" width="1.7109375" style="9" customWidth="1"/>
    <col min="15709" max="15709" width="6.7109375" style="9" customWidth="1"/>
    <col min="15710" max="15710" width="6.5703125" style="9" bestFit="1" customWidth="1"/>
    <col min="15711" max="15711" width="1.7109375" style="9" customWidth="1"/>
    <col min="15712" max="15712" width="6.7109375" style="9" customWidth="1"/>
    <col min="15713" max="15713" width="6.5703125" style="9" bestFit="1" customWidth="1"/>
    <col min="15714" max="15714" width="1.7109375" style="9" customWidth="1"/>
    <col min="15715" max="15715" width="6.7109375" style="9" customWidth="1"/>
    <col min="15716" max="15716" width="6.5703125" style="9" bestFit="1" customWidth="1"/>
    <col min="15717" max="15717" width="1.7109375" style="9" customWidth="1"/>
    <col min="15718" max="15718" width="6.7109375" style="9" customWidth="1"/>
    <col min="15719" max="15719" width="6.5703125" style="9" bestFit="1" customWidth="1"/>
    <col min="15720" max="15720" width="1.7109375" style="9" customWidth="1"/>
    <col min="15721" max="15721" width="6.7109375" style="9" customWidth="1"/>
    <col min="15722" max="15722" width="6.5703125" style="9" bestFit="1" customWidth="1"/>
    <col min="15723" max="15948" width="9.140625" style="9"/>
    <col min="15949" max="15949" width="19.7109375" style="9" customWidth="1"/>
    <col min="15950" max="15950" width="6.7109375" style="9" customWidth="1"/>
    <col min="15951" max="15951" width="6.5703125" style="9" bestFit="1" customWidth="1"/>
    <col min="15952" max="15952" width="1.7109375" style="9" customWidth="1"/>
    <col min="15953" max="15953" width="6.7109375" style="9" customWidth="1"/>
    <col min="15954" max="15954" width="6.5703125" style="9" bestFit="1" customWidth="1"/>
    <col min="15955" max="15955" width="1.7109375" style="9" customWidth="1"/>
    <col min="15956" max="15956" width="6.7109375" style="9" customWidth="1"/>
    <col min="15957" max="15957" width="6.5703125" style="9" bestFit="1" customWidth="1"/>
    <col min="15958" max="15958" width="1.7109375" style="9" customWidth="1"/>
    <col min="15959" max="15959" width="6.7109375" style="9" customWidth="1"/>
    <col min="15960" max="15960" width="6.5703125" style="9" bestFit="1" customWidth="1"/>
    <col min="15961" max="15961" width="1.7109375" style="9" customWidth="1"/>
    <col min="15962" max="15963" width="9.28515625" style="9" customWidth="1"/>
    <col min="15964" max="15964" width="1.7109375" style="9" customWidth="1"/>
    <col min="15965" max="15965" width="6.7109375" style="9" customWidth="1"/>
    <col min="15966" max="15966" width="6.5703125" style="9" bestFit="1" customWidth="1"/>
    <col min="15967" max="15967" width="1.7109375" style="9" customWidth="1"/>
    <col min="15968" max="15968" width="6.7109375" style="9" customWidth="1"/>
    <col min="15969" max="15969" width="6.5703125" style="9" bestFit="1" customWidth="1"/>
    <col min="15970" max="15970" width="1.7109375" style="9" customWidth="1"/>
    <col min="15971" max="15971" width="6.7109375" style="9" customWidth="1"/>
    <col min="15972" max="15972" width="6.5703125" style="9" bestFit="1" customWidth="1"/>
    <col min="15973" max="15973" width="1.7109375" style="9" customWidth="1"/>
    <col min="15974" max="15974" width="6.7109375" style="9" customWidth="1"/>
    <col min="15975" max="15975" width="6.5703125" style="9" bestFit="1" customWidth="1"/>
    <col min="15976" max="15976" width="1.7109375" style="9" customWidth="1"/>
    <col min="15977" max="15977" width="6.7109375" style="9" customWidth="1"/>
    <col min="15978" max="15978" width="6.5703125" style="9" bestFit="1" customWidth="1"/>
    <col min="15979" max="16198" width="9.140625" style="9"/>
    <col min="16199" max="16344" width="9.140625" style="9" customWidth="1"/>
    <col min="16345" max="16365" width="9.140625" style="9"/>
    <col min="16366" max="16366" width="9.140625" style="9" customWidth="1"/>
    <col min="16367" max="16384" width="9.140625" style="9"/>
  </cols>
  <sheetData>
    <row r="1" spans="1:15" s="8" customFormat="1" ht="39.950000000000003" customHeight="1" x14ac:dyDescent="0.2">
      <c r="A1" s="199" t="s">
        <v>331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</row>
    <row r="2" spans="1:15" ht="5.0999999999999996" customHeight="1" x14ac:dyDescent="0.15">
      <c r="A2" s="31"/>
      <c r="B2" s="26"/>
      <c r="C2" s="26"/>
      <c r="D2" s="144"/>
      <c r="E2" s="144"/>
      <c r="F2" s="144"/>
      <c r="G2" s="26"/>
      <c r="H2" s="26"/>
      <c r="I2" s="144"/>
      <c r="J2" s="144"/>
      <c r="K2" s="144"/>
      <c r="L2" s="26"/>
      <c r="M2" s="26"/>
      <c r="N2" s="144"/>
      <c r="O2" s="144"/>
    </row>
    <row r="3" spans="1:15" ht="15" customHeight="1" x14ac:dyDescent="0.15">
      <c r="A3" s="102"/>
      <c r="B3" s="222">
        <v>2017</v>
      </c>
      <c r="C3" s="222"/>
      <c r="D3" s="222"/>
      <c r="E3" s="222"/>
      <c r="F3" s="145"/>
      <c r="G3" s="222">
        <v>2018</v>
      </c>
      <c r="H3" s="222"/>
      <c r="I3" s="222"/>
      <c r="J3" s="222"/>
      <c r="K3" s="145"/>
      <c r="L3" s="222">
        <v>2019</v>
      </c>
      <c r="M3" s="222"/>
      <c r="N3" s="222"/>
      <c r="O3" s="222"/>
    </row>
    <row r="4" spans="1:15" s="10" customFormat="1" ht="15" customHeight="1" x14ac:dyDescent="0.15">
      <c r="A4" s="215" t="s">
        <v>17</v>
      </c>
      <c r="B4" s="209" t="s">
        <v>332</v>
      </c>
      <c r="C4" s="94"/>
      <c r="D4" s="221" t="s">
        <v>333</v>
      </c>
      <c r="E4" s="221"/>
      <c r="F4" s="146"/>
      <c r="G4" s="209" t="s">
        <v>332</v>
      </c>
      <c r="H4" s="94"/>
      <c r="I4" s="221" t="s">
        <v>333</v>
      </c>
      <c r="J4" s="221"/>
      <c r="K4" s="146"/>
      <c r="L4" s="209" t="s">
        <v>332</v>
      </c>
      <c r="M4" s="94"/>
      <c r="N4" s="221" t="s">
        <v>333</v>
      </c>
      <c r="O4" s="221"/>
    </row>
    <row r="5" spans="1:15" s="10" customFormat="1" ht="45" customHeight="1" x14ac:dyDescent="0.15">
      <c r="A5" s="217"/>
      <c r="B5" s="206"/>
      <c r="C5" s="93"/>
      <c r="D5" s="32" t="s">
        <v>334</v>
      </c>
      <c r="E5" s="32" t="s">
        <v>335</v>
      </c>
      <c r="F5" s="147"/>
      <c r="G5" s="206"/>
      <c r="H5" s="93"/>
      <c r="I5" s="32" t="s">
        <v>334</v>
      </c>
      <c r="J5" s="32" t="s">
        <v>335</v>
      </c>
      <c r="K5" s="147"/>
      <c r="L5" s="206"/>
      <c r="M5" s="93"/>
      <c r="N5" s="32" t="s">
        <v>334</v>
      </c>
      <c r="O5" s="32" t="s">
        <v>335</v>
      </c>
    </row>
    <row r="6" spans="1:15" ht="5.0999999999999996" customHeight="1" x14ac:dyDescent="0.15">
      <c r="A6" s="16"/>
      <c r="B6" s="17"/>
      <c r="C6" s="17"/>
      <c r="D6" s="148"/>
      <c r="E6" s="148"/>
      <c r="F6" s="148"/>
      <c r="G6" s="17"/>
      <c r="H6" s="17"/>
      <c r="I6" s="148"/>
      <c r="J6" s="148"/>
      <c r="K6" s="148"/>
      <c r="L6" s="17"/>
      <c r="M6" s="17"/>
      <c r="N6" s="148"/>
      <c r="O6" s="148"/>
    </row>
    <row r="7" spans="1:15" s="46" customFormat="1" ht="9" customHeight="1" x14ac:dyDescent="0.25">
      <c r="A7" s="125" t="s">
        <v>23</v>
      </c>
      <c r="B7" s="127">
        <v>6</v>
      </c>
      <c r="D7" s="127">
        <v>6</v>
      </c>
      <c r="E7" s="149">
        <v>100</v>
      </c>
      <c r="F7" s="149"/>
      <c r="G7" s="127">
        <v>6</v>
      </c>
      <c r="I7" s="127">
        <v>6</v>
      </c>
      <c r="J7" s="149">
        <v>100</v>
      </c>
      <c r="K7" s="149"/>
      <c r="L7" s="127">
        <v>8</v>
      </c>
      <c r="M7" s="126"/>
      <c r="N7" s="150">
        <v>8</v>
      </c>
      <c r="O7" s="149">
        <v>100</v>
      </c>
    </row>
    <row r="8" spans="1:15" s="46" customFormat="1" ht="9" customHeight="1" x14ac:dyDescent="0.25">
      <c r="A8" s="125" t="s">
        <v>25</v>
      </c>
      <c r="B8" s="127">
        <v>0</v>
      </c>
      <c r="D8" s="127">
        <v>0</v>
      </c>
      <c r="E8" s="149">
        <v>0</v>
      </c>
      <c r="F8" s="149"/>
      <c r="G8" s="127">
        <v>8</v>
      </c>
      <c r="I8" s="127">
        <v>7</v>
      </c>
      <c r="J8" s="149">
        <v>87.5</v>
      </c>
      <c r="K8" s="149"/>
      <c r="L8" s="127">
        <v>8</v>
      </c>
      <c r="M8" s="126"/>
      <c r="N8" s="150">
        <v>7</v>
      </c>
      <c r="O8" s="149">
        <v>87.5</v>
      </c>
    </row>
    <row r="9" spans="1:15" s="46" customFormat="1" ht="9" customHeight="1" x14ac:dyDescent="0.25">
      <c r="A9" s="125" t="s">
        <v>26</v>
      </c>
      <c r="B9" s="127">
        <v>9</v>
      </c>
      <c r="D9" s="127">
        <v>8</v>
      </c>
      <c r="E9" s="149">
        <v>88.888888888888886</v>
      </c>
      <c r="F9" s="149"/>
      <c r="G9" s="127">
        <v>7</v>
      </c>
      <c r="I9" s="127">
        <v>4</v>
      </c>
      <c r="J9" s="149">
        <v>57.142857142857139</v>
      </c>
      <c r="K9" s="149"/>
      <c r="L9" s="127">
        <v>7</v>
      </c>
      <c r="M9" s="126"/>
      <c r="N9" s="150">
        <v>4</v>
      </c>
      <c r="O9" s="149">
        <v>57.142857142857139</v>
      </c>
    </row>
    <row r="10" spans="1:15" s="46" customFormat="1" ht="9" customHeight="1" x14ac:dyDescent="0.25">
      <c r="A10" s="125" t="s">
        <v>27</v>
      </c>
      <c r="B10" s="127">
        <v>6</v>
      </c>
      <c r="D10" s="127">
        <v>3</v>
      </c>
      <c r="E10" s="149">
        <v>50</v>
      </c>
      <c r="F10" s="149"/>
      <c r="G10" s="127">
        <v>7</v>
      </c>
      <c r="I10" s="127">
        <v>4</v>
      </c>
      <c r="J10" s="149">
        <v>57.142857142857139</v>
      </c>
      <c r="K10" s="149"/>
      <c r="L10" s="127">
        <v>7</v>
      </c>
      <c r="M10" s="126"/>
      <c r="N10" s="150">
        <v>4</v>
      </c>
      <c r="O10" s="149">
        <v>57.142857142857139</v>
      </c>
    </row>
    <row r="11" spans="1:15" s="46" customFormat="1" ht="9" customHeight="1" x14ac:dyDescent="0.25">
      <c r="A11" s="125" t="s">
        <v>28</v>
      </c>
      <c r="B11" s="127">
        <v>7</v>
      </c>
      <c r="D11" s="127">
        <v>7</v>
      </c>
      <c r="E11" s="149">
        <v>100</v>
      </c>
      <c r="F11" s="149"/>
      <c r="G11" s="127">
        <v>7</v>
      </c>
      <c r="I11" s="127">
        <v>7</v>
      </c>
      <c r="J11" s="149">
        <v>100</v>
      </c>
      <c r="K11" s="149"/>
      <c r="L11" s="127">
        <v>16</v>
      </c>
      <c r="M11" s="126"/>
      <c r="N11" s="150">
        <v>6</v>
      </c>
      <c r="O11" s="149">
        <v>37.5</v>
      </c>
    </row>
    <row r="12" spans="1:15" s="46" customFormat="1" ht="9" customHeight="1" x14ac:dyDescent="0.25">
      <c r="A12" s="125" t="s">
        <v>29</v>
      </c>
      <c r="B12" s="127">
        <v>10</v>
      </c>
      <c r="D12" s="127">
        <v>2</v>
      </c>
      <c r="E12" s="149">
        <v>20</v>
      </c>
      <c r="F12" s="149"/>
      <c r="G12" s="127">
        <v>9</v>
      </c>
      <c r="I12" s="127">
        <v>5</v>
      </c>
      <c r="J12" s="149">
        <v>55.555555555555557</v>
      </c>
      <c r="K12" s="149"/>
      <c r="L12" s="127">
        <v>10</v>
      </c>
      <c r="M12" s="126"/>
      <c r="N12" s="150">
        <v>6</v>
      </c>
      <c r="O12" s="149">
        <v>60</v>
      </c>
    </row>
    <row r="13" spans="1:15" s="46" customFormat="1" ht="9" customHeight="1" x14ac:dyDescent="0.25">
      <c r="A13" s="125" t="s">
        <v>31</v>
      </c>
      <c r="B13" s="127">
        <v>6</v>
      </c>
      <c r="D13" s="127">
        <v>3</v>
      </c>
      <c r="E13" s="149">
        <v>50</v>
      </c>
      <c r="F13" s="149"/>
      <c r="G13" s="127">
        <v>8</v>
      </c>
      <c r="I13" s="127">
        <v>5</v>
      </c>
      <c r="J13" s="149">
        <v>62.5</v>
      </c>
      <c r="K13" s="149"/>
      <c r="L13" s="127">
        <v>10</v>
      </c>
      <c r="M13" s="126"/>
      <c r="N13" s="150">
        <v>5</v>
      </c>
      <c r="O13" s="149">
        <v>50</v>
      </c>
    </row>
    <row r="14" spans="1:15" s="46" customFormat="1" ht="9" customHeight="1" x14ac:dyDescent="0.25">
      <c r="A14" s="125" t="s">
        <v>32</v>
      </c>
      <c r="B14" s="127">
        <v>5</v>
      </c>
      <c r="D14" s="127">
        <v>5</v>
      </c>
      <c r="E14" s="149">
        <v>100</v>
      </c>
      <c r="F14" s="149"/>
      <c r="G14" s="127">
        <v>3</v>
      </c>
      <c r="I14" s="127">
        <v>3</v>
      </c>
      <c r="J14" s="149">
        <v>100</v>
      </c>
      <c r="K14" s="149"/>
      <c r="L14" s="127">
        <v>3</v>
      </c>
      <c r="M14" s="126"/>
      <c r="N14" s="150">
        <v>3</v>
      </c>
      <c r="O14" s="149">
        <v>100</v>
      </c>
    </row>
    <row r="15" spans="1:15" s="46" customFormat="1" ht="9" customHeight="1" x14ac:dyDescent="0.25">
      <c r="A15" s="125" t="s">
        <v>33</v>
      </c>
      <c r="B15" s="127">
        <v>9</v>
      </c>
      <c r="D15" s="127">
        <v>7</v>
      </c>
      <c r="E15" s="149">
        <v>77.777777777777786</v>
      </c>
      <c r="F15" s="149"/>
      <c r="G15" s="127">
        <v>7</v>
      </c>
      <c r="I15" s="127">
        <v>5</v>
      </c>
      <c r="J15" s="149">
        <v>71.428571428571431</v>
      </c>
      <c r="K15" s="149"/>
      <c r="L15" s="127">
        <v>10</v>
      </c>
      <c r="M15" s="126"/>
      <c r="N15" s="150">
        <v>4</v>
      </c>
      <c r="O15" s="149">
        <v>40</v>
      </c>
    </row>
    <row r="16" spans="1:15" s="46" customFormat="1" ht="9" customHeight="1" x14ac:dyDescent="0.25">
      <c r="A16" s="125" t="s">
        <v>34</v>
      </c>
      <c r="B16" s="127">
        <v>6</v>
      </c>
      <c r="D16" s="127">
        <v>6</v>
      </c>
      <c r="E16" s="149">
        <v>100</v>
      </c>
      <c r="F16" s="149"/>
      <c r="G16" s="127">
        <v>4</v>
      </c>
      <c r="I16" s="127">
        <v>1</v>
      </c>
      <c r="J16" s="149">
        <v>25</v>
      </c>
      <c r="K16" s="149"/>
      <c r="L16" s="127">
        <v>8</v>
      </c>
      <c r="M16" s="126"/>
      <c r="N16" s="150">
        <v>2</v>
      </c>
      <c r="O16" s="149">
        <v>25</v>
      </c>
    </row>
    <row r="17" spans="1:15" s="46" customFormat="1" ht="9" customHeight="1" x14ac:dyDescent="0.25">
      <c r="A17" s="125" t="s">
        <v>174</v>
      </c>
      <c r="B17" s="127">
        <v>10</v>
      </c>
      <c r="D17" s="127">
        <v>1</v>
      </c>
      <c r="E17" s="149">
        <v>10</v>
      </c>
      <c r="F17" s="149"/>
      <c r="G17" s="127">
        <v>6</v>
      </c>
      <c r="I17" s="127">
        <v>5</v>
      </c>
      <c r="J17" s="149">
        <v>83.333333333333343</v>
      </c>
      <c r="K17" s="149"/>
      <c r="L17" s="127">
        <v>7</v>
      </c>
      <c r="M17" s="126"/>
      <c r="N17" s="150">
        <v>7</v>
      </c>
      <c r="O17" s="149">
        <v>100</v>
      </c>
    </row>
    <row r="18" spans="1:15" s="46" customFormat="1" ht="9" customHeight="1" x14ac:dyDescent="0.25">
      <c r="A18" s="125" t="s">
        <v>36</v>
      </c>
      <c r="B18" s="127">
        <v>7</v>
      </c>
      <c r="D18" s="127">
        <v>7</v>
      </c>
      <c r="E18" s="149">
        <v>100</v>
      </c>
      <c r="F18" s="149"/>
      <c r="G18" s="127">
        <v>8</v>
      </c>
      <c r="I18" s="127">
        <v>7</v>
      </c>
      <c r="J18" s="149">
        <v>87.5</v>
      </c>
      <c r="K18" s="149"/>
      <c r="L18" s="127">
        <v>8</v>
      </c>
      <c r="M18" s="126"/>
      <c r="N18" s="150">
        <v>7</v>
      </c>
      <c r="O18" s="149">
        <v>87.5</v>
      </c>
    </row>
    <row r="19" spans="1:15" s="46" customFormat="1" ht="9" customHeight="1" x14ac:dyDescent="0.25">
      <c r="A19" s="125" t="s">
        <v>37</v>
      </c>
      <c r="B19" s="127">
        <v>5</v>
      </c>
      <c r="D19" s="127">
        <v>5</v>
      </c>
      <c r="E19" s="149">
        <v>100</v>
      </c>
      <c r="F19" s="149"/>
      <c r="G19" s="127">
        <v>6</v>
      </c>
      <c r="I19" s="127">
        <v>6</v>
      </c>
      <c r="J19" s="149">
        <v>100</v>
      </c>
      <c r="K19" s="149"/>
      <c r="L19" s="127">
        <v>6</v>
      </c>
      <c r="M19" s="126"/>
      <c r="N19" s="150">
        <v>6</v>
      </c>
      <c r="O19" s="149">
        <v>100</v>
      </c>
    </row>
    <row r="20" spans="1:15" s="46" customFormat="1" ht="9" customHeight="1" x14ac:dyDescent="0.25">
      <c r="A20" s="125" t="s">
        <v>175</v>
      </c>
      <c r="B20" s="127">
        <v>1</v>
      </c>
      <c r="D20" s="127">
        <v>1</v>
      </c>
      <c r="E20" s="149">
        <v>100</v>
      </c>
      <c r="F20" s="149"/>
      <c r="G20" s="127">
        <v>3</v>
      </c>
      <c r="I20" s="127">
        <v>2</v>
      </c>
      <c r="J20" s="149">
        <v>66.666666666666657</v>
      </c>
      <c r="K20" s="149"/>
      <c r="L20" s="127">
        <v>6</v>
      </c>
      <c r="M20" s="126"/>
      <c r="N20" s="150">
        <v>6</v>
      </c>
      <c r="O20" s="149">
        <v>100</v>
      </c>
    </row>
    <row r="21" spans="1:15" s="46" customFormat="1" ht="9" customHeight="1" x14ac:dyDescent="0.25">
      <c r="A21" s="125" t="s">
        <v>39</v>
      </c>
      <c r="B21" s="127">
        <v>5</v>
      </c>
      <c r="D21" s="127">
        <v>0</v>
      </c>
      <c r="E21" s="149">
        <v>0</v>
      </c>
      <c r="F21" s="149"/>
      <c r="G21" s="127">
        <v>6</v>
      </c>
      <c r="I21" s="127">
        <v>3</v>
      </c>
      <c r="J21" s="149">
        <v>50</v>
      </c>
      <c r="K21" s="149"/>
      <c r="L21" s="127">
        <v>5</v>
      </c>
      <c r="M21" s="126"/>
      <c r="N21" s="150">
        <v>3</v>
      </c>
      <c r="O21" s="149">
        <v>60</v>
      </c>
    </row>
    <row r="22" spans="1:15" s="46" customFormat="1" ht="9" customHeight="1" x14ac:dyDescent="0.25">
      <c r="A22" s="125" t="s">
        <v>40</v>
      </c>
      <c r="B22" s="127">
        <v>3</v>
      </c>
      <c r="D22" s="127">
        <v>0</v>
      </c>
      <c r="E22" s="149">
        <v>0</v>
      </c>
      <c r="F22" s="149"/>
      <c r="G22" s="127">
        <v>7</v>
      </c>
      <c r="I22" s="127">
        <v>1</v>
      </c>
      <c r="J22" s="149">
        <v>14.285714285714285</v>
      </c>
      <c r="K22" s="149"/>
      <c r="L22" s="127">
        <v>5</v>
      </c>
      <c r="M22" s="126"/>
      <c r="N22" s="150">
        <v>0</v>
      </c>
      <c r="O22" s="149">
        <v>0</v>
      </c>
    </row>
    <row r="23" spans="1:15" s="46" customFormat="1" ht="9" customHeight="1" x14ac:dyDescent="0.25">
      <c r="A23" s="125" t="s">
        <v>41</v>
      </c>
      <c r="B23" s="127">
        <v>8</v>
      </c>
      <c r="D23" s="127">
        <v>7</v>
      </c>
      <c r="E23" s="149">
        <v>87.5</v>
      </c>
      <c r="F23" s="149"/>
      <c r="G23" s="127">
        <v>7</v>
      </c>
      <c r="I23" s="127">
        <v>5</v>
      </c>
      <c r="J23" s="149">
        <v>71.428571428571431</v>
      </c>
      <c r="K23" s="149"/>
      <c r="L23" s="127">
        <v>6</v>
      </c>
      <c r="M23" s="126"/>
      <c r="N23" s="150">
        <v>5</v>
      </c>
      <c r="O23" s="149">
        <v>83.333333333333343</v>
      </c>
    </row>
    <row r="24" spans="1:15" s="46" customFormat="1" ht="9" customHeight="1" x14ac:dyDescent="0.25">
      <c r="A24" s="125" t="s">
        <v>42</v>
      </c>
      <c r="B24" s="127">
        <v>4</v>
      </c>
      <c r="D24" s="127">
        <v>4</v>
      </c>
      <c r="E24" s="149">
        <v>100</v>
      </c>
      <c r="F24" s="149"/>
      <c r="G24" s="127">
        <v>4</v>
      </c>
      <c r="I24" s="127">
        <v>4</v>
      </c>
      <c r="J24" s="149">
        <v>100</v>
      </c>
      <c r="K24" s="149"/>
      <c r="L24" s="127">
        <v>2</v>
      </c>
      <c r="M24" s="126"/>
      <c r="N24" s="150">
        <v>2</v>
      </c>
      <c r="O24" s="149">
        <v>100</v>
      </c>
    </row>
    <row r="25" spans="1:15" s="46" customFormat="1" ht="9" customHeight="1" x14ac:dyDescent="0.25">
      <c r="A25" s="125" t="s">
        <v>43</v>
      </c>
      <c r="B25" s="127">
        <v>6</v>
      </c>
      <c r="D25" s="127">
        <v>3</v>
      </c>
      <c r="E25" s="149">
        <v>50</v>
      </c>
      <c r="F25" s="149"/>
      <c r="G25" s="127">
        <v>10</v>
      </c>
      <c r="I25" s="127">
        <v>10</v>
      </c>
      <c r="J25" s="149">
        <v>100</v>
      </c>
      <c r="K25" s="149"/>
      <c r="L25" s="127">
        <v>10</v>
      </c>
      <c r="M25" s="126"/>
      <c r="N25" s="150">
        <v>8</v>
      </c>
      <c r="O25" s="149">
        <v>80</v>
      </c>
    </row>
    <row r="26" spans="1:15" s="46" customFormat="1" ht="9" customHeight="1" x14ac:dyDescent="0.25">
      <c r="A26" s="125" t="s">
        <v>44</v>
      </c>
      <c r="B26" s="127">
        <v>3</v>
      </c>
      <c r="D26" s="127">
        <v>3</v>
      </c>
      <c r="E26" s="149">
        <v>100</v>
      </c>
      <c r="F26" s="149"/>
      <c r="G26" s="127">
        <v>4</v>
      </c>
      <c r="I26" s="127">
        <v>4</v>
      </c>
      <c r="J26" s="149">
        <v>100</v>
      </c>
      <c r="K26" s="149"/>
      <c r="L26" s="127">
        <v>7</v>
      </c>
      <c r="M26" s="126"/>
      <c r="N26" s="150">
        <v>5</v>
      </c>
      <c r="O26" s="149">
        <v>71.428571428571431</v>
      </c>
    </row>
    <row r="27" spans="1:15" s="46" customFormat="1" ht="9" customHeight="1" x14ac:dyDescent="0.25">
      <c r="A27" s="125" t="s">
        <v>45</v>
      </c>
      <c r="B27" s="127">
        <v>13</v>
      </c>
      <c r="D27" s="127">
        <v>13</v>
      </c>
      <c r="E27" s="149">
        <v>100</v>
      </c>
      <c r="F27" s="149"/>
      <c r="G27" s="127">
        <v>17</v>
      </c>
      <c r="I27" s="127">
        <v>9</v>
      </c>
      <c r="J27" s="149">
        <v>52.941176470588239</v>
      </c>
      <c r="K27" s="149"/>
      <c r="L27" s="127">
        <v>15</v>
      </c>
      <c r="M27" s="126"/>
      <c r="N27" s="150">
        <v>14</v>
      </c>
      <c r="O27" s="149">
        <v>93.333333333333329</v>
      </c>
    </row>
    <row r="28" spans="1:15" s="46" customFormat="1" ht="9" customHeight="1" x14ac:dyDescent="0.25">
      <c r="A28" s="125" t="s">
        <v>46</v>
      </c>
      <c r="B28" s="127">
        <v>11</v>
      </c>
      <c r="D28" s="127">
        <v>11</v>
      </c>
      <c r="E28" s="149">
        <v>100</v>
      </c>
      <c r="F28" s="149"/>
      <c r="G28" s="127">
        <v>5</v>
      </c>
      <c r="I28" s="127">
        <v>1</v>
      </c>
      <c r="J28" s="149">
        <v>20</v>
      </c>
      <c r="K28" s="149"/>
      <c r="L28" s="127">
        <v>7</v>
      </c>
      <c r="M28" s="126"/>
      <c r="N28" s="150">
        <v>2</v>
      </c>
      <c r="O28" s="149">
        <v>28.571428571428569</v>
      </c>
    </row>
    <row r="29" spans="1:15" s="46" customFormat="1" ht="9" customHeight="1" x14ac:dyDescent="0.25">
      <c r="A29" s="125" t="s">
        <v>47</v>
      </c>
      <c r="B29" s="127">
        <v>9</v>
      </c>
      <c r="D29" s="127">
        <v>0</v>
      </c>
      <c r="E29" s="149">
        <v>0</v>
      </c>
      <c r="F29" s="149"/>
      <c r="G29" s="127">
        <v>12</v>
      </c>
      <c r="I29" s="127">
        <v>0</v>
      </c>
      <c r="J29" s="149">
        <v>0</v>
      </c>
      <c r="K29" s="149"/>
      <c r="L29" s="127">
        <v>1</v>
      </c>
      <c r="M29" s="126"/>
      <c r="N29" s="150">
        <v>0</v>
      </c>
      <c r="O29" s="149">
        <v>0</v>
      </c>
    </row>
    <row r="30" spans="1:15" s="46" customFormat="1" ht="9" customHeight="1" x14ac:dyDescent="0.25">
      <c r="A30" s="125" t="s">
        <v>48</v>
      </c>
      <c r="B30" s="127">
        <v>4</v>
      </c>
      <c r="D30" s="127">
        <v>4</v>
      </c>
      <c r="E30" s="149">
        <v>100</v>
      </c>
      <c r="F30" s="149"/>
      <c r="G30" s="127">
        <v>9</v>
      </c>
      <c r="I30" s="127">
        <v>9</v>
      </c>
      <c r="J30" s="149">
        <v>100</v>
      </c>
      <c r="K30" s="149"/>
      <c r="L30" s="127">
        <v>8</v>
      </c>
      <c r="M30" s="126"/>
      <c r="N30" s="150">
        <v>4</v>
      </c>
      <c r="O30" s="149">
        <v>50</v>
      </c>
    </row>
    <row r="31" spans="1:15" s="46" customFormat="1" ht="9" customHeight="1" x14ac:dyDescent="0.25">
      <c r="A31" s="125" t="s">
        <v>49</v>
      </c>
      <c r="B31" s="127">
        <v>8</v>
      </c>
      <c r="D31" s="127">
        <v>7</v>
      </c>
      <c r="E31" s="149">
        <v>87.5</v>
      </c>
      <c r="F31" s="149"/>
      <c r="G31" s="127">
        <v>9</v>
      </c>
      <c r="I31" s="127">
        <v>5</v>
      </c>
      <c r="J31" s="149">
        <v>55.555555555555557</v>
      </c>
      <c r="K31" s="149"/>
      <c r="L31" s="127">
        <v>5</v>
      </c>
      <c r="M31" s="126"/>
      <c r="N31" s="150">
        <v>4</v>
      </c>
      <c r="O31" s="149">
        <v>80</v>
      </c>
    </row>
    <row r="32" spans="1:15" s="46" customFormat="1" ht="9" customHeight="1" x14ac:dyDescent="0.25">
      <c r="A32" s="125" t="s">
        <v>50</v>
      </c>
      <c r="B32" s="127">
        <v>15</v>
      </c>
      <c r="D32" s="127">
        <v>15</v>
      </c>
      <c r="E32" s="149">
        <v>100</v>
      </c>
      <c r="F32" s="149"/>
      <c r="G32" s="127">
        <v>16</v>
      </c>
      <c r="I32" s="127">
        <v>16</v>
      </c>
      <c r="J32" s="149">
        <v>100</v>
      </c>
      <c r="K32" s="149"/>
      <c r="L32" s="127">
        <v>16</v>
      </c>
      <c r="M32" s="126"/>
      <c r="N32" s="150">
        <v>16</v>
      </c>
      <c r="O32" s="149">
        <v>100</v>
      </c>
    </row>
    <row r="33" spans="1:15" s="46" customFormat="1" ht="9" customHeight="1" x14ac:dyDescent="0.25">
      <c r="A33" s="125" t="s">
        <v>51</v>
      </c>
      <c r="B33" s="127">
        <v>11</v>
      </c>
      <c r="D33" s="127">
        <v>10</v>
      </c>
      <c r="E33" s="149">
        <v>90.909090909090907</v>
      </c>
      <c r="F33" s="149"/>
      <c r="G33" s="127">
        <v>13</v>
      </c>
      <c r="I33" s="127">
        <v>10</v>
      </c>
      <c r="J33" s="149">
        <v>76.923076923076934</v>
      </c>
      <c r="K33" s="149"/>
      <c r="L33" s="127">
        <v>13</v>
      </c>
      <c r="M33" s="126"/>
      <c r="N33" s="150">
        <v>13</v>
      </c>
      <c r="O33" s="149">
        <v>100</v>
      </c>
    </row>
    <row r="34" spans="1:15" s="46" customFormat="1" ht="9" customHeight="1" x14ac:dyDescent="0.25">
      <c r="A34" s="125" t="s">
        <v>52</v>
      </c>
      <c r="B34" s="127">
        <v>5</v>
      </c>
      <c r="D34" s="127">
        <v>5</v>
      </c>
      <c r="E34" s="149">
        <v>100</v>
      </c>
      <c r="F34" s="149"/>
      <c r="G34" s="127">
        <v>6</v>
      </c>
      <c r="I34" s="127">
        <v>6</v>
      </c>
      <c r="J34" s="149">
        <v>100</v>
      </c>
      <c r="K34" s="149"/>
      <c r="L34" s="127">
        <v>10</v>
      </c>
      <c r="M34" s="126"/>
      <c r="N34" s="150">
        <v>9</v>
      </c>
      <c r="O34" s="149">
        <v>90</v>
      </c>
    </row>
    <row r="35" spans="1:15" s="46" customFormat="1" ht="9" customHeight="1" x14ac:dyDescent="0.25">
      <c r="A35" s="125" t="s">
        <v>53</v>
      </c>
      <c r="B35" s="127">
        <v>8</v>
      </c>
      <c r="D35" s="127">
        <v>8</v>
      </c>
      <c r="E35" s="149">
        <v>100</v>
      </c>
      <c r="F35" s="149"/>
      <c r="G35" s="127">
        <v>11</v>
      </c>
      <c r="I35" s="127">
        <v>9</v>
      </c>
      <c r="J35" s="149">
        <v>81.818181818181827</v>
      </c>
      <c r="K35" s="149"/>
      <c r="L35" s="127">
        <v>7</v>
      </c>
      <c r="M35" s="126"/>
      <c r="N35" s="150">
        <v>5</v>
      </c>
      <c r="O35" s="149">
        <v>71.428571428571431</v>
      </c>
    </row>
    <row r="36" spans="1:15" s="46" customFormat="1" ht="9" customHeight="1" x14ac:dyDescent="0.25">
      <c r="A36" s="125" t="s">
        <v>54</v>
      </c>
      <c r="B36" s="127">
        <v>11</v>
      </c>
      <c r="D36" s="127">
        <v>5</v>
      </c>
      <c r="E36" s="149">
        <v>45.454545454545453</v>
      </c>
      <c r="F36" s="149"/>
      <c r="G36" s="127">
        <v>13</v>
      </c>
      <c r="I36" s="127">
        <v>7</v>
      </c>
      <c r="J36" s="149">
        <v>53.846153846153847</v>
      </c>
      <c r="K36" s="149"/>
      <c r="L36" s="127">
        <v>14</v>
      </c>
      <c r="M36" s="126"/>
      <c r="N36" s="150">
        <v>6</v>
      </c>
      <c r="O36" s="149">
        <v>42.857142857142854</v>
      </c>
    </row>
    <row r="37" spans="1:15" s="46" customFormat="1" ht="9" customHeight="1" x14ac:dyDescent="0.25">
      <c r="A37" s="125" t="s">
        <v>55</v>
      </c>
      <c r="B37" s="127">
        <v>10</v>
      </c>
      <c r="D37" s="127">
        <v>9</v>
      </c>
      <c r="E37" s="149">
        <v>90</v>
      </c>
      <c r="F37" s="149"/>
      <c r="G37" s="127">
        <v>11</v>
      </c>
      <c r="I37" s="127">
        <v>10</v>
      </c>
      <c r="J37" s="149">
        <v>90.909090909090907</v>
      </c>
      <c r="K37" s="149"/>
      <c r="L37" s="127">
        <v>10</v>
      </c>
      <c r="M37" s="126"/>
      <c r="N37" s="150">
        <v>9</v>
      </c>
      <c r="O37" s="149">
        <v>90</v>
      </c>
    </row>
    <row r="38" spans="1:15" s="46" customFormat="1" ht="9" customHeight="1" x14ac:dyDescent="0.25">
      <c r="A38" s="125" t="s">
        <v>56</v>
      </c>
      <c r="B38" s="127">
        <v>8</v>
      </c>
      <c r="D38" s="127">
        <v>7</v>
      </c>
      <c r="E38" s="149">
        <v>87.5</v>
      </c>
      <c r="F38" s="149"/>
      <c r="G38" s="127">
        <v>12</v>
      </c>
      <c r="I38" s="127">
        <v>11</v>
      </c>
      <c r="J38" s="149">
        <v>91.666666666666657</v>
      </c>
      <c r="K38" s="149"/>
      <c r="L38" s="127">
        <v>8</v>
      </c>
      <c r="M38" s="126"/>
      <c r="N38" s="150">
        <v>6</v>
      </c>
      <c r="O38" s="149">
        <v>75</v>
      </c>
    </row>
    <row r="39" spans="1:15" s="46" customFormat="1" ht="9" customHeight="1" x14ac:dyDescent="0.25">
      <c r="A39" s="125" t="s">
        <v>57</v>
      </c>
      <c r="B39" s="127">
        <v>10</v>
      </c>
      <c r="D39" s="127">
        <v>9</v>
      </c>
      <c r="E39" s="149">
        <v>90</v>
      </c>
      <c r="F39" s="149"/>
      <c r="G39" s="127">
        <v>10</v>
      </c>
      <c r="I39" s="127">
        <v>7</v>
      </c>
      <c r="J39" s="149">
        <v>70</v>
      </c>
      <c r="K39" s="149"/>
      <c r="L39" s="127">
        <v>12</v>
      </c>
      <c r="M39" s="126"/>
      <c r="N39" s="150">
        <v>11</v>
      </c>
      <c r="O39" s="149">
        <v>91.666666666666657</v>
      </c>
    </row>
    <row r="40" spans="1:15" s="46" customFormat="1" ht="9" customHeight="1" x14ac:dyDescent="0.25">
      <c r="A40" s="125" t="s">
        <v>58</v>
      </c>
      <c r="B40" s="127">
        <v>3</v>
      </c>
      <c r="D40" s="127">
        <v>3</v>
      </c>
      <c r="E40" s="149">
        <v>100</v>
      </c>
      <c r="F40" s="149"/>
      <c r="G40" s="127">
        <v>5</v>
      </c>
      <c r="I40" s="127">
        <v>4</v>
      </c>
      <c r="J40" s="149">
        <v>80</v>
      </c>
      <c r="K40" s="149"/>
      <c r="L40" s="127">
        <v>7</v>
      </c>
      <c r="M40" s="126"/>
      <c r="N40" s="150">
        <v>4</v>
      </c>
      <c r="O40" s="149">
        <v>57.142857142857139</v>
      </c>
    </row>
    <row r="41" spans="1:15" s="46" customFormat="1" ht="9" customHeight="1" x14ac:dyDescent="0.25">
      <c r="A41" s="125" t="s">
        <v>59</v>
      </c>
      <c r="B41" s="127">
        <v>6</v>
      </c>
      <c r="D41" s="127">
        <v>6</v>
      </c>
      <c r="E41" s="149">
        <v>100</v>
      </c>
      <c r="F41" s="149"/>
      <c r="G41" s="127">
        <v>7</v>
      </c>
      <c r="I41" s="127">
        <v>7</v>
      </c>
      <c r="J41" s="149">
        <v>100</v>
      </c>
      <c r="K41" s="149"/>
      <c r="L41" s="127">
        <v>18</v>
      </c>
      <c r="M41" s="126"/>
      <c r="N41" s="150">
        <v>17</v>
      </c>
      <c r="O41" s="149">
        <v>94.444444444444443</v>
      </c>
    </row>
    <row r="42" spans="1:15" s="46" customFormat="1" ht="9" customHeight="1" x14ac:dyDescent="0.25">
      <c r="A42" s="125" t="s">
        <v>60</v>
      </c>
      <c r="B42" s="127">
        <v>5</v>
      </c>
      <c r="D42" s="127">
        <v>4</v>
      </c>
      <c r="E42" s="149">
        <v>80</v>
      </c>
      <c r="F42" s="149"/>
      <c r="G42" s="127">
        <v>6</v>
      </c>
      <c r="I42" s="127">
        <v>6</v>
      </c>
      <c r="J42" s="149">
        <v>100</v>
      </c>
      <c r="K42" s="149"/>
      <c r="L42" s="127">
        <v>6</v>
      </c>
      <c r="M42" s="126"/>
      <c r="N42" s="150">
        <v>6</v>
      </c>
      <c r="O42" s="149">
        <v>100</v>
      </c>
    </row>
    <row r="43" spans="1:15" s="46" customFormat="1" ht="9" customHeight="1" x14ac:dyDescent="0.25">
      <c r="A43" s="125" t="s">
        <v>158</v>
      </c>
      <c r="B43" s="127">
        <v>6</v>
      </c>
      <c r="D43" s="127">
        <v>6</v>
      </c>
      <c r="E43" s="149">
        <v>100</v>
      </c>
      <c r="F43" s="149"/>
      <c r="G43" s="127">
        <v>10</v>
      </c>
      <c r="I43" s="127">
        <v>9</v>
      </c>
      <c r="J43" s="149">
        <v>90</v>
      </c>
      <c r="K43" s="149"/>
      <c r="L43" s="127">
        <v>8</v>
      </c>
      <c r="M43" s="126"/>
      <c r="N43" s="150">
        <v>8</v>
      </c>
      <c r="O43" s="149">
        <v>100</v>
      </c>
    </row>
    <row r="44" spans="1:15" s="46" customFormat="1" ht="9" customHeight="1" x14ac:dyDescent="0.25">
      <c r="A44" s="125" t="s">
        <v>62</v>
      </c>
      <c r="B44" s="127">
        <v>9</v>
      </c>
      <c r="D44" s="127">
        <v>9</v>
      </c>
      <c r="E44" s="149">
        <v>100</v>
      </c>
      <c r="F44" s="149"/>
      <c r="G44" s="127">
        <v>11</v>
      </c>
      <c r="I44" s="127">
        <v>7</v>
      </c>
      <c r="J44" s="149">
        <v>63.636363636363633</v>
      </c>
      <c r="K44" s="149"/>
      <c r="L44" s="127">
        <v>9</v>
      </c>
      <c r="M44" s="126"/>
      <c r="N44" s="150">
        <v>6</v>
      </c>
      <c r="O44" s="149">
        <v>66.666666666666657</v>
      </c>
    </row>
    <row r="45" spans="1:15" s="46" customFormat="1" ht="9" customHeight="1" x14ac:dyDescent="0.25">
      <c r="A45" s="125" t="s">
        <v>63</v>
      </c>
      <c r="B45" s="127">
        <v>3</v>
      </c>
      <c r="D45" s="127">
        <v>3</v>
      </c>
      <c r="E45" s="149">
        <v>100</v>
      </c>
      <c r="F45" s="149"/>
      <c r="G45" s="127">
        <v>2</v>
      </c>
      <c r="I45" s="127">
        <v>2</v>
      </c>
      <c r="J45" s="149">
        <v>100</v>
      </c>
      <c r="K45" s="149"/>
      <c r="L45" s="127">
        <v>6</v>
      </c>
      <c r="M45" s="126"/>
      <c r="N45" s="150">
        <v>3</v>
      </c>
      <c r="O45" s="149">
        <v>50</v>
      </c>
    </row>
    <row r="46" spans="1:15" s="46" customFormat="1" ht="9" customHeight="1" x14ac:dyDescent="0.25">
      <c r="A46" s="125" t="s">
        <v>64</v>
      </c>
      <c r="B46" s="127">
        <v>7</v>
      </c>
      <c r="D46" s="127">
        <v>1</v>
      </c>
      <c r="E46" s="149">
        <v>14.285714285714285</v>
      </c>
      <c r="F46" s="149"/>
      <c r="G46" s="127">
        <v>7</v>
      </c>
      <c r="I46" s="127">
        <v>6</v>
      </c>
      <c r="J46" s="149">
        <v>85.714285714285708</v>
      </c>
      <c r="K46" s="149"/>
      <c r="L46" s="127">
        <v>7</v>
      </c>
      <c r="M46" s="126"/>
      <c r="N46" s="150">
        <v>7</v>
      </c>
      <c r="O46" s="149">
        <v>100</v>
      </c>
    </row>
    <row r="47" spans="1:15" s="46" customFormat="1" ht="9" customHeight="1" x14ac:dyDescent="0.25">
      <c r="A47" s="125" t="s">
        <v>65</v>
      </c>
      <c r="B47" s="127">
        <v>8</v>
      </c>
      <c r="D47" s="127">
        <v>8</v>
      </c>
      <c r="E47" s="149">
        <v>100</v>
      </c>
      <c r="F47" s="149"/>
      <c r="G47" s="127">
        <v>9</v>
      </c>
      <c r="I47" s="127">
        <v>9</v>
      </c>
      <c r="J47" s="149">
        <v>100</v>
      </c>
      <c r="K47" s="149"/>
      <c r="L47" s="127">
        <v>9</v>
      </c>
      <c r="M47" s="126"/>
      <c r="N47" s="150">
        <v>9</v>
      </c>
      <c r="O47" s="149">
        <v>100</v>
      </c>
    </row>
    <row r="48" spans="1:15" s="46" customFormat="1" ht="9" customHeight="1" x14ac:dyDescent="0.25">
      <c r="A48" s="125" t="s">
        <v>66</v>
      </c>
      <c r="B48" s="127">
        <v>5</v>
      </c>
      <c r="D48" s="127">
        <v>5</v>
      </c>
      <c r="E48" s="149">
        <v>100</v>
      </c>
      <c r="F48" s="149"/>
      <c r="G48" s="127">
        <v>8</v>
      </c>
      <c r="I48" s="127">
        <v>8</v>
      </c>
      <c r="J48" s="149">
        <v>100</v>
      </c>
      <c r="K48" s="149"/>
      <c r="L48" s="127">
        <v>10</v>
      </c>
      <c r="M48" s="126"/>
      <c r="N48" s="150">
        <v>10</v>
      </c>
      <c r="O48" s="149">
        <v>100</v>
      </c>
    </row>
    <row r="49" spans="1:15" s="46" customFormat="1" ht="9" customHeight="1" x14ac:dyDescent="0.25">
      <c r="A49" s="125" t="s">
        <v>67</v>
      </c>
      <c r="B49" s="127">
        <v>11</v>
      </c>
      <c r="D49" s="127">
        <v>9</v>
      </c>
      <c r="E49" s="149">
        <v>81.818181818181827</v>
      </c>
      <c r="F49" s="149"/>
      <c r="G49" s="127">
        <v>12</v>
      </c>
      <c r="I49" s="127">
        <v>11</v>
      </c>
      <c r="J49" s="149">
        <v>91.666666666666657</v>
      </c>
      <c r="K49" s="149"/>
      <c r="L49" s="127">
        <v>13</v>
      </c>
      <c r="M49" s="126"/>
      <c r="N49" s="150">
        <v>13</v>
      </c>
      <c r="O49" s="149">
        <v>100</v>
      </c>
    </row>
    <row r="50" spans="1:15" s="46" customFormat="1" ht="9" customHeight="1" x14ac:dyDescent="0.25">
      <c r="A50" s="125" t="s">
        <v>68</v>
      </c>
      <c r="B50" s="127">
        <v>11</v>
      </c>
      <c r="D50" s="127">
        <v>11</v>
      </c>
      <c r="E50" s="149">
        <v>100</v>
      </c>
      <c r="F50" s="149"/>
      <c r="G50" s="127">
        <v>11</v>
      </c>
      <c r="I50" s="127">
        <v>11</v>
      </c>
      <c r="J50" s="149">
        <v>100</v>
      </c>
      <c r="K50" s="149"/>
      <c r="L50" s="127">
        <v>8</v>
      </c>
      <c r="M50" s="126"/>
      <c r="N50" s="150">
        <v>8</v>
      </c>
      <c r="O50" s="149">
        <v>100</v>
      </c>
    </row>
    <row r="51" spans="1:15" s="46" customFormat="1" ht="9" customHeight="1" x14ac:dyDescent="0.25">
      <c r="A51" s="125" t="s">
        <v>69</v>
      </c>
      <c r="B51" s="127">
        <v>9</v>
      </c>
      <c r="D51" s="127">
        <v>9</v>
      </c>
      <c r="E51" s="149">
        <v>100</v>
      </c>
      <c r="F51" s="149"/>
      <c r="G51" s="127">
        <v>10</v>
      </c>
      <c r="I51" s="127">
        <v>10</v>
      </c>
      <c r="J51" s="149">
        <v>100</v>
      </c>
      <c r="K51" s="149"/>
      <c r="L51" s="127">
        <v>12</v>
      </c>
      <c r="M51" s="126"/>
      <c r="N51" s="150">
        <v>9</v>
      </c>
      <c r="O51" s="149">
        <v>75</v>
      </c>
    </row>
    <row r="52" spans="1:15" s="46" customFormat="1" ht="9" customHeight="1" x14ac:dyDescent="0.25">
      <c r="A52" s="125" t="s">
        <v>70</v>
      </c>
      <c r="B52" s="127">
        <v>8</v>
      </c>
      <c r="D52" s="127">
        <v>6</v>
      </c>
      <c r="E52" s="149">
        <v>75</v>
      </c>
      <c r="F52" s="149"/>
      <c r="G52" s="127">
        <v>8</v>
      </c>
      <c r="I52" s="127">
        <v>5</v>
      </c>
      <c r="J52" s="149">
        <v>62.5</v>
      </c>
      <c r="K52" s="149"/>
      <c r="L52" s="127">
        <v>10</v>
      </c>
      <c r="M52" s="126"/>
      <c r="N52" s="150">
        <v>8</v>
      </c>
      <c r="O52" s="149">
        <v>80</v>
      </c>
    </row>
    <row r="53" spans="1:15" s="46" customFormat="1" ht="9" customHeight="1" x14ac:dyDescent="0.25">
      <c r="A53" s="125" t="s">
        <v>159</v>
      </c>
      <c r="B53" s="127">
        <v>6</v>
      </c>
      <c r="D53" s="127">
        <v>3</v>
      </c>
      <c r="E53" s="149">
        <v>50</v>
      </c>
      <c r="F53" s="149"/>
      <c r="G53" s="127">
        <v>11</v>
      </c>
      <c r="I53" s="127">
        <v>11</v>
      </c>
      <c r="J53" s="149">
        <v>100</v>
      </c>
      <c r="K53" s="149"/>
      <c r="L53" s="127">
        <v>9</v>
      </c>
      <c r="M53" s="126"/>
      <c r="N53" s="150">
        <v>8</v>
      </c>
      <c r="O53" s="149">
        <v>88.888888888888886</v>
      </c>
    </row>
    <row r="54" spans="1:15" s="46" customFormat="1" ht="9" customHeight="1" x14ac:dyDescent="0.25">
      <c r="A54" s="125" t="s">
        <v>72</v>
      </c>
      <c r="B54" s="127">
        <v>4</v>
      </c>
      <c r="D54" s="127">
        <v>4</v>
      </c>
      <c r="E54" s="149">
        <v>100</v>
      </c>
      <c r="F54" s="149"/>
      <c r="G54" s="127">
        <v>3</v>
      </c>
      <c r="I54" s="127">
        <v>3</v>
      </c>
      <c r="J54" s="149">
        <v>100</v>
      </c>
      <c r="K54" s="149"/>
      <c r="L54" s="127">
        <v>7</v>
      </c>
      <c r="M54" s="126"/>
      <c r="N54" s="150">
        <v>7</v>
      </c>
      <c r="O54" s="149">
        <v>100</v>
      </c>
    </row>
    <row r="55" spans="1:15" s="46" customFormat="1" ht="9" customHeight="1" x14ac:dyDescent="0.25">
      <c r="A55" s="125" t="s">
        <v>73</v>
      </c>
      <c r="B55" s="127">
        <v>10</v>
      </c>
      <c r="D55" s="127">
        <v>5</v>
      </c>
      <c r="E55" s="149">
        <v>50</v>
      </c>
      <c r="F55" s="149"/>
      <c r="G55" s="127">
        <v>11</v>
      </c>
      <c r="I55" s="127">
        <v>7</v>
      </c>
      <c r="J55" s="149">
        <v>63.636363636363633</v>
      </c>
      <c r="K55" s="149"/>
      <c r="L55" s="127">
        <v>5</v>
      </c>
      <c r="M55" s="126"/>
      <c r="N55" s="150">
        <v>4</v>
      </c>
      <c r="O55" s="149">
        <v>80</v>
      </c>
    </row>
    <row r="56" spans="1:15" s="46" customFormat="1" ht="9" customHeight="1" x14ac:dyDescent="0.25">
      <c r="A56" s="125" t="s">
        <v>74</v>
      </c>
      <c r="B56" s="127">
        <v>10</v>
      </c>
      <c r="D56" s="127">
        <v>7</v>
      </c>
      <c r="E56" s="149">
        <v>70</v>
      </c>
      <c r="F56" s="149"/>
      <c r="G56" s="127">
        <v>8</v>
      </c>
      <c r="I56" s="127">
        <v>7</v>
      </c>
      <c r="J56" s="149">
        <v>87.5</v>
      </c>
      <c r="K56" s="149"/>
      <c r="L56" s="127">
        <v>3</v>
      </c>
      <c r="M56" s="126"/>
      <c r="N56" s="150">
        <v>3</v>
      </c>
      <c r="O56" s="149">
        <v>100</v>
      </c>
    </row>
    <row r="57" spans="1:15" s="46" customFormat="1" ht="9" customHeight="1" x14ac:dyDescent="0.25">
      <c r="A57" s="125" t="s">
        <v>75</v>
      </c>
      <c r="B57" s="127">
        <v>6</v>
      </c>
      <c r="D57" s="127">
        <v>6</v>
      </c>
      <c r="E57" s="149">
        <v>100</v>
      </c>
      <c r="F57" s="149"/>
      <c r="G57" s="127">
        <v>6</v>
      </c>
      <c r="I57" s="127">
        <v>6</v>
      </c>
      <c r="J57" s="149">
        <v>100</v>
      </c>
      <c r="K57" s="149"/>
      <c r="L57" s="127">
        <v>6</v>
      </c>
      <c r="M57" s="126"/>
      <c r="N57" s="150">
        <v>6</v>
      </c>
      <c r="O57" s="149">
        <v>100</v>
      </c>
    </row>
    <row r="58" spans="1:15" s="46" customFormat="1" ht="9" customHeight="1" x14ac:dyDescent="0.25">
      <c r="A58" s="125" t="s">
        <v>76</v>
      </c>
      <c r="B58" s="127">
        <v>10</v>
      </c>
      <c r="D58" s="127">
        <v>3</v>
      </c>
      <c r="E58" s="149">
        <v>30</v>
      </c>
      <c r="F58" s="149"/>
      <c r="G58" s="127">
        <v>8</v>
      </c>
      <c r="I58" s="127">
        <v>4</v>
      </c>
      <c r="J58" s="149">
        <v>50</v>
      </c>
      <c r="K58" s="149"/>
      <c r="L58" s="127">
        <v>11</v>
      </c>
      <c r="M58" s="126"/>
      <c r="N58" s="150">
        <v>5</v>
      </c>
      <c r="O58" s="149">
        <v>45.454545454545453</v>
      </c>
    </row>
    <row r="59" spans="1:15" s="46" customFormat="1" ht="9" customHeight="1" x14ac:dyDescent="0.25">
      <c r="A59" s="125" t="s">
        <v>77</v>
      </c>
      <c r="B59" s="127">
        <v>9</v>
      </c>
      <c r="D59" s="127">
        <v>4</v>
      </c>
      <c r="E59" s="149">
        <v>44.444444444444443</v>
      </c>
      <c r="F59" s="149"/>
      <c r="G59" s="127">
        <v>10</v>
      </c>
      <c r="I59" s="127">
        <v>6</v>
      </c>
      <c r="J59" s="149">
        <v>60</v>
      </c>
      <c r="K59" s="149"/>
      <c r="L59" s="127">
        <v>4</v>
      </c>
      <c r="M59" s="126"/>
      <c r="N59" s="150">
        <v>4</v>
      </c>
      <c r="O59" s="149">
        <v>100</v>
      </c>
    </row>
    <row r="60" spans="1:15" s="46" customFormat="1" ht="9" customHeight="1" x14ac:dyDescent="0.25">
      <c r="A60" s="125" t="s">
        <v>176</v>
      </c>
      <c r="B60" s="127">
        <v>3</v>
      </c>
      <c r="D60" s="127">
        <v>3</v>
      </c>
      <c r="E60" s="149">
        <v>100</v>
      </c>
      <c r="F60" s="149"/>
      <c r="G60" s="127">
        <v>4</v>
      </c>
      <c r="I60" s="127">
        <v>4</v>
      </c>
      <c r="J60" s="149">
        <v>100</v>
      </c>
      <c r="K60" s="149"/>
      <c r="L60" s="127">
        <v>9</v>
      </c>
      <c r="M60" s="126"/>
      <c r="N60" s="150">
        <v>6</v>
      </c>
      <c r="O60" s="149">
        <v>66.666666666666657</v>
      </c>
    </row>
    <row r="61" spans="1:15" s="46" customFormat="1" ht="9" customHeight="1" x14ac:dyDescent="0.25">
      <c r="A61" s="125" t="s">
        <v>79</v>
      </c>
      <c r="B61" s="127">
        <v>5</v>
      </c>
      <c r="D61" s="127">
        <v>2</v>
      </c>
      <c r="E61" s="149">
        <v>40</v>
      </c>
      <c r="F61" s="149"/>
      <c r="G61" s="127">
        <v>8</v>
      </c>
      <c r="I61" s="127">
        <v>7</v>
      </c>
      <c r="J61" s="149">
        <v>87.5</v>
      </c>
      <c r="K61" s="149"/>
      <c r="L61" s="127">
        <v>9</v>
      </c>
      <c r="M61" s="126"/>
      <c r="N61" s="150">
        <v>5</v>
      </c>
      <c r="O61" s="149">
        <v>55.555555555555557</v>
      </c>
    </row>
    <row r="62" spans="1:15" s="46" customFormat="1" ht="9" customHeight="1" x14ac:dyDescent="0.25">
      <c r="A62" s="125" t="s">
        <v>80</v>
      </c>
      <c r="B62" s="127">
        <v>5</v>
      </c>
      <c r="D62" s="127">
        <v>3</v>
      </c>
      <c r="E62" s="149">
        <v>60</v>
      </c>
      <c r="F62" s="149"/>
      <c r="G62" s="127">
        <v>8</v>
      </c>
      <c r="I62" s="127">
        <v>6</v>
      </c>
      <c r="J62" s="149">
        <v>75</v>
      </c>
      <c r="K62" s="149"/>
      <c r="L62" s="127">
        <v>8</v>
      </c>
      <c r="M62" s="126"/>
      <c r="N62" s="150">
        <v>6</v>
      </c>
      <c r="O62" s="149">
        <v>75</v>
      </c>
    </row>
    <row r="63" spans="1:15" s="46" customFormat="1" ht="9" customHeight="1" x14ac:dyDescent="0.25">
      <c r="A63" s="125" t="s">
        <v>81</v>
      </c>
      <c r="B63" s="127">
        <v>6</v>
      </c>
      <c r="D63" s="127">
        <v>4</v>
      </c>
      <c r="E63" s="149">
        <v>66.666666666666657</v>
      </c>
      <c r="F63" s="149"/>
      <c r="G63" s="127">
        <v>6</v>
      </c>
      <c r="I63" s="127">
        <v>6</v>
      </c>
      <c r="J63" s="149">
        <v>100</v>
      </c>
      <c r="K63" s="149"/>
      <c r="L63" s="127">
        <v>4</v>
      </c>
      <c r="M63" s="126"/>
      <c r="N63" s="150">
        <v>4</v>
      </c>
      <c r="O63" s="149">
        <v>100</v>
      </c>
    </row>
    <row r="64" spans="1:15" s="46" customFormat="1" ht="9" customHeight="1" x14ac:dyDescent="0.25">
      <c r="A64" s="125" t="s">
        <v>82</v>
      </c>
      <c r="B64" s="127">
        <v>8</v>
      </c>
      <c r="D64" s="127">
        <v>8</v>
      </c>
      <c r="E64" s="149">
        <v>100</v>
      </c>
      <c r="F64" s="149"/>
      <c r="G64" s="127">
        <v>9</v>
      </c>
      <c r="I64" s="127">
        <v>9</v>
      </c>
      <c r="J64" s="149">
        <v>100</v>
      </c>
      <c r="K64" s="149"/>
      <c r="L64" s="127">
        <v>15</v>
      </c>
      <c r="M64" s="126"/>
      <c r="N64" s="150">
        <v>15</v>
      </c>
      <c r="O64" s="149">
        <v>100</v>
      </c>
    </row>
    <row r="65" spans="1:15" s="46" customFormat="1" ht="9" customHeight="1" x14ac:dyDescent="0.25">
      <c r="A65" s="125" t="s">
        <v>83</v>
      </c>
      <c r="B65" s="127">
        <v>4</v>
      </c>
      <c r="D65" s="127">
        <v>3</v>
      </c>
      <c r="E65" s="149">
        <v>75</v>
      </c>
      <c r="F65" s="149"/>
      <c r="G65" s="127">
        <v>8</v>
      </c>
      <c r="I65" s="127">
        <v>8</v>
      </c>
      <c r="J65" s="149">
        <v>100</v>
      </c>
      <c r="K65" s="149"/>
      <c r="L65" s="127">
        <v>8</v>
      </c>
      <c r="M65" s="126"/>
      <c r="N65" s="150">
        <v>8</v>
      </c>
      <c r="O65" s="149">
        <v>100</v>
      </c>
    </row>
    <row r="66" spans="1:15" s="46" customFormat="1" ht="9" customHeight="1" x14ac:dyDescent="0.25">
      <c r="A66" s="125" t="s">
        <v>84</v>
      </c>
      <c r="B66" s="127">
        <v>7</v>
      </c>
      <c r="D66" s="127">
        <v>5</v>
      </c>
      <c r="E66" s="149">
        <v>71.428571428571431</v>
      </c>
      <c r="F66" s="149"/>
      <c r="G66" s="127">
        <v>7</v>
      </c>
      <c r="I66" s="127">
        <v>7</v>
      </c>
      <c r="J66" s="149">
        <v>100</v>
      </c>
      <c r="K66" s="149"/>
      <c r="L66" s="127">
        <v>8</v>
      </c>
      <c r="M66" s="126"/>
      <c r="N66" s="150">
        <v>8</v>
      </c>
      <c r="O66" s="149">
        <v>100</v>
      </c>
    </row>
    <row r="67" spans="1:15" s="46" customFormat="1" ht="9" customHeight="1" x14ac:dyDescent="0.25">
      <c r="A67" s="125" t="s">
        <v>85</v>
      </c>
      <c r="B67" s="127">
        <v>9</v>
      </c>
      <c r="D67" s="127">
        <v>3</v>
      </c>
      <c r="E67" s="149">
        <v>33.333333333333329</v>
      </c>
      <c r="F67" s="149"/>
      <c r="G67" s="127">
        <v>9</v>
      </c>
      <c r="I67" s="127">
        <v>3</v>
      </c>
      <c r="J67" s="149">
        <v>33.333333333333329</v>
      </c>
      <c r="K67" s="149"/>
      <c r="L67" s="127">
        <v>10</v>
      </c>
      <c r="M67" s="126"/>
      <c r="N67" s="150">
        <v>4</v>
      </c>
      <c r="O67" s="149">
        <v>40</v>
      </c>
    </row>
    <row r="68" spans="1:15" s="46" customFormat="1" ht="9" customHeight="1" x14ac:dyDescent="0.25">
      <c r="A68" s="125" t="s">
        <v>86</v>
      </c>
      <c r="B68" s="127">
        <v>9</v>
      </c>
      <c r="D68" s="127">
        <v>9</v>
      </c>
      <c r="E68" s="149">
        <v>100</v>
      </c>
      <c r="F68" s="149"/>
      <c r="G68" s="127">
        <v>12</v>
      </c>
      <c r="I68" s="127">
        <v>10</v>
      </c>
      <c r="J68" s="149">
        <v>83.333333333333343</v>
      </c>
      <c r="K68" s="149"/>
      <c r="L68" s="127">
        <v>12</v>
      </c>
      <c r="M68" s="126"/>
      <c r="N68" s="150">
        <v>10</v>
      </c>
      <c r="O68" s="149">
        <v>83.333333333333343</v>
      </c>
    </row>
    <row r="69" spans="1:15" s="46" customFormat="1" ht="9" customHeight="1" x14ac:dyDescent="0.25">
      <c r="A69" s="125" t="s">
        <v>87</v>
      </c>
      <c r="B69" s="127">
        <v>11</v>
      </c>
      <c r="D69" s="127">
        <v>1</v>
      </c>
      <c r="E69" s="149">
        <v>9.0909090909090917</v>
      </c>
      <c r="F69" s="149"/>
      <c r="G69" s="127">
        <v>0</v>
      </c>
      <c r="I69" s="127">
        <v>0</v>
      </c>
      <c r="J69" s="149">
        <v>0</v>
      </c>
      <c r="K69" s="149"/>
      <c r="L69" s="127">
        <v>0</v>
      </c>
      <c r="M69" s="126"/>
      <c r="N69" s="150">
        <v>0</v>
      </c>
      <c r="O69" s="149">
        <v>0</v>
      </c>
    </row>
    <row r="70" spans="1:15" s="46" customFormat="1" ht="9" customHeight="1" x14ac:dyDescent="0.25">
      <c r="A70" s="125" t="s">
        <v>88</v>
      </c>
      <c r="B70" s="127">
        <v>11</v>
      </c>
      <c r="D70" s="127">
        <v>4</v>
      </c>
      <c r="E70" s="149">
        <v>36.363636363636367</v>
      </c>
      <c r="F70" s="149"/>
      <c r="G70" s="127">
        <v>15</v>
      </c>
      <c r="I70" s="127">
        <v>7</v>
      </c>
      <c r="J70" s="149">
        <v>46.666666666666664</v>
      </c>
      <c r="K70" s="149"/>
      <c r="L70" s="127">
        <v>15</v>
      </c>
      <c r="M70" s="126"/>
      <c r="N70" s="150">
        <v>8</v>
      </c>
      <c r="O70" s="149">
        <v>53.333333333333336</v>
      </c>
    </row>
    <row r="71" spans="1:15" s="46" customFormat="1" ht="9" customHeight="1" x14ac:dyDescent="0.25">
      <c r="A71" s="125" t="s">
        <v>89</v>
      </c>
      <c r="B71" s="127">
        <v>5</v>
      </c>
      <c r="D71" s="127">
        <v>5</v>
      </c>
      <c r="E71" s="149">
        <v>100</v>
      </c>
      <c r="F71" s="149"/>
      <c r="G71" s="127">
        <v>5</v>
      </c>
      <c r="I71" s="127">
        <v>2</v>
      </c>
      <c r="J71" s="149">
        <v>40</v>
      </c>
      <c r="K71" s="149"/>
      <c r="L71" s="127">
        <v>7</v>
      </c>
      <c r="M71" s="126"/>
      <c r="N71" s="150">
        <v>7</v>
      </c>
      <c r="O71" s="149">
        <v>100</v>
      </c>
    </row>
    <row r="72" spans="1:15" s="46" customFormat="1" ht="9" customHeight="1" x14ac:dyDescent="0.25">
      <c r="A72" s="125" t="s">
        <v>91</v>
      </c>
      <c r="B72" s="127">
        <v>1</v>
      </c>
      <c r="D72" s="127">
        <v>0</v>
      </c>
      <c r="E72" s="149">
        <v>0</v>
      </c>
      <c r="F72" s="149"/>
      <c r="G72" s="127">
        <v>0</v>
      </c>
      <c r="I72" s="127">
        <v>0</v>
      </c>
      <c r="J72" s="149">
        <v>0</v>
      </c>
      <c r="K72" s="149"/>
      <c r="L72" s="127">
        <v>6</v>
      </c>
      <c r="M72" s="126"/>
      <c r="N72" s="150">
        <v>6</v>
      </c>
      <c r="O72" s="149">
        <v>100</v>
      </c>
    </row>
    <row r="73" spans="1:15" s="46" customFormat="1" ht="9" customHeight="1" x14ac:dyDescent="0.25">
      <c r="A73" s="125" t="s">
        <v>92</v>
      </c>
      <c r="B73" s="127">
        <v>5</v>
      </c>
      <c r="D73" s="127">
        <v>5</v>
      </c>
      <c r="E73" s="149">
        <v>100</v>
      </c>
      <c r="F73" s="149"/>
      <c r="G73" s="127">
        <v>3</v>
      </c>
      <c r="I73" s="127">
        <v>3</v>
      </c>
      <c r="J73" s="149">
        <v>100</v>
      </c>
      <c r="K73" s="149"/>
      <c r="L73" s="127">
        <v>6</v>
      </c>
      <c r="M73" s="126"/>
      <c r="N73" s="150">
        <v>5</v>
      </c>
      <c r="O73" s="149">
        <v>83.333333333333343</v>
      </c>
    </row>
    <row r="74" spans="1:15" s="46" customFormat="1" ht="9" customHeight="1" x14ac:dyDescent="0.25">
      <c r="A74" s="125" t="s">
        <v>93</v>
      </c>
      <c r="B74" s="127">
        <v>3</v>
      </c>
      <c r="D74" s="127">
        <v>3</v>
      </c>
      <c r="E74" s="149">
        <v>100</v>
      </c>
      <c r="F74" s="149"/>
      <c r="G74" s="127">
        <v>2</v>
      </c>
      <c r="I74" s="127">
        <v>2</v>
      </c>
      <c r="J74" s="149">
        <v>100</v>
      </c>
      <c r="K74" s="149"/>
      <c r="L74" s="127">
        <v>5</v>
      </c>
      <c r="M74" s="126"/>
      <c r="N74" s="150">
        <v>4</v>
      </c>
      <c r="O74" s="149">
        <v>80</v>
      </c>
    </row>
    <row r="75" spans="1:15" s="46" customFormat="1" ht="9" customHeight="1" x14ac:dyDescent="0.25">
      <c r="A75" s="125" t="s">
        <v>94</v>
      </c>
      <c r="B75" s="127">
        <v>14</v>
      </c>
      <c r="D75" s="127">
        <v>0</v>
      </c>
      <c r="E75" s="149">
        <v>0</v>
      </c>
      <c r="F75" s="149"/>
      <c r="G75" s="127">
        <v>16</v>
      </c>
      <c r="I75" s="127">
        <v>0</v>
      </c>
      <c r="J75" s="149">
        <v>0</v>
      </c>
      <c r="K75" s="149"/>
      <c r="L75" s="127">
        <v>12</v>
      </c>
      <c r="M75" s="126"/>
      <c r="N75" s="150">
        <v>1</v>
      </c>
      <c r="O75" s="149">
        <v>8.3333333333333321</v>
      </c>
    </row>
    <row r="76" spans="1:15" s="46" customFormat="1" ht="9" customHeight="1" x14ac:dyDescent="0.25">
      <c r="A76" s="125" t="s">
        <v>95</v>
      </c>
      <c r="B76" s="127">
        <v>0</v>
      </c>
      <c r="D76" s="127">
        <v>0</v>
      </c>
      <c r="E76" s="149">
        <v>0</v>
      </c>
      <c r="F76" s="149"/>
      <c r="G76" s="127">
        <v>0</v>
      </c>
      <c r="I76" s="127">
        <v>0</v>
      </c>
      <c r="J76" s="149">
        <v>0</v>
      </c>
      <c r="K76" s="149"/>
      <c r="L76" s="127">
        <v>5</v>
      </c>
      <c r="M76" s="126"/>
      <c r="N76" s="150">
        <v>5</v>
      </c>
      <c r="O76" s="149">
        <v>100</v>
      </c>
    </row>
    <row r="77" spans="1:15" s="46" customFormat="1" ht="9" customHeight="1" x14ac:dyDescent="0.25">
      <c r="A77" s="125" t="s">
        <v>96</v>
      </c>
      <c r="B77" s="127">
        <v>3</v>
      </c>
      <c r="D77" s="127">
        <v>1</v>
      </c>
      <c r="E77" s="149">
        <v>33.333333333333329</v>
      </c>
      <c r="F77" s="149"/>
      <c r="G77" s="127">
        <v>5</v>
      </c>
      <c r="I77" s="127">
        <v>3</v>
      </c>
      <c r="J77" s="149">
        <v>60</v>
      </c>
      <c r="K77" s="149"/>
      <c r="L77" s="127">
        <v>0</v>
      </c>
      <c r="M77" s="126"/>
      <c r="N77" s="150">
        <v>0</v>
      </c>
      <c r="O77" s="149">
        <v>0</v>
      </c>
    </row>
    <row r="78" spans="1:15" s="46" customFormat="1" ht="9" customHeight="1" x14ac:dyDescent="0.25">
      <c r="A78" s="125" t="s">
        <v>97</v>
      </c>
      <c r="B78" s="127">
        <v>1</v>
      </c>
      <c r="D78" s="127">
        <v>1</v>
      </c>
      <c r="E78" s="149">
        <v>100</v>
      </c>
      <c r="F78" s="149"/>
      <c r="G78" s="127" t="s">
        <v>90</v>
      </c>
      <c r="I78" s="127" t="s">
        <v>90</v>
      </c>
      <c r="J78" s="127" t="s">
        <v>90</v>
      </c>
      <c r="K78" s="149"/>
      <c r="L78" s="127">
        <v>9</v>
      </c>
      <c r="M78" s="126"/>
      <c r="N78" s="150">
        <v>9</v>
      </c>
      <c r="O78" s="149">
        <v>100</v>
      </c>
    </row>
    <row r="79" spans="1:15" s="46" customFormat="1" ht="9" customHeight="1" x14ac:dyDescent="0.25">
      <c r="A79" s="125" t="s">
        <v>98</v>
      </c>
      <c r="B79" s="127" t="s">
        <v>90</v>
      </c>
      <c r="D79" s="127" t="s">
        <v>90</v>
      </c>
      <c r="E79" s="127" t="s">
        <v>90</v>
      </c>
      <c r="F79" s="127"/>
      <c r="G79" s="127">
        <v>0</v>
      </c>
      <c r="I79" s="127" t="s">
        <v>90</v>
      </c>
      <c r="J79" s="127" t="s">
        <v>90</v>
      </c>
      <c r="K79" s="127"/>
      <c r="L79" s="127">
        <v>0</v>
      </c>
      <c r="M79" s="126"/>
      <c r="N79" s="150">
        <v>0</v>
      </c>
      <c r="O79" s="149">
        <v>0</v>
      </c>
    </row>
    <row r="80" spans="1:15" s="46" customFormat="1" ht="9" customHeight="1" x14ac:dyDescent="0.25">
      <c r="A80" s="125" t="s">
        <v>99</v>
      </c>
      <c r="B80" s="127">
        <v>0</v>
      </c>
      <c r="D80" s="127">
        <v>0</v>
      </c>
      <c r="E80" s="149">
        <v>0</v>
      </c>
      <c r="F80" s="149"/>
      <c r="G80" s="127">
        <v>0</v>
      </c>
      <c r="I80" s="127">
        <v>0</v>
      </c>
      <c r="J80" s="149">
        <v>0</v>
      </c>
      <c r="K80" s="149"/>
      <c r="L80" s="127">
        <v>2</v>
      </c>
      <c r="M80" s="126"/>
      <c r="N80" s="150">
        <v>0</v>
      </c>
      <c r="O80" s="149">
        <v>0</v>
      </c>
    </row>
    <row r="81" spans="1:15" s="46" customFormat="1" ht="9" customHeight="1" x14ac:dyDescent="0.25">
      <c r="A81" s="125" t="s">
        <v>100</v>
      </c>
      <c r="B81" s="127">
        <v>0</v>
      </c>
      <c r="D81" s="127">
        <v>0</v>
      </c>
      <c r="E81" s="149">
        <v>0</v>
      </c>
      <c r="F81" s="149"/>
      <c r="G81" s="127">
        <v>0</v>
      </c>
      <c r="I81" s="127">
        <v>0</v>
      </c>
      <c r="J81" s="149">
        <v>0</v>
      </c>
      <c r="K81" s="149"/>
      <c r="L81" s="127">
        <v>1</v>
      </c>
      <c r="M81" s="126"/>
      <c r="N81" s="150">
        <v>0</v>
      </c>
      <c r="O81" s="149">
        <v>0</v>
      </c>
    </row>
    <row r="82" spans="1:15" s="46" customFormat="1" ht="9" customHeight="1" x14ac:dyDescent="0.25">
      <c r="A82" s="125" t="s">
        <v>101</v>
      </c>
      <c r="B82" s="127">
        <v>3</v>
      </c>
      <c r="D82" s="127">
        <v>0</v>
      </c>
      <c r="E82" s="149">
        <v>0</v>
      </c>
      <c r="F82" s="149"/>
      <c r="G82" s="127">
        <v>3</v>
      </c>
      <c r="I82" s="127">
        <v>0</v>
      </c>
      <c r="J82" s="149">
        <v>0</v>
      </c>
      <c r="K82" s="149"/>
      <c r="L82" s="127">
        <v>4</v>
      </c>
      <c r="M82" s="126"/>
      <c r="N82" s="150">
        <v>0</v>
      </c>
      <c r="O82" s="149">
        <v>0</v>
      </c>
    </row>
    <row r="83" spans="1:15" s="46" customFormat="1" ht="9" customHeight="1" x14ac:dyDescent="0.25">
      <c r="A83" s="125" t="s">
        <v>102</v>
      </c>
      <c r="B83" s="127">
        <v>0</v>
      </c>
      <c r="D83" s="127">
        <v>0</v>
      </c>
      <c r="E83" s="149">
        <v>0</v>
      </c>
      <c r="F83" s="149"/>
      <c r="G83" s="127">
        <v>10</v>
      </c>
      <c r="I83" s="127">
        <v>10</v>
      </c>
      <c r="J83" s="149">
        <v>100</v>
      </c>
      <c r="K83" s="149"/>
      <c r="L83" s="127">
        <v>3</v>
      </c>
      <c r="M83" s="126"/>
      <c r="N83" s="150">
        <v>2</v>
      </c>
      <c r="O83" s="149">
        <v>66.666666666666657</v>
      </c>
    </row>
    <row r="84" spans="1:15" s="46" customFormat="1" ht="9" customHeight="1" x14ac:dyDescent="0.25">
      <c r="A84" s="125" t="s">
        <v>103</v>
      </c>
      <c r="B84" s="127">
        <v>4</v>
      </c>
      <c r="D84" s="127">
        <v>4</v>
      </c>
      <c r="E84" s="149">
        <v>100</v>
      </c>
      <c r="F84" s="149"/>
      <c r="G84" s="127">
        <v>3</v>
      </c>
      <c r="I84" s="127">
        <v>3</v>
      </c>
      <c r="J84" s="149">
        <v>100</v>
      </c>
      <c r="K84" s="149"/>
      <c r="L84" s="127">
        <v>3</v>
      </c>
      <c r="M84" s="126"/>
      <c r="N84" s="150">
        <v>3</v>
      </c>
      <c r="O84" s="149">
        <v>100</v>
      </c>
    </row>
    <row r="85" spans="1:15" s="46" customFormat="1" ht="9" customHeight="1" x14ac:dyDescent="0.25">
      <c r="A85" s="125" t="s">
        <v>104</v>
      </c>
      <c r="B85" s="127">
        <v>3</v>
      </c>
      <c r="D85" s="127">
        <v>0</v>
      </c>
      <c r="E85" s="149">
        <v>0</v>
      </c>
      <c r="F85" s="149"/>
      <c r="G85" s="127">
        <v>2</v>
      </c>
      <c r="I85" s="127">
        <v>0</v>
      </c>
      <c r="J85" s="149">
        <v>0</v>
      </c>
      <c r="K85" s="149"/>
      <c r="L85" s="127">
        <v>2</v>
      </c>
      <c r="M85" s="126"/>
      <c r="N85" s="150">
        <v>0</v>
      </c>
      <c r="O85" s="149">
        <v>0</v>
      </c>
    </row>
    <row r="86" spans="1:15" s="46" customFormat="1" ht="9" customHeight="1" x14ac:dyDescent="0.25">
      <c r="A86" s="125" t="s">
        <v>105</v>
      </c>
      <c r="B86" s="127">
        <v>9</v>
      </c>
      <c r="D86" s="127">
        <v>9</v>
      </c>
      <c r="E86" s="149">
        <v>100</v>
      </c>
      <c r="F86" s="149"/>
      <c r="G86" s="127">
        <v>10</v>
      </c>
      <c r="I86" s="127">
        <v>0</v>
      </c>
      <c r="J86" s="149">
        <v>0</v>
      </c>
      <c r="K86" s="149"/>
      <c r="L86" s="127">
        <v>10</v>
      </c>
      <c r="M86" s="126"/>
      <c r="N86" s="150">
        <v>10</v>
      </c>
      <c r="O86" s="149">
        <v>100</v>
      </c>
    </row>
    <row r="87" spans="1:15" s="46" customFormat="1" ht="9" customHeight="1" x14ac:dyDescent="0.25">
      <c r="A87" s="125" t="s">
        <v>106</v>
      </c>
      <c r="B87" s="127">
        <v>2</v>
      </c>
      <c r="D87" s="127">
        <v>0</v>
      </c>
      <c r="E87" s="149">
        <v>0</v>
      </c>
      <c r="F87" s="149"/>
      <c r="G87" s="127">
        <v>0</v>
      </c>
      <c r="I87" s="127">
        <v>0</v>
      </c>
      <c r="J87" s="149">
        <v>0</v>
      </c>
      <c r="K87" s="149"/>
      <c r="L87" s="127">
        <v>15</v>
      </c>
      <c r="M87" s="126"/>
      <c r="N87" s="150">
        <v>0</v>
      </c>
      <c r="O87" s="149">
        <v>0</v>
      </c>
    </row>
    <row r="88" spans="1:15" s="46" customFormat="1" ht="9" customHeight="1" x14ac:dyDescent="0.25">
      <c r="A88" s="125" t="s">
        <v>107</v>
      </c>
      <c r="B88" s="127">
        <v>0</v>
      </c>
      <c r="D88" s="127">
        <v>0</v>
      </c>
      <c r="E88" s="149">
        <v>0</v>
      </c>
      <c r="F88" s="149"/>
      <c r="G88" s="127">
        <v>0</v>
      </c>
      <c r="I88" s="127">
        <v>0</v>
      </c>
      <c r="J88" s="149">
        <v>0</v>
      </c>
      <c r="K88" s="149"/>
      <c r="L88" s="127">
        <v>6</v>
      </c>
      <c r="M88" s="126"/>
      <c r="N88" s="150">
        <v>0</v>
      </c>
      <c r="O88" s="149">
        <v>0</v>
      </c>
    </row>
    <row r="89" spans="1:15" s="46" customFormat="1" ht="9" customHeight="1" x14ac:dyDescent="0.25">
      <c r="A89" s="125" t="s">
        <v>108</v>
      </c>
      <c r="B89" s="127">
        <v>2</v>
      </c>
      <c r="D89" s="127">
        <v>0</v>
      </c>
      <c r="E89" s="149">
        <v>0</v>
      </c>
      <c r="F89" s="149"/>
      <c r="G89" s="127" t="s">
        <v>90</v>
      </c>
      <c r="I89" s="127" t="s">
        <v>90</v>
      </c>
      <c r="J89" s="127" t="s">
        <v>90</v>
      </c>
      <c r="K89" s="149"/>
      <c r="L89" s="127">
        <v>3</v>
      </c>
      <c r="M89" s="126"/>
      <c r="N89" s="150">
        <v>0</v>
      </c>
      <c r="O89" s="149">
        <v>0</v>
      </c>
    </row>
    <row r="90" spans="1:15" s="46" customFormat="1" ht="9" customHeight="1" x14ac:dyDescent="0.25">
      <c r="A90" s="125" t="s">
        <v>109</v>
      </c>
      <c r="B90" s="127">
        <v>10</v>
      </c>
      <c r="D90" s="127">
        <v>0</v>
      </c>
      <c r="E90" s="149">
        <v>0</v>
      </c>
      <c r="F90" s="149"/>
      <c r="G90" s="127">
        <v>11</v>
      </c>
      <c r="I90" s="127">
        <v>0</v>
      </c>
      <c r="J90" s="149">
        <v>0</v>
      </c>
      <c r="K90" s="149"/>
      <c r="L90" s="127">
        <v>8</v>
      </c>
      <c r="M90" s="126"/>
      <c r="N90" s="150">
        <v>0</v>
      </c>
      <c r="O90" s="149">
        <v>0</v>
      </c>
    </row>
    <row r="91" spans="1:15" s="46" customFormat="1" ht="9" customHeight="1" x14ac:dyDescent="0.25">
      <c r="A91" s="125" t="s">
        <v>110</v>
      </c>
      <c r="B91" s="127">
        <v>11</v>
      </c>
      <c r="D91" s="127">
        <v>6</v>
      </c>
      <c r="E91" s="149">
        <v>54.54545454545454</v>
      </c>
      <c r="F91" s="149"/>
      <c r="G91" s="127">
        <v>8</v>
      </c>
      <c r="I91" s="127">
        <v>7</v>
      </c>
      <c r="J91" s="149">
        <v>87.5</v>
      </c>
      <c r="K91" s="149"/>
      <c r="L91" s="127">
        <v>9</v>
      </c>
      <c r="M91" s="126"/>
      <c r="N91" s="150">
        <v>8</v>
      </c>
      <c r="O91" s="149">
        <v>88.888888888888886</v>
      </c>
    </row>
    <row r="92" spans="1:15" s="46" customFormat="1" ht="9" customHeight="1" x14ac:dyDescent="0.25">
      <c r="A92" s="125" t="s">
        <v>111</v>
      </c>
      <c r="B92" s="127">
        <v>0</v>
      </c>
      <c r="D92" s="127">
        <v>0</v>
      </c>
      <c r="E92" s="149">
        <v>0</v>
      </c>
      <c r="F92" s="149"/>
      <c r="G92" s="127">
        <v>1</v>
      </c>
      <c r="I92" s="127">
        <v>1</v>
      </c>
      <c r="J92" s="149">
        <v>100</v>
      </c>
      <c r="K92" s="149"/>
      <c r="L92" s="127">
        <v>14</v>
      </c>
      <c r="M92" s="126"/>
      <c r="N92" s="150">
        <v>2</v>
      </c>
      <c r="O92" s="149">
        <v>14.285714285714285</v>
      </c>
    </row>
    <row r="93" spans="1:15" s="46" customFormat="1" ht="9" customHeight="1" x14ac:dyDescent="0.25">
      <c r="A93" s="125" t="s">
        <v>112</v>
      </c>
      <c r="B93" s="127">
        <v>4</v>
      </c>
      <c r="D93" s="127">
        <v>2</v>
      </c>
      <c r="E93" s="149">
        <v>50</v>
      </c>
      <c r="F93" s="149"/>
      <c r="G93" s="127">
        <v>6</v>
      </c>
      <c r="I93" s="127">
        <v>2</v>
      </c>
      <c r="J93" s="149">
        <v>33.333333333333329</v>
      </c>
      <c r="K93" s="149"/>
      <c r="L93" s="127">
        <v>6</v>
      </c>
      <c r="M93" s="126"/>
      <c r="N93" s="150">
        <v>2</v>
      </c>
      <c r="O93" s="149">
        <v>33.333333333333329</v>
      </c>
    </row>
    <row r="94" spans="1:15" s="46" customFormat="1" ht="9" customHeight="1" x14ac:dyDescent="0.25">
      <c r="A94" s="125" t="s">
        <v>113</v>
      </c>
      <c r="B94" s="127">
        <v>0</v>
      </c>
      <c r="D94" s="127">
        <v>0</v>
      </c>
      <c r="E94" s="149">
        <v>0</v>
      </c>
      <c r="F94" s="149"/>
      <c r="G94" s="127">
        <v>0</v>
      </c>
      <c r="I94" s="127">
        <v>0</v>
      </c>
      <c r="J94" s="149">
        <v>0</v>
      </c>
      <c r="K94" s="149"/>
      <c r="L94" s="127">
        <v>4</v>
      </c>
      <c r="M94" s="126"/>
      <c r="N94" s="150">
        <v>3</v>
      </c>
      <c r="O94" s="149">
        <v>75</v>
      </c>
    </row>
    <row r="95" spans="1:15" s="46" customFormat="1" ht="9" customHeight="1" x14ac:dyDescent="0.25">
      <c r="A95" s="125" t="s">
        <v>114</v>
      </c>
      <c r="B95" s="127">
        <v>4</v>
      </c>
      <c r="D95" s="127">
        <v>3</v>
      </c>
      <c r="E95" s="149">
        <v>75</v>
      </c>
      <c r="F95" s="149"/>
      <c r="G95" s="127">
        <v>10</v>
      </c>
      <c r="I95" s="127">
        <v>0</v>
      </c>
      <c r="J95" s="149">
        <v>0</v>
      </c>
      <c r="K95" s="149"/>
      <c r="L95" s="127">
        <v>8</v>
      </c>
      <c r="M95" s="126"/>
      <c r="N95" s="150">
        <v>0</v>
      </c>
      <c r="O95" s="149">
        <v>0</v>
      </c>
    </row>
    <row r="96" spans="1:15" s="46" customFormat="1" ht="9" customHeight="1" x14ac:dyDescent="0.25">
      <c r="A96" s="125" t="s">
        <v>115</v>
      </c>
      <c r="B96" s="127">
        <v>2</v>
      </c>
      <c r="D96" s="127">
        <v>2</v>
      </c>
      <c r="E96" s="149">
        <v>100</v>
      </c>
      <c r="F96" s="149"/>
      <c r="G96" s="127">
        <v>12</v>
      </c>
      <c r="I96" s="127">
        <v>3</v>
      </c>
      <c r="J96" s="149">
        <v>25</v>
      </c>
      <c r="K96" s="149"/>
      <c r="L96" s="127">
        <v>5</v>
      </c>
      <c r="M96" s="126"/>
      <c r="N96" s="150">
        <v>5</v>
      </c>
      <c r="O96" s="149">
        <v>100</v>
      </c>
    </row>
    <row r="97" spans="1:15" s="46" customFormat="1" ht="9" customHeight="1" x14ac:dyDescent="0.25">
      <c r="A97" s="125" t="s">
        <v>116</v>
      </c>
      <c r="B97" s="127">
        <v>0</v>
      </c>
      <c r="D97" s="127">
        <v>0</v>
      </c>
      <c r="E97" s="149">
        <v>0</v>
      </c>
      <c r="F97" s="149"/>
      <c r="G97" s="127">
        <v>0</v>
      </c>
      <c r="I97" s="127">
        <v>0</v>
      </c>
      <c r="J97" s="149">
        <v>0</v>
      </c>
      <c r="K97" s="149"/>
      <c r="L97" s="127">
        <v>0</v>
      </c>
      <c r="M97" s="126"/>
      <c r="N97" s="150">
        <v>0</v>
      </c>
      <c r="O97" s="149">
        <v>0</v>
      </c>
    </row>
    <row r="98" spans="1:15" s="46" customFormat="1" ht="9" customHeight="1" x14ac:dyDescent="0.25">
      <c r="A98" s="125" t="s">
        <v>117</v>
      </c>
      <c r="B98" s="127">
        <v>0</v>
      </c>
      <c r="D98" s="127">
        <v>0</v>
      </c>
      <c r="E98" s="149">
        <v>0</v>
      </c>
      <c r="F98" s="149"/>
      <c r="G98" s="127">
        <v>11</v>
      </c>
      <c r="I98" s="127">
        <v>0</v>
      </c>
      <c r="J98" s="149">
        <v>0</v>
      </c>
      <c r="K98" s="149"/>
      <c r="L98" s="127">
        <v>11</v>
      </c>
      <c r="M98" s="126"/>
      <c r="N98" s="150">
        <v>0</v>
      </c>
      <c r="O98" s="149">
        <v>0</v>
      </c>
    </row>
    <row r="99" spans="1:15" s="46" customFormat="1" ht="9" customHeight="1" x14ac:dyDescent="0.25">
      <c r="A99" s="125" t="s">
        <v>118</v>
      </c>
      <c r="B99" s="127">
        <v>0</v>
      </c>
      <c r="D99" s="127">
        <v>0</v>
      </c>
      <c r="E99" s="149">
        <v>0</v>
      </c>
      <c r="F99" s="149"/>
      <c r="G99" s="127">
        <v>6</v>
      </c>
      <c r="I99" s="127">
        <v>5</v>
      </c>
      <c r="J99" s="149">
        <v>83.333333333333343</v>
      </c>
      <c r="K99" s="149"/>
      <c r="L99" s="127">
        <v>2</v>
      </c>
      <c r="M99" s="126"/>
      <c r="N99" s="150">
        <v>2</v>
      </c>
      <c r="O99" s="149">
        <v>100</v>
      </c>
    </row>
    <row r="100" spans="1:15" s="46" customFormat="1" ht="9" customHeight="1" x14ac:dyDescent="0.25">
      <c r="A100" s="125" t="s">
        <v>119</v>
      </c>
      <c r="B100" s="127">
        <v>0</v>
      </c>
      <c r="D100" s="127">
        <v>0</v>
      </c>
      <c r="E100" s="149">
        <v>0</v>
      </c>
      <c r="F100" s="149"/>
      <c r="G100" s="127">
        <v>8</v>
      </c>
      <c r="I100" s="127">
        <v>0</v>
      </c>
      <c r="J100" s="149">
        <v>0</v>
      </c>
      <c r="K100" s="149"/>
      <c r="L100" s="127">
        <v>7</v>
      </c>
      <c r="M100" s="126"/>
      <c r="N100" s="150">
        <v>0</v>
      </c>
      <c r="O100" s="149">
        <v>0</v>
      </c>
    </row>
    <row r="101" spans="1:15" s="46" customFormat="1" ht="9" customHeight="1" x14ac:dyDescent="0.25">
      <c r="A101" s="125" t="s">
        <v>120</v>
      </c>
      <c r="B101" s="127">
        <v>8</v>
      </c>
      <c r="D101" s="127">
        <v>4</v>
      </c>
      <c r="E101" s="149">
        <v>50</v>
      </c>
      <c r="F101" s="149"/>
      <c r="G101" s="127">
        <v>8</v>
      </c>
      <c r="I101" s="127">
        <v>4</v>
      </c>
      <c r="J101" s="149">
        <v>50</v>
      </c>
      <c r="K101" s="149"/>
      <c r="L101" s="127">
        <v>5</v>
      </c>
      <c r="M101" s="126"/>
      <c r="N101" s="150">
        <v>5</v>
      </c>
      <c r="O101" s="149">
        <v>100</v>
      </c>
    </row>
    <row r="102" spans="1:15" s="46" customFormat="1" ht="9" customHeight="1" x14ac:dyDescent="0.25">
      <c r="A102" s="125" t="s">
        <v>121</v>
      </c>
      <c r="B102" s="127">
        <v>4</v>
      </c>
      <c r="D102" s="127">
        <v>2</v>
      </c>
      <c r="E102" s="149">
        <v>50</v>
      </c>
      <c r="F102" s="149"/>
      <c r="G102" s="127">
        <v>5</v>
      </c>
      <c r="I102" s="127">
        <v>5</v>
      </c>
      <c r="J102" s="149">
        <v>100</v>
      </c>
      <c r="K102" s="149"/>
      <c r="L102" s="127">
        <v>3</v>
      </c>
      <c r="M102" s="126"/>
      <c r="N102" s="150">
        <v>2</v>
      </c>
      <c r="O102" s="149">
        <v>66.666666666666657</v>
      </c>
    </row>
    <row r="103" spans="1:15" s="46" customFormat="1" ht="9" customHeight="1" x14ac:dyDescent="0.25">
      <c r="A103" s="125" t="s">
        <v>122</v>
      </c>
      <c r="B103" s="127">
        <v>7</v>
      </c>
      <c r="D103" s="127">
        <v>7</v>
      </c>
      <c r="E103" s="149">
        <v>100</v>
      </c>
      <c r="F103" s="149"/>
      <c r="G103" s="127">
        <v>8</v>
      </c>
      <c r="I103" s="127">
        <v>7</v>
      </c>
      <c r="J103" s="149">
        <v>87.5</v>
      </c>
      <c r="K103" s="149"/>
      <c r="L103" s="127">
        <v>2</v>
      </c>
      <c r="M103" s="126"/>
      <c r="N103" s="150">
        <v>2</v>
      </c>
      <c r="O103" s="149">
        <v>100</v>
      </c>
    </row>
    <row r="104" spans="1:15" s="46" customFormat="1" ht="9" customHeight="1" x14ac:dyDescent="0.25">
      <c r="A104" s="125" t="s">
        <v>123</v>
      </c>
      <c r="B104" s="127">
        <v>1</v>
      </c>
      <c r="D104" s="127">
        <v>1</v>
      </c>
      <c r="E104" s="149">
        <v>100</v>
      </c>
      <c r="F104" s="149"/>
      <c r="G104" s="127">
        <v>1</v>
      </c>
      <c r="I104" s="127">
        <v>1</v>
      </c>
      <c r="J104" s="149">
        <v>100</v>
      </c>
      <c r="K104" s="149"/>
      <c r="L104" s="127">
        <v>0</v>
      </c>
      <c r="M104" s="126"/>
      <c r="N104" s="150">
        <v>0</v>
      </c>
      <c r="O104" s="149">
        <v>0</v>
      </c>
    </row>
    <row r="105" spans="1:15" s="46" customFormat="1" ht="9" customHeight="1" x14ac:dyDescent="0.25">
      <c r="A105" s="125" t="s">
        <v>124</v>
      </c>
      <c r="B105" s="127">
        <v>5</v>
      </c>
      <c r="D105" s="127">
        <v>0</v>
      </c>
      <c r="E105" s="149">
        <v>0</v>
      </c>
      <c r="F105" s="149"/>
      <c r="G105" s="127">
        <v>5</v>
      </c>
      <c r="I105" s="127">
        <v>0</v>
      </c>
      <c r="J105" s="149">
        <v>0</v>
      </c>
      <c r="K105" s="149"/>
      <c r="L105" s="127">
        <v>5</v>
      </c>
      <c r="M105" s="126"/>
      <c r="N105" s="150">
        <v>0</v>
      </c>
      <c r="O105" s="149">
        <v>0</v>
      </c>
    </row>
    <row r="106" spans="1:15" s="46" customFormat="1" ht="9" customHeight="1" x14ac:dyDescent="0.25">
      <c r="A106" s="125" t="s">
        <v>125</v>
      </c>
      <c r="B106" s="127">
        <v>8</v>
      </c>
      <c r="D106" s="127">
        <v>0</v>
      </c>
      <c r="E106" s="149">
        <v>0</v>
      </c>
      <c r="F106" s="149"/>
      <c r="G106" s="127">
        <v>5</v>
      </c>
      <c r="I106" s="127">
        <v>1</v>
      </c>
      <c r="J106" s="149">
        <v>20</v>
      </c>
      <c r="K106" s="149"/>
      <c r="L106" s="127">
        <v>4</v>
      </c>
      <c r="M106" s="126"/>
      <c r="N106" s="150">
        <v>4</v>
      </c>
      <c r="O106" s="149">
        <v>100</v>
      </c>
    </row>
    <row r="107" spans="1:15" s="46" customFormat="1" ht="9" customHeight="1" x14ac:dyDescent="0.25">
      <c r="A107" s="125" t="s">
        <v>126</v>
      </c>
      <c r="B107" s="127">
        <v>8</v>
      </c>
      <c r="D107" s="127">
        <v>2</v>
      </c>
      <c r="E107" s="149">
        <v>25</v>
      </c>
      <c r="F107" s="149"/>
      <c r="G107" s="127">
        <v>7</v>
      </c>
      <c r="I107" s="127">
        <v>0</v>
      </c>
      <c r="J107" s="149">
        <v>0</v>
      </c>
      <c r="K107" s="149"/>
      <c r="L107" s="127">
        <v>8</v>
      </c>
      <c r="M107" s="126"/>
      <c r="N107" s="150">
        <v>0</v>
      </c>
      <c r="O107" s="149">
        <v>0</v>
      </c>
    </row>
    <row r="108" spans="1:15" s="46" customFormat="1" ht="9" customHeight="1" x14ac:dyDescent="0.25">
      <c r="A108" s="125" t="s">
        <v>127</v>
      </c>
      <c r="B108" s="127">
        <v>4</v>
      </c>
      <c r="D108" s="127">
        <v>2</v>
      </c>
      <c r="E108" s="149">
        <v>50</v>
      </c>
      <c r="F108" s="149"/>
      <c r="G108" s="127">
        <v>3</v>
      </c>
      <c r="I108" s="127">
        <v>3</v>
      </c>
      <c r="J108" s="149">
        <v>100</v>
      </c>
      <c r="K108" s="149"/>
      <c r="L108" s="127">
        <v>2</v>
      </c>
      <c r="M108" s="126"/>
      <c r="N108" s="150">
        <v>0</v>
      </c>
      <c r="O108" s="149">
        <v>0</v>
      </c>
    </row>
    <row r="109" spans="1:15" s="46" customFormat="1" ht="9" customHeight="1" x14ac:dyDescent="0.25">
      <c r="A109" s="125" t="s">
        <v>128</v>
      </c>
      <c r="B109" s="127">
        <v>5</v>
      </c>
      <c r="D109" s="127">
        <v>5</v>
      </c>
      <c r="E109" s="149">
        <v>100</v>
      </c>
      <c r="F109" s="149"/>
      <c r="G109" s="127">
        <v>7</v>
      </c>
      <c r="I109" s="127">
        <v>6</v>
      </c>
      <c r="J109" s="149">
        <v>85.714285714285708</v>
      </c>
      <c r="K109" s="149"/>
      <c r="L109" s="127">
        <v>8</v>
      </c>
      <c r="M109" s="126"/>
      <c r="N109" s="150">
        <v>8</v>
      </c>
      <c r="O109" s="149">
        <v>100</v>
      </c>
    </row>
    <row r="110" spans="1:15" s="46" customFormat="1" ht="9" customHeight="1" x14ac:dyDescent="0.25">
      <c r="A110" s="125" t="s">
        <v>129</v>
      </c>
      <c r="B110" s="127">
        <v>3</v>
      </c>
      <c r="D110" s="127">
        <v>3</v>
      </c>
      <c r="E110" s="149">
        <v>100</v>
      </c>
      <c r="F110" s="149"/>
      <c r="G110" s="127">
        <v>8</v>
      </c>
      <c r="I110" s="127">
        <v>8</v>
      </c>
      <c r="J110" s="149">
        <v>100</v>
      </c>
      <c r="K110" s="149"/>
      <c r="L110" s="127">
        <v>11</v>
      </c>
      <c r="M110" s="126"/>
      <c r="N110" s="150">
        <v>11</v>
      </c>
      <c r="O110" s="149">
        <v>100</v>
      </c>
    </row>
    <row r="111" spans="1:15" s="46" customFormat="1" ht="9" customHeight="1" x14ac:dyDescent="0.25">
      <c r="A111" s="125" t="s">
        <v>130</v>
      </c>
      <c r="B111" s="127">
        <v>0</v>
      </c>
      <c r="D111" s="127">
        <v>0</v>
      </c>
      <c r="E111" s="149">
        <v>0</v>
      </c>
      <c r="F111" s="149"/>
      <c r="G111" s="127">
        <v>0</v>
      </c>
      <c r="I111" s="127">
        <v>0</v>
      </c>
      <c r="J111" s="149">
        <v>0</v>
      </c>
      <c r="K111" s="149"/>
      <c r="L111" s="127">
        <v>0</v>
      </c>
      <c r="M111" s="126"/>
      <c r="N111" s="150">
        <v>0</v>
      </c>
      <c r="O111" s="149">
        <v>0</v>
      </c>
    </row>
    <row r="112" spans="1:15" s="46" customFormat="1" ht="9" customHeight="1" x14ac:dyDescent="0.25">
      <c r="A112" s="125" t="s">
        <v>131</v>
      </c>
      <c r="B112" s="127" t="s">
        <v>90</v>
      </c>
      <c r="C112" s="127"/>
      <c r="D112" s="127" t="s">
        <v>90</v>
      </c>
      <c r="E112" s="126" t="s">
        <v>90</v>
      </c>
      <c r="F112" s="126"/>
      <c r="G112" s="127">
        <v>1</v>
      </c>
      <c r="I112" s="127">
        <v>0</v>
      </c>
      <c r="J112" s="149">
        <v>0</v>
      </c>
      <c r="K112" s="126"/>
      <c r="L112" s="127" t="s">
        <v>90</v>
      </c>
      <c r="M112" s="127"/>
      <c r="N112" s="127" t="s">
        <v>90</v>
      </c>
      <c r="O112" s="126" t="s">
        <v>90</v>
      </c>
    </row>
    <row r="113" spans="1:16" s="46" customFormat="1" ht="9" customHeight="1" x14ac:dyDescent="0.25">
      <c r="A113" s="125" t="s">
        <v>133</v>
      </c>
      <c r="B113" s="127">
        <v>4</v>
      </c>
      <c r="D113" s="127">
        <v>3</v>
      </c>
      <c r="E113" s="149">
        <v>75</v>
      </c>
      <c r="F113" s="149"/>
      <c r="G113" s="127">
        <v>4</v>
      </c>
      <c r="I113" s="127">
        <v>4</v>
      </c>
      <c r="J113" s="149">
        <v>100</v>
      </c>
      <c r="K113" s="149"/>
      <c r="L113" s="127">
        <v>4</v>
      </c>
      <c r="M113" s="126"/>
      <c r="N113" s="150">
        <v>4</v>
      </c>
      <c r="O113" s="149">
        <v>100</v>
      </c>
    </row>
    <row r="114" spans="1:16" s="46" customFormat="1" ht="9" customHeight="1" x14ac:dyDescent="0.25">
      <c r="A114" s="125" t="s">
        <v>134</v>
      </c>
      <c r="B114" s="127">
        <v>8</v>
      </c>
      <c r="D114" s="127">
        <v>6</v>
      </c>
      <c r="E114" s="149">
        <v>75</v>
      </c>
      <c r="F114" s="149"/>
      <c r="G114" s="127">
        <v>0</v>
      </c>
      <c r="I114" s="127">
        <v>0</v>
      </c>
      <c r="J114" s="149">
        <v>0</v>
      </c>
      <c r="K114" s="149"/>
      <c r="L114" s="127">
        <v>0</v>
      </c>
      <c r="M114" s="126"/>
      <c r="N114" s="150">
        <v>0</v>
      </c>
      <c r="O114" s="149">
        <v>0</v>
      </c>
    </row>
    <row r="115" spans="1:16" s="46" customFormat="1" ht="9" customHeight="1" x14ac:dyDescent="0.25">
      <c r="A115" s="125" t="s">
        <v>135</v>
      </c>
      <c r="B115" s="127">
        <v>3</v>
      </c>
      <c r="D115" s="127">
        <v>3</v>
      </c>
      <c r="E115" s="149">
        <v>100</v>
      </c>
      <c r="F115" s="149"/>
      <c r="G115" s="127">
        <v>3</v>
      </c>
      <c r="I115" s="127">
        <v>3</v>
      </c>
      <c r="J115" s="149">
        <v>100</v>
      </c>
      <c r="K115" s="149"/>
      <c r="L115" s="127">
        <v>3</v>
      </c>
      <c r="M115" s="126"/>
      <c r="N115" s="150">
        <v>3</v>
      </c>
      <c r="O115" s="149">
        <v>100</v>
      </c>
    </row>
    <row r="116" spans="1:16" s="46" customFormat="1" ht="4.9000000000000004" customHeight="1" x14ac:dyDescent="0.15">
      <c r="A116" s="19"/>
      <c r="B116" s="127"/>
      <c r="D116" s="127"/>
      <c r="E116" s="149"/>
      <c r="F116" s="149"/>
      <c r="G116" s="127"/>
      <c r="I116" s="127"/>
      <c r="J116" s="149"/>
      <c r="K116" s="149"/>
      <c r="L116" s="127"/>
      <c r="M116" s="126"/>
      <c r="N116" s="150"/>
      <c r="O116" s="149"/>
    </row>
    <row r="117" spans="1:16" s="46" customFormat="1" ht="9" customHeight="1" x14ac:dyDescent="0.15">
      <c r="A117" s="51" t="s">
        <v>205</v>
      </c>
      <c r="B117" s="9">
        <v>336</v>
      </c>
      <c r="D117" s="9">
        <v>264</v>
      </c>
      <c r="E117" s="149">
        <v>78.571428571428569</v>
      </c>
      <c r="F117" s="149"/>
      <c r="G117" s="9">
        <v>388</v>
      </c>
      <c r="I117" s="9">
        <v>300</v>
      </c>
      <c r="J117" s="149">
        <v>77.319587628865989</v>
      </c>
      <c r="K117" s="149"/>
      <c r="L117" s="9">
        <v>407</v>
      </c>
      <c r="N117" s="9">
        <v>313</v>
      </c>
      <c r="O117" s="149">
        <v>76.904176904176907</v>
      </c>
    </row>
    <row r="118" spans="1:16" s="46" customFormat="1" ht="9" customHeight="1" x14ac:dyDescent="0.15">
      <c r="A118" s="51" t="s">
        <v>206</v>
      </c>
      <c r="B118" s="9">
        <v>155</v>
      </c>
      <c r="D118" s="9">
        <v>87</v>
      </c>
      <c r="E118" s="149">
        <v>56.129032258064512</v>
      </c>
      <c r="F118" s="149"/>
      <c r="G118" s="9">
        <v>158</v>
      </c>
      <c r="I118" s="9">
        <v>107</v>
      </c>
      <c r="J118" s="149">
        <v>67.721518987341767</v>
      </c>
      <c r="K118" s="149"/>
      <c r="L118" s="9">
        <v>170</v>
      </c>
      <c r="N118" s="9">
        <v>126</v>
      </c>
      <c r="O118" s="149">
        <v>74.117647058823536</v>
      </c>
    </row>
    <row r="119" spans="1:16" s="46" customFormat="1" ht="9" customHeight="1" x14ac:dyDescent="0.15">
      <c r="A119" s="51" t="s">
        <v>207</v>
      </c>
      <c r="B119" s="9">
        <v>126</v>
      </c>
      <c r="D119" s="9">
        <v>66</v>
      </c>
      <c r="E119" s="149">
        <v>52.380952380952387</v>
      </c>
      <c r="F119" s="149"/>
      <c r="G119" s="9">
        <v>171</v>
      </c>
      <c r="I119" s="9">
        <v>76</v>
      </c>
      <c r="J119" s="149">
        <v>44.444444444444443</v>
      </c>
      <c r="K119" s="149"/>
      <c r="L119" s="9">
        <v>188</v>
      </c>
      <c r="N119" s="9">
        <v>87</v>
      </c>
      <c r="O119" s="149">
        <v>46.276595744680847</v>
      </c>
    </row>
    <row r="120" spans="1:16" s="46" customFormat="1" ht="4.9000000000000004" customHeight="1" x14ac:dyDescent="0.15">
      <c r="A120" s="19"/>
      <c r="B120" s="9"/>
      <c r="D120" s="9"/>
      <c r="E120" s="149"/>
      <c r="F120" s="149"/>
      <c r="G120" s="9"/>
      <c r="I120" s="9"/>
      <c r="J120" s="149"/>
      <c r="K120" s="149"/>
      <c r="L120" s="163"/>
      <c r="N120" s="163"/>
      <c r="O120" s="149"/>
    </row>
    <row r="121" spans="1:16" s="46" customFormat="1" ht="9" customHeight="1" x14ac:dyDescent="0.15">
      <c r="A121" s="51" t="s">
        <v>208</v>
      </c>
      <c r="B121" s="9">
        <v>90</v>
      </c>
      <c r="D121" s="9">
        <v>74</v>
      </c>
      <c r="E121" s="149">
        <v>82.222222222222214</v>
      </c>
      <c r="F121" s="149"/>
      <c r="G121" s="9">
        <v>82</v>
      </c>
      <c r="I121" s="9">
        <v>73</v>
      </c>
      <c r="J121" s="149">
        <v>89.024390243902445</v>
      </c>
      <c r="K121" s="149"/>
      <c r="L121" s="9">
        <v>72</v>
      </c>
      <c r="N121" s="9">
        <v>65</v>
      </c>
      <c r="O121" s="149">
        <v>90.277777777777786</v>
      </c>
    </row>
    <row r="122" spans="1:16" s="46" customFormat="1" ht="9" customHeight="1" x14ac:dyDescent="0.15">
      <c r="A122" s="51" t="s">
        <v>209</v>
      </c>
      <c r="B122" s="9">
        <v>527</v>
      </c>
      <c r="D122" s="9">
        <v>343</v>
      </c>
      <c r="E122" s="149">
        <v>65.085388994307408</v>
      </c>
      <c r="F122" s="149"/>
      <c r="G122" s="9">
        <v>635</v>
      </c>
      <c r="I122" s="9">
        <v>410</v>
      </c>
      <c r="J122" s="149">
        <v>64.566929133858267</v>
      </c>
      <c r="K122" s="149"/>
      <c r="L122" s="9">
        <v>693</v>
      </c>
      <c r="N122" s="9">
        <v>461</v>
      </c>
      <c r="O122" s="149">
        <v>66.522366522366525</v>
      </c>
    </row>
    <row r="123" spans="1:16" s="46" customFormat="1" ht="4.9000000000000004" customHeight="1" x14ac:dyDescent="0.15">
      <c r="A123" s="9"/>
      <c r="B123" s="127"/>
      <c r="D123" s="127"/>
      <c r="E123" s="149"/>
      <c r="F123" s="149"/>
      <c r="G123" s="127"/>
      <c r="I123" s="127"/>
      <c r="J123" s="149"/>
      <c r="K123" s="149"/>
      <c r="L123" s="127"/>
      <c r="M123" s="126"/>
      <c r="N123" s="127"/>
      <c r="O123" s="149"/>
      <c r="P123" s="191"/>
    </row>
    <row r="124" spans="1:16" s="46" customFormat="1" ht="9" customHeight="1" x14ac:dyDescent="0.25">
      <c r="A124" s="128" t="s">
        <v>197</v>
      </c>
      <c r="B124" s="129">
        <v>617</v>
      </c>
      <c r="D124" s="129">
        <v>417</v>
      </c>
      <c r="E124" s="151">
        <v>67.585089141004858</v>
      </c>
      <c r="F124" s="151"/>
      <c r="G124" s="129">
        <v>717</v>
      </c>
      <c r="I124" s="129">
        <v>483</v>
      </c>
      <c r="J124" s="151">
        <v>67.36401673640168</v>
      </c>
      <c r="K124" s="151"/>
      <c r="L124" s="129">
        <v>765</v>
      </c>
      <c r="M124" s="129"/>
      <c r="N124" s="152">
        <v>526</v>
      </c>
      <c r="O124" s="151">
        <v>68.75816993464052</v>
      </c>
    </row>
    <row r="125" spans="1:16" ht="4.9000000000000004" customHeight="1" x14ac:dyDescent="0.15">
      <c r="A125" s="24"/>
      <c r="B125" s="25"/>
      <c r="C125" s="25"/>
      <c r="D125" s="153"/>
      <c r="E125" s="153"/>
      <c r="F125" s="153"/>
      <c r="G125" s="25"/>
      <c r="H125" s="25"/>
      <c r="I125" s="153"/>
      <c r="J125" s="153"/>
      <c r="K125" s="153"/>
      <c r="L125" s="25"/>
      <c r="M125" s="25"/>
      <c r="N125" s="153"/>
      <c r="O125" s="153"/>
    </row>
    <row r="126" spans="1:16" ht="5.0999999999999996" customHeight="1" x14ac:dyDescent="0.15">
      <c r="A126" s="27"/>
      <c r="B126" s="28"/>
      <c r="C126" s="28"/>
      <c r="D126" s="115"/>
      <c r="E126" s="115"/>
      <c r="F126" s="115"/>
      <c r="G126" s="28"/>
      <c r="H126" s="28"/>
      <c r="I126" s="115"/>
      <c r="J126" s="115"/>
      <c r="K126" s="115"/>
      <c r="L126" s="28"/>
      <c r="M126" s="28"/>
      <c r="N126" s="115"/>
      <c r="O126" s="115"/>
    </row>
    <row r="127" spans="1:16" x14ac:dyDescent="0.15">
      <c r="A127" s="220" t="s">
        <v>137</v>
      </c>
      <c r="B127" s="220"/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</row>
    <row r="128" spans="1:16" ht="36" customHeight="1" x14ac:dyDescent="0.15">
      <c r="A128" s="207" t="s">
        <v>336</v>
      </c>
      <c r="B128" s="207"/>
      <c r="C128" s="207"/>
      <c r="D128" s="207"/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</row>
    <row r="129" spans="1:15" x14ac:dyDescent="0.15">
      <c r="A129" s="219" t="s">
        <v>337</v>
      </c>
      <c r="B129" s="219"/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</row>
    <row r="131" spans="1:15" x14ac:dyDescent="0.15">
      <c r="B131" s="107"/>
      <c r="C131" s="107"/>
      <c r="D131" s="154"/>
      <c r="E131" s="154"/>
      <c r="F131" s="154"/>
      <c r="G131" s="107"/>
      <c r="H131" s="107"/>
      <c r="I131" s="154"/>
      <c r="J131" s="154"/>
      <c r="K131" s="154"/>
      <c r="L131" s="107"/>
      <c r="M131" s="107"/>
      <c r="N131" s="154"/>
      <c r="O131" s="154"/>
    </row>
    <row r="132" spans="1:15" x14ac:dyDescent="0.15">
      <c r="B132" s="107"/>
      <c r="C132" s="107"/>
      <c r="D132" s="154"/>
      <c r="E132" s="154"/>
      <c r="F132" s="154"/>
      <c r="G132" s="107"/>
      <c r="H132" s="107"/>
      <c r="I132" s="154"/>
      <c r="J132" s="154"/>
      <c r="K132" s="154"/>
      <c r="L132" s="107"/>
      <c r="M132" s="107"/>
      <c r="N132" s="154"/>
      <c r="O132" s="154"/>
    </row>
  </sheetData>
  <mergeCells count="14">
    <mergeCell ref="N4:O4"/>
    <mergeCell ref="A127:O127"/>
    <mergeCell ref="A128:O128"/>
    <mergeCell ref="A129:O129"/>
    <mergeCell ref="A1:O1"/>
    <mergeCell ref="B3:E3"/>
    <mergeCell ref="G3:J3"/>
    <mergeCell ref="L3:O3"/>
    <mergeCell ref="A4:A5"/>
    <mergeCell ref="B4:B5"/>
    <mergeCell ref="D4:E4"/>
    <mergeCell ref="G4:G5"/>
    <mergeCell ref="I4:J4"/>
    <mergeCell ref="L4:L5"/>
  </mergeCells>
  <conditionalFormatting sqref="B117:B122">
    <cfRule type="cellIs" dxfId="225" priority="8" operator="equal">
      <formula>0</formula>
    </cfRule>
  </conditionalFormatting>
  <conditionalFormatting sqref="D117:D122">
    <cfRule type="cellIs" dxfId="224" priority="7" operator="equal">
      <formula>0</formula>
    </cfRule>
  </conditionalFormatting>
  <conditionalFormatting sqref="G117:G122">
    <cfRule type="cellIs" dxfId="223" priority="6" operator="equal">
      <formula>0</formula>
    </cfRule>
  </conditionalFormatting>
  <conditionalFormatting sqref="I117:I122">
    <cfRule type="cellIs" dxfId="222" priority="5" operator="equal">
      <formula>0</formula>
    </cfRule>
  </conditionalFormatting>
  <conditionalFormatting sqref="L117:L122">
    <cfRule type="cellIs" dxfId="221" priority="4" operator="equal">
      <formula>0</formula>
    </cfRule>
  </conditionalFormatting>
  <conditionalFormatting sqref="N117:N122">
    <cfRule type="cellIs" dxfId="220" priority="3" operator="equal">
      <formula>0</formula>
    </cfRule>
  </conditionalFormatting>
  <conditionalFormatting sqref="B7:O124">
    <cfRule type="cellIs" dxfId="219" priority="2" operator="equal">
      <formula>0</formula>
    </cfRule>
  </conditionalFormatting>
  <conditionalFormatting sqref="N120">
    <cfRule type="cellIs" dxfId="218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  <rowBreaks count="1" manualBreakCount="1">
    <brk id="6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0"/>
  <sheetViews>
    <sheetView showGridLines="0" view="pageBreakPreview" zoomScale="106" zoomScaleNormal="120" zoomScaleSheetLayoutView="106" workbookViewId="0">
      <pane xSplit="1" ySplit="5" topLeftCell="B107" activePane="bottomRight" state="frozen"/>
      <selection pane="topRight" activeCell="B1" sqref="B1"/>
      <selection pane="bottomLeft" activeCell="A6" sqref="A6"/>
      <selection pane="bottomRight" activeCell="A100" sqref="A100"/>
    </sheetView>
  </sheetViews>
  <sheetFormatPr defaultRowHeight="9" x14ac:dyDescent="0.15"/>
  <cols>
    <col min="1" max="1" width="13.7109375" style="44" customWidth="1"/>
    <col min="2" max="2" width="7.140625" style="9" customWidth="1"/>
    <col min="3" max="3" width="0.85546875" style="9" customWidth="1"/>
    <col min="4" max="4" width="5.7109375" style="28" customWidth="1"/>
    <col min="5" max="5" width="5.140625" style="28" customWidth="1"/>
    <col min="6" max="6" width="5.28515625" style="28" customWidth="1"/>
    <col min="7" max="7" width="0.85546875" style="9" customWidth="1"/>
    <col min="8" max="8" width="7.140625" style="28" customWidth="1"/>
    <col min="9" max="9" width="0.85546875" style="9" customWidth="1"/>
    <col min="10" max="10" width="6.28515625" style="28" customWidth="1"/>
    <col min="11" max="11" width="7.5703125" style="28" customWidth="1"/>
    <col min="12" max="12" width="0.85546875" style="9" customWidth="1"/>
    <col min="13" max="13" width="7.140625" style="9" customWidth="1"/>
    <col min="14" max="14" width="0.85546875" style="9" customWidth="1"/>
    <col min="15" max="15" width="5.7109375" style="28" customWidth="1"/>
    <col min="16" max="16" width="5.140625" style="28" customWidth="1"/>
    <col min="17" max="17" width="5.28515625" style="28" customWidth="1"/>
    <col min="18" max="18" width="0.85546875" style="9" customWidth="1"/>
    <col min="19" max="19" width="7.140625" style="28" customWidth="1"/>
    <col min="20" max="20" width="0.85546875" style="9" customWidth="1"/>
    <col min="21" max="21" width="6.28515625" style="28" customWidth="1"/>
    <col min="22" max="22" width="7.5703125" style="28" customWidth="1"/>
    <col min="23" max="177" width="9.140625" style="9"/>
    <col min="178" max="178" width="19.28515625" style="9" customWidth="1"/>
    <col min="179" max="179" width="10.7109375" style="9" customWidth="1"/>
    <col min="180" max="180" width="1.7109375" style="9" customWidth="1"/>
    <col min="181" max="185" width="5.7109375" style="9" customWidth="1"/>
    <col min="186" max="186" width="1.7109375" style="9" customWidth="1"/>
    <col min="187" max="187" width="10.7109375" style="9" customWidth="1"/>
    <col min="188" max="188" width="1.7109375" style="9" customWidth="1"/>
    <col min="189" max="193" width="5.7109375" style="9" customWidth="1"/>
    <col min="194" max="194" width="1.7109375" style="9" customWidth="1"/>
    <col min="195" max="195" width="10.7109375" style="9" customWidth="1"/>
    <col min="196" max="196" width="1.7109375" style="9" customWidth="1"/>
    <col min="197" max="201" width="5.7109375" style="9" customWidth="1"/>
    <col min="202" max="433" width="9.140625" style="9"/>
    <col min="434" max="434" width="19.28515625" style="9" customWidth="1"/>
    <col min="435" max="435" width="10.7109375" style="9" customWidth="1"/>
    <col min="436" max="436" width="1.7109375" style="9" customWidth="1"/>
    <col min="437" max="441" width="5.7109375" style="9" customWidth="1"/>
    <col min="442" max="442" width="1.7109375" style="9" customWidth="1"/>
    <col min="443" max="443" width="10.7109375" style="9" customWidth="1"/>
    <col min="444" max="444" width="1.7109375" style="9" customWidth="1"/>
    <col min="445" max="449" width="5.7109375" style="9" customWidth="1"/>
    <col min="450" max="450" width="1.7109375" style="9" customWidth="1"/>
    <col min="451" max="451" width="10.7109375" style="9" customWidth="1"/>
    <col min="452" max="452" width="1.7109375" style="9" customWidth="1"/>
    <col min="453" max="457" width="5.7109375" style="9" customWidth="1"/>
    <col min="458" max="689" width="9.140625" style="9"/>
    <col min="690" max="690" width="19.28515625" style="9" customWidth="1"/>
    <col min="691" max="691" width="10.7109375" style="9" customWidth="1"/>
    <col min="692" max="692" width="1.7109375" style="9" customWidth="1"/>
    <col min="693" max="697" width="5.7109375" style="9" customWidth="1"/>
    <col min="698" max="698" width="1.7109375" style="9" customWidth="1"/>
    <col min="699" max="699" width="10.7109375" style="9" customWidth="1"/>
    <col min="700" max="700" width="1.7109375" style="9" customWidth="1"/>
    <col min="701" max="705" width="5.7109375" style="9" customWidth="1"/>
    <col min="706" max="706" width="1.7109375" style="9" customWidth="1"/>
    <col min="707" max="707" width="10.7109375" style="9" customWidth="1"/>
    <col min="708" max="708" width="1.7109375" style="9" customWidth="1"/>
    <col min="709" max="713" width="5.7109375" style="9" customWidth="1"/>
    <col min="714" max="945" width="9.140625" style="9"/>
    <col min="946" max="946" width="19.28515625" style="9" customWidth="1"/>
    <col min="947" max="947" width="10.7109375" style="9" customWidth="1"/>
    <col min="948" max="948" width="1.7109375" style="9" customWidth="1"/>
    <col min="949" max="953" width="5.7109375" style="9" customWidth="1"/>
    <col min="954" max="954" width="1.7109375" style="9" customWidth="1"/>
    <col min="955" max="955" width="10.7109375" style="9" customWidth="1"/>
    <col min="956" max="956" width="1.7109375" style="9" customWidth="1"/>
    <col min="957" max="961" width="5.7109375" style="9" customWidth="1"/>
    <col min="962" max="962" width="1.7109375" style="9" customWidth="1"/>
    <col min="963" max="963" width="10.7109375" style="9" customWidth="1"/>
    <col min="964" max="964" width="1.7109375" style="9" customWidth="1"/>
    <col min="965" max="969" width="5.7109375" style="9" customWidth="1"/>
    <col min="970" max="1201" width="9.140625" style="9"/>
    <col min="1202" max="1202" width="19.28515625" style="9" customWidth="1"/>
    <col min="1203" max="1203" width="10.7109375" style="9" customWidth="1"/>
    <col min="1204" max="1204" width="1.7109375" style="9" customWidth="1"/>
    <col min="1205" max="1209" width="5.7109375" style="9" customWidth="1"/>
    <col min="1210" max="1210" width="1.7109375" style="9" customWidth="1"/>
    <col min="1211" max="1211" width="10.7109375" style="9" customWidth="1"/>
    <col min="1212" max="1212" width="1.7109375" style="9" customWidth="1"/>
    <col min="1213" max="1217" width="5.7109375" style="9" customWidth="1"/>
    <col min="1218" max="1218" width="1.7109375" style="9" customWidth="1"/>
    <col min="1219" max="1219" width="10.7109375" style="9" customWidth="1"/>
    <col min="1220" max="1220" width="1.7109375" style="9" customWidth="1"/>
    <col min="1221" max="1225" width="5.7109375" style="9" customWidth="1"/>
    <col min="1226" max="1457" width="9.140625" style="9"/>
    <col min="1458" max="1458" width="19.28515625" style="9" customWidth="1"/>
    <col min="1459" max="1459" width="10.7109375" style="9" customWidth="1"/>
    <col min="1460" max="1460" width="1.7109375" style="9" customWidth="1"/>
    <col min="1461" max="1465" width="5.7109375" style="9" customWidth="1"/>
    <col min="1466" max="1466" width="1.7109375" style="9" customWidth="1"/>
    <col min="1467" max="1467" width="10.7109375" style="9" customWidth="1"/>
    <col min="1468" max="1468" width="1.7109375" style="9" customWidth="1"/>
    <col min="1469" max="1473" width="5.7109375" style="9" customWidth="1"/>
    <col min="1474" max="1474" width="1.7109375" style="9" customWidth="1"/>
    <col min="1475" max="1475" width="10.7109375" style="9" customWidth="1"/>
    <col min="1476" max="1476" width="1.7109375" style="9" customWidth="1"/>
    <col min="1477" max="1481" width="5.7109375" style="9" customWidth="1"/>
    <col min="1482" max="1713" width="9.140625" style="9"/>
    <col min="1714" max="1714" width="19.28515625" style="9" customWidth="1"/>
    <col min="1715" max="1715" width="10.7109375" style="9" customWidth="1"/>
    <col min="1716" max="1716" width="1.7109375" style="9" customWidth="1"/>
    <col min="1717" max="1721" width="5.7109375" style="9" customWidth="1"/>
    <col min="1722" max="1722" width="1.7109375" style="9" customWidth="1"/>
    <col min="1723" max="1723" width="10.7109375" style="9" customWidth="1"/>
    <col min="1724" max="1724" width="1.7109375" style="9" customWidth="1"/>
    <col min="1725" max="1729" width="5.7109375" style="9" customWidth="1"/>
    <col min="1730" max="1730" width="1.7109375" style="9" customWidth="1"/>
    <col min="1731" max="1731" width="10.7109375" style="9" customWidth="1"/>
    <col min="1732" max="1732" width="1.7109375" style="9" customWidth="1"/>
    <col min="1733" max="1737" width="5.7109375" style="9" customWidth="1"/>
    <col min="1738" max="1969" width="9.140625" style="9"/>
    <col min="1970" max="1970" width="19.28515625" style="9" customWidth="1"/>
    <col min="1971" max="1971" width="10.7109375" style="9" customWidth="1"/>
    <col min="1972" max="1972" width="1.7109375" style="9" customWidth="1"/>
    <col min="1973" max="1977" width="5.7109375" style="9" customWidth="1"/>
    <col min="1978" max="1978" width="1.7109375" style="9" customWidth="1"/>
    <col min="1979" max="1979" width="10.7109375" style="9" customWidth="1"/>
    <col min="1980" max="1980" width="1.7109375" style="9" customWidth="1"/>
    <col min="1981" max="1985" width="5.7109375" style="9" customWidth="1"/>
    <col min="1986" max="1986" width="1.7109375" style="9" customWidth="1"/>
    <col min="1987" max="1987" width="10.7109375" style="9" customWidth="1"/>
    <col min="1988" max="1988" width="1.7109375" style="9" customWidth="1"/>
    <col min="1989" max="1993" width="5.7109375" style="9" customWidth="1"/>
    <col min="1994" max="2225" width="9.140625" style="9"/>
    <col min="2226" max="2226" width="19.28515625" style="9" customWidth="1"/>
    <col min="2227" max="2227" width="10.7109375" style="9" customWidth="1"/>
    <col min="2228" max="2228" width="1.7109375" style="9" customWidth="1"/>
    <col min="2229" max="2233" width="5.7109375" style="9" customWidth="1"/>
    <col min="2234" max="2234" width="1.7109375" style="9" customWidth="1"/>
    <col min="2235" max="2235" width="10.7109375" style="9" customWidth="1"/>
    <col min="2236" max="2236" width="1.7109375" style="9" customWidth="1"/>
    <col min="2237" max="2241" width="5.7109375" style="9" customWidth="1"/>
    <col min="2242" max="2242" width="1.7109375" style="9" customWidth="1"/>
    <col min="2243" max="2243" width="10.7109375" style="9" customWidth="1"/>
    <col min="2244" max="2244" width="1.7109375" style="9" customWidth="1"/>
    <col min="2245" max="2249" width="5.7109375" style="9" customWidth="1"/>
    <col min="2250" max="2481" width="9.140625" style="9"/>
    <col min="2482" max="2482" width="19.28515625" style="9" customWidth="1"/>
    <col min="2483" max="2483" width="10.7109375" style="9" customWidth="1"/>
    <col min="2484" max="2484" width="1.7109375" style="9" customWidth="1"/>
    <col min="2485" max="2489" width="5.7109375" style="9" customWidth="1"/>
    <col min="2490" max="2490" width="1.7109375" style="9" customWidth="1"/>
    <col min="2491" max="2491" width="10.7109375" style="9" customWidth="1"/>
    <col min="2492" max="2492" width="1.7109375" style="9" customWidth="1"/>
    <col min="2493" max="2497" width="5.7109375" style="9" customWidth="1"/>
    <col min="2498" max="2498" width="1.7109375" style="9" customWidth="1"/>
    <col min="2499" max="2499" width="10.7109375" style="9" customWidth="1"/>
    <col min="2500" max="2500" width="1.7109375" style="9" customWidth="1"/>
    <col min="2501" max="2505" width="5.7109375" style="9" customWidth="1"/>
    <col min="2506" max="2737" width="9.140625" style="9"/>
    <col min="2738" max="2738" width="19.28515625" style="9" customWidth="1"/>
    <col min="2739" max="2739" width="10.7109375" style="9" customWidth="1"/>
    <col min="2740" max="2740" width="1.7109375" style="9" customWidth="1"/>
    <col min="2741" max="2745" width="5.7109375" style="9" customWidth="1"/>
    <col min="2746" max="2746" width="1.7109375" style="9" customWidth="1"/>
    <col min="2747" max="2747" width="10.7109375" style="9" customWidth="1"/>
    <col min="2748" max="2748" width="1.7109375" style="9" customWidth="1"/>
    <col min="2749" max="2753" width="5.7109375" style="9" customWidth="1"/>
    <col min="2754" max="2754" width="1.7109375" style="9" customWidth="1"/>
    <col min="2755" max="2755" width="10.7109375" style="9" customWidth="1"/>
    <col min="2756" max="2756" width="1.7109375" style="9" customWidth="1"/>
    <col min="2757" max="2761" width="5.7109375" style="9" customWidth="1"/>
    <col min="2762" max="2993" width="9.140625" style="9"/>
    <col min="2994" max="2994" width="19.28515625" style="9" customWidth="1"/>
    <col min="2995" max="2995" width="10.7109375" style="9" customWidth="1"/>
    <col min="2996" max="2996" width="1.7109375" style="9" customWidth="1"/>
    <col min="2997" max="3001" width="5.7109375" style="9" customWidth="1"/>
    <col min="3002" max="3002" width="1.7109375" style="9" customWidth="1"/>
    <col min="3003" max="3003" width="10.7109375" style="9" customWidth="1"/>
    <col min="3004" max="3004" width="1.7109375" style="9" customWidth="1"/>
    <col min="3005" max="3009" width="5.7109375" style="9" customWidth="1"/>
    <col min="3010" max="3010" width="1.7109375" style="9" customWidth="1"/>
    <col min="3011" max="3011" width="10.7109375" style="9" customWidth="1"/>
    <col min="3012" max="3012" width="1.7109375" style="9" customWidth="1"/>
    <col min="3013" max="3017" width="5.7109375" style="9" customWidth="1"/>
    <col min="3018" max="3249" width="9.140625" style="9"/>
    <col min="3250" max="3250" width="19.28515625" style="9" customWidth="1"/>
    <col min="3251" max="3251" width="10.7109375" style="9" customWidth="1"/>
    <col min="3252" max="3252" width="1.7109375" style="9" customWidth="1"/>
    <col min="3253" max="3257" width="5.7109375" style="9" customWidth="1"/>
    <col min="3258" max="3258" width="1.7109375" style="9" customWidth="1"/>
    <col min="3259" max="3259" width="10.7109375" style="9" customWidth="1"/>
    <col min="3260" max="3260" width="1.7109375" style="9" customWidth="1"/>
    <col min="3261" max="3265" width="5.7109375" style="9" customWidth="1"/>
    <col min="3266" max="3266" width="1.7109375" style="9" customWidth="1"/>
    <col min="3267" max="3267" width="10.7109375" style="9" customWidth="1"/>
    <col min="3268" max="3268" width="1.7109375" style="9" customWidth="1"/>
    <col min="3269" max="3273" width="5.7109375" style="9" customWidth="1"/>
    <col min="3274" max="3505" width="9.140625" style="9"/>
    <col min="3506" max="3506" width="19.28515625" style="9" customWidth="1"/>
    <col min="3507" max="3507" width="10.7109375" style="9" customWidth="1"/>
    <col min="3508" max="3508" width="1.7109375" style="9" customWidth="1"/>
    <col min="3509" max="3513" width="5.7109375" style="9" customWidth="1"/>
    <col min="3514" max="3514" width="1.7109375" style="9" customWidth="1"/>
    <col min="3515" max="3515" width="10.7109375" style="9" customWidth="1"/>
    <col min="3516" max="3516" width="1.7109375" style="9" customWidth="1"/>
    <col min="3517" max="3521" width="5.7109375" style="9" customWidth="1"/>
    <col min="3522" max="3522" width="1.7109375" style="9" customWidth="1"/>
    <col min="3523" max="3523" width="10.7109375" style="9" customWidth="1"/>
    <col min="3524" max="3524" width="1.7109375" style="9" customWidth="1"/>
    <col min="3525" max="3529" width="5.7109375" style="9" customWidth="1"/>
    <col min="3530" max="3761" width="9.140625" style="9"/>
    <col min="3762" max="3762" width="19.28515625" style="9" customWidth="1"/>
    <col min="3763" max="3763" width="10.7109375" style="9" customWidth="1"/>
    <col min="3764" max="3764" width="1.7109375" style="9" customWidth="1"/>
    <col min="3765" max="3769" width="5.7109375" style="9" customWidth="1"/>
    <col min="3770" max="3770" width="1.7109375" style="9" customWidth="1"/>
    <col min="3771" max="3771" width="10.7109375" style="9" customWidth="1"/>
    <col min="3772" max="3772" width="1.7109375" style="9" customWidth="1"/>
    <col min="3773" max="3777" width="5.7109375" style="9" customWidth="1"/>
    <col min="3778" max="3778" width="1.7109375" style="9" customWidth="1"/>
    <col min="3779" max="3779" width="10.7109375" style="9" customWidth="1"/>
    <col min="3780" max="3780" width="1.7109375" style="9" customWidth="1"/>
    <col min="3781" max="3785" width="5.7109375" style="9" customWidth="1"/>
    <col min="3786" max="4017" width="9.140625" style="9"/>
    <col min="4018" max="4018" width="19.28515625" style="9" customWidth="1"/>
    <col min="4019" max="4019" width="10.7109375" style="9" customWidth="1"/>
    <col min="4020" max="4020" width="1.7109375" style="9" customWidth="1"/>
    <col min="4021" max="4025" width="5.7109375" style="9" customWidth="1"/>
    <col min="4026" max="4026" width="1.7109375" style="9" customWidth="1"/>
    <col min="4027" max="4027" width="10.7109375" style="9" customWidth="1"/>
    <col min="4028" max="4028" width="1.7109375" style="9" customWidth="1"/>
    <col min="4029" max="4033" width="5.7109375" style="9" customWidth="1"/>
    <col min="4034" max="4034" width="1.7109375" style="9" customWidth="1"/>
    <col min="4035" max="4035" width="10.7109375" style="9" customWidth="1"/>
    <col min="4036" max="4036" width="1.7109375" style="9" customWidth="1"/>
    <col min="4037" max="4041" width="5.7109375" style="9" customWidth="1"/>
    <col min="4042" max="4273" width="9.140625" style="9"/>
    <col min="4274" max="4274" width="19.28515625" style="9" customWidth="1"/>
    <col min="4275" max="4275" width="10.7109375" style="9" customWidth="1"/>
    <col min="4276" max="4276" width="1.7109375" style="9" customWidth="1"/>
    <col min="4277" max="4281" width="5.7109375" style="9" customWidth="1"/>
    <col min="4282" max="4282" width="1.7109375" style="9" customWidth="1"/>
    <col min="4283" max="4283" width="10.7109375" style="9" customWidth="1"/>
    <col min="4284" max="4284" width="1.7109375" style="9" customWidth="1"/>
    <col min="4285" max="4289" width="5.7109375" style="9" customWidth="1"/>
    <col min="4290" max="4290" width="1.7109375" style="9" customWidth="1"/>
    <col min="4291" max="4291" width="10.7109375" style="9" customWidth="1"/>
    <col min="4292" max="4292" width="1.7109375" style="9" customWidth="1"/>
    <col min="4293" max="4297" width="5.7109375" style="9" customWidth="1"/>
    <col min="4298" max="4529" width="9.140625" style="9"/>
    <col min="4530" max="4530" width="19.28515625" style="9" customWidth="1"/>
    <col min="4531" max="4531" width="10.7109375" style="9" customWidth="1"/>
    <col min="4532" max="4532" width="1.7109375" style="9" customWidth="1"/>
    <col min="4533" max="4537" width="5.7109375" style="9" customWidth="1"/>
    <col min="4538" max="4538" width="1.7109375" style="9" customWidth="1"/>
    <col min="4539" max="4539" width="10.7109375" style="9" customWidth="1"/>
    <col min="4540" max="4540" width="1.7109375" style="9" customWidth="1"/>
    <col min="4541" max="4545" width="5.7109375" style="9" customWidth="1"/>
    <col min="4546" max="4546" width="1.7109375" style="9" customWidth="1"/>
    <col min="4547" max="4547" width="10.7109375" style="9" customWidth="1"/>
    <col min="4548" max="4548" width="1.7109375" style="9" customWidth="1"/>
    <col min="4549" max="4553" width="5.7109375" style="9" customWidth="1"/>
    <col min="4554" max="4785" width="9.140625" style="9"/>
    <col min="4786" max="4786" width="19.28515625" style="9" customWidth="1"/>
    <col min="4787" max="4787" width="10.7109375" style="9" customWidth="1"/>
    <col min="4788" max="4788" width="1.7109375" style="9" customWidth="1"/>
    <col min="4789" max="4793" width="5.7109375" style="9" customWidth="1"/>
    <col min="4794" max="4794" width="1.7109375" style="9" customWidth="1"/>
    <col min="4795" max="4795" width="10.7109375" style="9" customWidth="1"/>
    <col min="4796" max="4796" width="1.7109375" style="9" customWidth="1"/>
    <col min="4797" max="4801" width="5.7109375" style="9" customWidth="1"/>
    <col min="4802" max="4802" width="1.7109375" style="9" customWidth="1"/>
    <col min="4803" max="4803" width="10.7109375" style="9" customWidth="1"/>
    <col min="4804" max="4804" width="1.7109375" style="9" customWidth="1"/>
    <col min="4805" max="4809" width="5.7109375" style="9" customWidth="1"/>
    <col min="4810" max="5041" width="9.140625" style="9"/>
    <col min="5042" max="5042" width="19.28515625" style="9" customWidth="1"/>
    <col min="5043" max="5043" width="10.7109375" style="9" customWidth="1"/>
    <col min="5044" max="5044" width="1.7109375" style="9" customWidth="1"/>
    <col min="5045" max="5049" width="5.7109375" style="9" customWidth="1"/>
    <col min="5050" max="5050" width="1.7109375" style="9" customWidth="1"/>
    <col min="5051" max="5051" width="10.7109375" style="9" customWidth="1"/>
    <col min="5052" max="5052" width="1.7109375" style="9" customWidth="1"/>
    <col min="5053" max="5057" width="5.7109375" style="9" customWidth="1"/>
    <col min="5058" max="5058" width="1.7109375" style="9" customWidth="1"/>
    <col min="5059" max="5059" width="10.7109375" style="9" customWidth="1"/>
    <col min="5060" max="5060" width="1.7109375" style="9" customWidth="1"/>
    <col min="5061" max="5065" width="5.7109375" style="9" customWidth="1"/>
    <col min="5066" max="5297" width="9.140625" style="9"/>
    <col min="5298" max="5298" width="19.28515625" style="9" customWidth="1"/>
    <col min="5299" max="5299" width="10.7109375" style="9" customWidth="1"/>
    <col min="5300" max="5300" width="1.7109375" style="9" customWidth="1"/>
    <col min="5301" max="5305" width="5.7109375" style="9" customWidth="1"/>
    <col min="5306" max="5306" width="1.7109375" style="9" customWidth="1"/>
    <col min="5307" max="5307" width="10.7109375" style="9" customWidth="1"/>
    <col min="5308" max="5308" width="1.7109375" style="9" customWidth="1"/>
    <col min="5309" max="5313" width="5.7109375" style="9" customWidth="1"/>
    <col min="5314" max="5314" width="1.7109375" style="9" customWidth="1"/>
    <col min="5315" max="5315" width="10.7109375" style="9" customWidth="1"/>
    <col min="5316" max="5316" width="1.7109375" style="9" customWidth="1"/>
    <col min="5317" max="5321" width="5.7109375" style="9" customWidth="1"/>
    <col min="5322" max="5553" width="9.140625" style="9"/>
    <col min="5554" max="5554" width="19.28515625" style="9" customWidth="1"/>
    <col min="5555" max="5555" width="10.7109375" style="9" customWidth="1"/>
    <col min="5556" max="5556" width="1.7109375" style="9" customWidth="1"/>
    <col min="5557" max="5561" width="5.7109375" style="9" customWidth="1"/>
    <col min="5562" max="5562" width="1.7109375" style="9" customWidth="1"/>
    <col min="5563" max="5563" width="10.7109375" style="9" customWidth="1"/>
    <col min="5564" max="5564" width="1.7109375" style="9" customWidth="1"/>
    <col min="5565" max="5569" width="5.7109375" style="9" customWidth="1"/>
    <col min="5570" max="5570" width="1.7109375" style="9" customWidth="1"/>
    <col min="5571" max="5571" width="10.7109375" style="9" customWidth="1"/>
    <col min="5572" max="5572" width="1.7109375" style="9" customWidth="1"/>
    <col min="5573" max="5577" width="5.7109375" style="9" customWidth="1"/>
    <col min="5578" max="5809" width="9.140625" style="9"/>
    <col min="5810" max="5810" width="19.28515625" style="9" customWidth="1"/>
    <col min="5811" max="5811" width="10.7109375" style="9" customWidth="1"/>
    <col min="5812" max="5812" width="1.7109375" style="9" customWidth="1"/>
    <col min="5813" max="5817" width="5.7109375" style="9" customWidth="1"/>
    <col min="5818" max="5818" width="1.7109375" style="9" customWidth="1"/>
    <col min="5819" max="5819" width="10.7109375" style="9" customWidth="1"/>
    <col min="5820" max="5820" width="1.7109375" style="9" customWidth="1"/>
    <col min="5821" max="5825" width="5.7109375" style="9" customWidth="1"/>
    <col min="5826" max="5826" width="1.7109375" style="9" customWidth="1"/>
    <col min="5827" max="5827" width="10.7109375" style="9" customWidth="1"/>
    <col min="5828" max="5828" width="1.7109375" style="9" customWidth="1"/>
    <col min="5829" max="5833" width="5.7109375" style="9" customWidth="1"/>
    <col min="5834" max="6065" width="9.140625" style="9"/>
    <col min="6066" max="6066" width="19.28515625" style="9" customWidth="1"/>
    <col min="6067" max="6067" width="10.7109375" style="9" customWidth="1"/>
    <col min="6068" max="6068" width="1.7109375" style="9" customWidth="1"/>
    <col min="6069" max="6073" width="5.7109375" style="9" customWidth="1"/>
    <col min="6074" max="6074" width="1.7109375" style="9" customWidth="1"/>
    <col min="6075" max="6075" width="10.7109375" style="9" customWidth="1"/>
    <col min="6076" max="6076" width="1.7109375" style="9" customWidth="1"/>
    <col min="6077" max="6081" width="5.7109375" style="9" customWidth="1"/>
    <col min="6082" max="6082" width="1.7109375" style="9" customWidth="1"/>
    <col min="6083" max="6083" width="10.7109375" style="9" customWidth="1"/>
    <col min="6084" max="6084" width="1.7109375" style="9" customWidth="1"/>
    <col min="6085" max="6089" width="5.7109375" style="9" customWidth="1"/>
    <col min="6090" max="6321" width="9.140625" style="9"/>
    <col min="6322" max="6322" width="19.28515625" style="9" customWidth="1"/>
    <col min="6323" max="6323" width="10.7109375" style="9" customWidth="1"/>
    <col min="6324" max="6324" width="1.7109375" style="9" customWidth="1"/>
    <col min="6325" max="6329" width="5.7109375" style="9" customWidth="1"/>
    <col min="6330" max="6330" width="1.7109375" style="9" customWidth="1"/>
    <col min="6331" max="6331" width="10.7109375" style="9" customWidth="1"/>
    <col min="6332" max="6332" width="1.7109375" style="9" customWidth="1"/>
    <col min="6333" max="6337" width="5.7109375" style="9" customWidth="1"/>
    <col min="6338" max="6338" width="1.7109375" style="9" customWidth="1"/>
    <col min="6339" max="6339" width="10.7109375" style="9" customWidth="1"/>
    <col min="6340" max="6340" width="1.7109375" style="9" customWidth="1"/>
    <col min="6341" max="6345" width="5.7109375" style="9" customWidth="1"/>
    <col min="6346" max="6577" width="9.140625" style="9"/>
    <col min="6578" max="6578" width="19.28515625" style="9" customWidth="1"/>
    <col min="6579" max="6579" width="10.7109375" style="9" customWidth="1"/>
    <col min="6580" max="6580" width="1.7109375" style="9" customWidth="1"/>
    <col min="6581" max="6585" width="5.7109375" style="9" customWidth="1"/>
    <col min="6586" max="6586" width="1.7109375" style="9" customWidth="1"/>
    <col min="6587" max="6587" width="10.7109375" style="9" customWidth="1"/>
    <col min="6588" max="6588" width="1.7109375" style="9" customWidth="1"/>
    <col min="6589" max="6593" width="5.7109375" style="9" customWidth="1"/>
    <col min="6594" max="6594" width="1.7109375" style="9" customWidth="1"/>
    <col min="6595" max="6595" width="10.7109375" style="9" customWidth="1"/>
    <col min="6596" max="6596" width="1.7109375" style="9" customWidth="1"/>
    <col min="6597" max="6601" width="5.7109375" style="9" customWidth="1"/>
    <col min="6602" max="6833" width="9.140625" style="9"/>
    <col min="6834" max="6834" width="19.28515625" style="9" customWidth="1"/>
    <col min="6835" max="6835" width="10.7109375" style="9" customWidth="1"/>
    <col min="6836" max="6836" width="1.7109375" style="9" customWidth="1"/>
    <col min="6837" max="6841" width="5.7109375" style="9" customWidth="1"/>
    <col min="6842" max="6842" width="1.7109375" style="9" customWidth="1"/>
    <col min="6843" max="6843" width="10.7109375" style="9" customWidth="1"/>
    <col min="6844" max="6844" width="1.7109375" style="9" customWidth="1"/>
    <col min="6845" max="6849" width="5.7109375" style="9" customWidth="1"/>
    <col min="6850" max="6850" width="1.7109375" style="9" customWidth="1"/>
    <col min="6851" max="6851" width="10.7109375" style="9" customWidth="1"/>
    <col min="6852" max="6852" width="1.7109375" style="9" customWidth="1"/>
    <col min="6853" max="6857" width="5.7109375" style="9" customWidth="1"/>
    <col min="6858" max="7089" width="9.140625" style="9"/>
    <col min="7090" max="7090" width="19.28515625" style="9" customWidth="1"/>
    <col min="7091" max="7091" width="10.7109375" style="9" customWidth="1"/>
    <col min="7092" max="7092" width="1.7109375" style="9" customWidth="1"/>
    <col min="7093" max="7097" width="5.7109375" style="9" customWidth="1"/>
    <col min="7098" max="7098" width="1.7109375" style="9" customWidth="1"/>
    <col min="7099" max="7099" width="10.7109375" style="9" customWidth="1"/>
    <col min="7100" max="7100" width="1.7109375" style="9" customWidth="1"/>
    <col min="7101" max="7105" width="5.7109375" style="9" customWidth="1"/>
    <col min="7106" max="7106" width="1.7109375" style="9" customWidth="1"/>
    <col min="7107" max="7107" width="10.7109375" style="9" customWidth="1"/>
    <col min="7108" max="7108" width="1.7109375" style="9" customWidth="1"/>
    <col min="7109" max="7113" width="5.7109375" style="9" customWidth="1"/>
    <col min="7114" max="7345" width="9.140625" style="9"/>
    <col min="7346" max="7346" width="19.28515625" style="9" customWidth="1"/>
    <col min="7347" max="7347" width="10.7109375" style="9" customWidth="1"/>
    <col min="7348" max="7348" width="1.7109375" style="9" customWidth="1"/>
    <col min="7349" max="7353" width="5.7109375" style="9" customWidth="1"/>
    <col min="7354" max="7354" width="1.7109375" style="9" customWidth="1"/>
    <col min="7355" max="7355" width="10.7109375" style="9" customWidth="1"/>
    <col min="7356" max="7356" width="1.7109375" style="9" customWidth="1"/>
    <col min="7357" max="7361" width="5.7109375" style="9" customWidth="1"/>
    <col min="7362" max="7362" width="1.7109375" style="9" customWidth="1"/>
    <col min="7363" max="7363" width="10.7109375" style="9" customWidth="1"/>
    <col min="7364" max="7364" width="1.7109375" style="9" customWidth="1"/>
    <col min="7365" max="7369" width="5.7109375" style="9" customWidth="1"/>
    <col min="7370" max="7601" width="9.140625" style="9"/>
    <col min="7602" max="7602" width="19.28515625" style="9" customWidth="1"/>
    <col min="7603" max="7603" width="10.7109375" style="9" customWidth="1"/>
    <col min="7604" max="7604" width="1.7109375" style="9" customWidth="1"/>
    <col min="7605" max="7609" width="5.7109375" style="9" customWidth="1"/>
    <col min="7610" max="7610" width="1.7109375" style="9" customWidth="1"/>
    <col min="7611" max="7611" width="10.7109375" style="9" customWidth="1"/>
    <col min="7612" max="7612" width="1.7109375" style="9" customWidth="1"/>
    <col min="7613" max="7617" width="5.7109375" style="9" customWidth="1"/>
    <col min="7618" max="7618" width="1.7109375" style="9" customWidth="1"/>
    <col min="7619" max="7619" width="10.7109375" style="9" customWidth="1"/>
    <col min="7620" max="7620" width="1.7109375" style="9" customWidth="1"/>
    <col min="7621" max="7625" width="5.7109375" style="9" customWidth="1"/>
    <col min="7626" max="7857" width="9.140625" style="9"/>
    <col min="7858" max="7858" width="19.28515625" style="9" customWidth="1"/>
    <col min="7859" max="7859" width="10.7109375" style="9" customWidth="1"/>
    <col min="7860" max="7860" width="1.7109375" style="9" customWidth="1"/>
    <col min="7861" max="7865" width="5.7109375" style="9" customWidth="1"/>
    <col min="7866" max="7866" width="1.7109375" style="9" customWidth="1"/>
    <col min="7867" max="7867" width="10.7109375" style="9" customWidth="1"/>
    <col min="7868" max="7868" width="1.7109375" style="9" customWidth="1"/>
    <col min="7869" max="7873" width="5.7109375" style="9" customWidth="1"/>
    <col min="7874" max="7874" width="1.7109375" style="9" customWidth="1"/>
    <col min="7875" max="7875" width="10.7109375" style="9" customWidth="1"/>
    <col min="7876" max="7876" width="1.7109375" style="9" customWidth="1"/>
    <col min="7877" max="7881" width="5.7109375" style="9" customWidth="1"/>
    <col min="7882" max="8113" width="9.140625" style="9"/>
    <col min="8114" max="8114" width="19.28515625" style="9" customWidth="1"/>
    <col min="8115" max="8115" width="10.7109375" style="9" customWidth="1"/>
    <col min="8116" max="8116" width="1.7109375" style="9" customWidth="1"/>
    <col min="8117" max="8121" width="5.7109375" style="9" customWidth="1"/>
    <col min="8122" max="8122" width="1.7109375" style="9" customWidth="1"/>
    <col min="8123" max="8123" width="10.7109375" style="9" customWidth="1"/>
    <col min="8124" max="8124" width="1.7109375" style="9" customWidth="1"/>
    <col min="8125" max="8129" width="5.7109375" style="9" customWidth="1"/>
    <col min="8130" max="8130" width="1.7109375" style="9" customWidth="1"/>
    <col min="8131" max="8131" width="10.7109375" style="9" customWidth="1"/>
    <col min="8132" max="8132" width="1.7109375" style="9" customWidth="1"/>
    <col min="8133" max="8137" width="5.7109375" style="9" customWidth="1"/>
    <col min="8138" max="8369" width="9.140625" style="9"/>
    <col min="8370" max="8370" width="19.28515625" style="9" customWidth="1"/>
    <col min="8371" max="8371" width="10.7109375" style="9" customWidth="1"/>
    <col min="8372" max="8372" width="1.7109375" style="9" customWidth="1"/>
    <col min="8373" max="8377" width="5.7109375" style="9" customWidth="1"/>
    <col min="8378" max="8378" width="1.7109375" style="9" customWidth="1"/>
    <col min="8379" max="8379" width="10.7109375" style="9" customWidth="1"/>
    <col min="8380" max="8380" width="1.7109375" style="9" customWidth="1"/>
    <col min="8381" max="8385" width="5.7109375" style="9" customWidth="1"/>
    <col min="8386" max="8386" width="1.7109375" style="9" customWidth="1"/>
    <col min="8387" max="8387" width="10.7109375" style="9" customWidth="1"/>
    <col min="8388" max="8388" width="1.7109375" style="9" customWidth="1"/>
    <col min="8389" max="8393" width="5.7109375" style="9" customWidth="1"/>
    <col min="8394" max="8625" width="9.140625" style="9"/>
    <col min="8626" max="8626" width="19.28515625" style="9" customWidth="1"/>
    <col min="8627" max="8627" width="10.7109375" style="9" customWidth="1"/>
    <col min="8628" max="8628" width="1.7109375" style="9" customWidth="1"/>
    <col min="8629" max="8633" width="5.7109375" style="9" customWidth="1"/>
    <col min="8634" max="8634" width="1.7109375" style="9" customWidth="1"/>
    <col min="8635" max="8635" width="10.7109375" style="9" customWidth="1"/>
    <col min="8636" max="8636" width="1.7109375" style="9" customWidth="1"/>
    <col min="8637" max="8641" width="5.7109375" style="9" customWidth="1"/>
    <col min="8642" max="8642" width="1.7109375" style="9" customWidth="1"/>
    <col min="8643" max="8643" width="10.7109375" style="9" customWidth="1"/>
    <col min="8644" max="8644" width="1.7109375" style="9" customWidth="1"/>
    <col min="8645" max="8649" width="5.7109375" style="9" customWidth="1"/>
    <col min="8650" max="8881" width="9.140625" style="9"/>
    <col min="8882" max="8882" width="19.28515625" style="9" customWidth="1"/>
    <col min="8883" max="8883" width="10.7109375" style="9" customWidth="1"/>
    <col min="8884" max="8884" width="1.7109375" style="9" customWidth="1"/>
    <col min="8885" max="8889" width="5.7109375" style="9" customWidth="1"/>
    <col min="8890" max="8890" width="1.7109375" style="9" customWidth="1"/>
    <col min="8891" max="8891" width="10.7109375" style="9" customWidth="1"/>
    <col min="8892" max="8892" width="1.7109375" style="9" customWidth="1"/>
    <col min="8893" max="8897" width="5.7109375" style="9" customWidth="1"/>
    <col min="8898" max="8898" width="1.7109375" style="9" customWidth="1"/>
    <col min="8899" max="8899" width="10.7109375" style="9" customWidth="1"/>
    <col min="8900" max="8900" width="1.7109375" style="9" customWidth="1"/>
    <col min="8901" max="8905" width="5.7109375" style="9" customWidth="1"/>
    <col min="8906" max="9137" width="9.140625" style="9"/>
    <col min="9138" max="9138" width="19.28515625" style="9" customWidth="1"/>
    <col min="9139" max="9139" width="10.7109375" style="9" customWidth="1"/>
    <col min="9140" max="9140" width="1.7109375" style="9" customWidth="1"/>
    <col min="9141" max="9145" width="5.7109375" style="9" customWidth="1"/>
    <col min="9146" max="9146" width="1.7109375" style="9" customWidth="1"/>
    <col min="9147" max="9147" width="10.7109375" style="9" customWidth="1"/>
    <col min="9148" max="9148" width="1.7109375" style="9" customWidth="1"/>
    <col min="9149" max="9153" width="5.7109375" style="9" customWidth="1"/>
    <col min="9154" max="9154" width="1.7109375" style="9" customWidth="1"/>
    <col min="9155" max="9155" width="10.7109375" style="9" customWidth="1"/>
    <col min="9156" max="9156" width="1.7109375" style="9" customWidth="1"/>
    <col min="9157" max="9161" width="5.7109375" style="9" customWidth="1"/>
    <col min="9162" max="9393" width="9.140625" style="9"/>
    <col min="9394" max="9394" width="19.28515625" style="9" customWidth="1"/>
    <col min="9395" max="9395" width="10.7109375" style="9" customWidth="1"/>
    <col min="9396" max="9396" width="1.7109375" style="9" customWidth="1"/>
    <col min="9397" max="9401" width="5.7109375" style="9" customWidth="1"/>
    <col min="9402" max="9402" width="1.7109375" style="9" customWidth="1"/>
    <col min="9403" max="9403" width="10.7109375" style="9" customWidth="1"/>
    <col min="9404" max="9404" width="1.7109375" style="9" customWidth="1"/>
    <col min="9405" max="9409" width="5.7109375" style="9" customWidth="1"/>
    <col min="9410" max="9410" width="1.7109375" style="9" customWidth="1"/>
    <col min="9411" max="9411" width="10.7109375" style="9" customWidth="1"/>
    <col min="9412" max="9412" width="1.7109375" style="9" customWidth="1"/>
    <col min="9413" max="9417" width="5.7109375" style="9" customWidth="1"/>
    <col min="9418" max="9649" width="9.140625" style="9"/>
    <col min="9650" max="9650" width="19.28515625" style="9" customWidth="1"/>
    <col min="9651" max="9651" width="10.7109375" style="9" customWidth="1"/>
    <col min="9652" max="9652" width="1.7109375" style="9" customWidth="1"/>
    <col min="9653" max="9657" width="5.7109375" style="9" customWidth="1"/>
    <col min="9658" max="9658" width="1.7109375" style="9" customWidth="1"/>
    <col min="9659" max="9659" width="10.7109375" style="9" customWidth="1"/>
    <col min="9660" max="9660" width="1.7109375" style="9" customWidth="1"/>
    <col min="9661" max="9665" width="5.7109375" style="9" customWidth="1"/>
    <col min="9666" max="9666" width="1.7109375" style="9" customWidth="1"/>
    <col min="9667" max="9667" width="10.7109375" style="9" customWidth="1"/>
    <col min="9668" max="9668" width="1.7109375" style="9" customWidth="1"/>
    <col min="9669" max="9673" width="5.7109375" style="9" customWidth="1"/>
    <col min="9674" max="9905" width="9.140625" style="9"/>
    <col min="9906" max="9906" width="19.28515625" style="9" customWidth="1"/>
    <col min="9907" max="9907" width="10.7109375" style="9" customWidth="1"/>
    <col min="9908" max="9908" width="1.7109375" style="9" customWidth="1"/>
    <col min="9909" max="9913" width="5.7109375" style="9" customWidth="1"/>
    <col min="9914" max="9914" width="1.7109375" style="9" customWidth="1"/>
    <col min="9915" max="9915" width="10.7109375" style="9" customWidth="1"/>
    <col min="9916" max="9916" width="1.7109375" style="9" customWidth="1"/>
    <col min="9917" max="9921" width="5.7109375" style="9" customWidth="1"/>
    <col min="9922" max="9922" width="1.7109375" style="9" customWidth="1"/>
    <col min="9923" max="9923" width="10.7109375" style="9" customWidth="1"/>
    <col min="9924" max="9924" width="1.7109375" style="9" customWidth="1"/>
    <col min="9925" max="9929" width="5.7109375" style="9" customWidth="1"/>
    <col min="9930" max="10161" width="9.140625" style="9"/>
    <col min="10162" max="10162" width="19.28515625" style="9" customWidth="1"/>
    <col min="10163" max="10163" width="10.7109375" style="9" customWidth="1"/>
    <col min="10164" max="10164" width="1.7109375" style="9" customWidth="1"/>
    <col min="10165" max="10169" width="5.7109375" style="9" customWidth="1"/>
    <col min="10170" max="10170" width="1.7109375" style="9" customWidth="1"/>
    <col min="10171" max="10171" width="10.7109375" style="9" customWidth="1"/>
    <col min="10172" max="10172" width="1.7109375" style="9" customWidth="1"/>
    <col min="10173" max="10177" width="5.7109375" style="9" customWidth="1"/>
    <col min="10178" max="10178" width="1.7109375" style="9" customWidth="1"/>
    <col min="10179" max="10179" width="10.7109375" style="9" customWidth="1"/>
    <col min="10180" max="10180" width="1.7109375" style="9" customWidth="1"/>
    <col min="10181" max="10185" width="5.7109375" style="9" customWidth="1"/>
    <col min="10186" max="10417" width="9.140625" style="9"/>
    <col min="10418" max="10418" width="19.28515625" style="9" customWidth="1"/>
    <col min="10419" max="10419" width="10.7109375" style="9" customWidth="1"/>
    <col min="10420" max="10420" width="1.7109375" style="9" customWidth="1"/>
    <col min="10421" max="10425" width="5.7109375" style="9" customWidth="1"/>
    <col min="10426" max="10426" width="1.7109375" style="9" customWidth="1"/>
    <col min="10427" max="10427" width="10.7109375" style="9" customWidth="1"/>
    <col min="10428" max="10428" width="1.7109375" style="9" customWidth="1"/>
    <col min="10429" max="10433" width="5.7109375" style="9" customWidth="1"/>
    <col min="10434" max="10434" width="1.7109375" style="9" customWidth="1"/>
    <col min="10435" max="10435" width="10.7109375" style="9" customWidth="1"/>
    <col min="10436" max="10436" width="1.7109375" style="9" customWidth="1"/>
    <col min="10437" max="10441" width="5.7109375" style="9" customWidth="1"/>
    <col min="10442" max="10673" width="9.140625" style="9"/>
    <col min="10674" max="10674" width="19.28515625" style="9" customWidth="1"/>
    <col min="10675" max="10675" width="10.7109375" style="9" customWidth="1"/>
    <col min="10676" max="10676" width="1.7109375" style="9" customWidth="1"/>
    <col min="10677" max="10681" width="5.7109375" style="9" customWidth="1"/>
    <col min="10682" max="10682" width="1.7109375" style="9" customWidth="1"/>
    <col min="10683" max="10683" width="10.7109375" style="9" customWidth="1"/>
    <col min="10684" max="10684" width="1.7109375" style="9" customWidth="1"/>
    <col min="10685" max="10689" width="5.7109375" style="9" customWidth="1"/>
    <col min="10690" max="10690" width="1.7109375" style="9" customWidth="1"/>
    <col min="10691" max="10691" width="10.7109375" style="9" customWidth="1"/>
    <col min="10692" max="10692" width="1.7109375" style="9" customWidth="1"/>
    <col min="10693" max="10697" width="5.7109375" style="9" customWidth="1"/>
    <col min="10698" max="10929" width="9.140625" style="9"/>
    <col min="10930" max="10930" width="19.28515625" style="9" customWidth="1"/>
    <col min="10931" max="10931" width="10.7109375" style="9" customWidth="1"/>
    <col min="10932" max="10932" width="1.7109375" style="9" customWidth="1"/>
    <col min="10933" max="10937" width="5.7109375" style="9" customWidth="1"/>
    <col min="10938" max="10938" width="1.7109375" style="9" customWidth="1"/>
    <col min="10939" max="10939" width="10.7109375" style="9" customWidth="1"/>
    <col min="10940" max="10940" width="1.7109375" style="9" customWidth="1"/>
    <col min="10941" max="10945" width="5.7109375" style="9" customWidth="1"/>
    <col min="10946" max="10946" width="1.7109375" style="9" customWidth="1"/>
    <col min="10947" max="10947" width="10.7109375" style="9" customWidth="1"/>
    <col min="10948" max="10948" width="1.7109375" style="9" customWidth="1"/>
    <col min="10949" max="10953" width="5.7109375" style="9" customWidth="1"/>
    <col min="10954" max="11185" width="9.140625" style="9"/>
    <col min="11186" max="11186" width="19.28515625" style="9" customWidth="1"/>
    <col min="11187" max="11187" width="10.7109375" style="9" customWidth="1"/>
    <col min="11188" max="11188" width="1.7109375" style="9" customWidth="1"/>
    <col min="11189" max="11193" width="5.7109375" style="9" customWidth="1"/>
    <col min="11194" max="11194" width="1.7109375" style="9" customWidth="1"/>
    <col min="11195" max="11195" width="10.7109375" style="9" customWidth="1"/>
    <col min="11196" max="11196" width="1.7109375" style="9" customWidth="1"/>
    <col min="11197" max="11201" width="5.7109375" style="9" customWidth="1"/>
    <col min="11202" max="11202" width="1.7109375" style="9" customWidth="1"/>
    <col min="11203" max="11203" width="10.7109375" style="9" customWidth="1"/>
    <col min="11204" max="11204" width="1.7109375" style="9" customWidth="1"/>
    <col min="11205" max="11209" width="5.7109375" style="9" customWidth="1"/>
    <col min="11210" max="11441" width="9.140625" style="9"/>
    <col min="11442" max="11442" width="19.28515625" style="9" customWidth="1"/>
    <col min="11443" max="11443" width="10.7109375" style="9" customWidth="1"/>
    <col min="11444" max="11444" width="1.7109375" style="9" customWidth="1"/>
    <col min="11445" max="11449" width="5.7109375" style="9" customWidth="1"/>
    <col min="11450" max="11450" width="1.7109375" style="9" customWidth="1"/>
    <col min="11451" max="11451" width="10.7109375" style="9" customWidth="1"/>
    <col min="11452" max="11452" width="1.7109375" style="9" customWidth="1"/>
    <col min="11453" max="11457" width="5.7109375" style="9" customWidth="1"/>
    <col min="11458" max="11458" width="1.7109375" style="9" customWidth="1"/>
    <col min="11459" max="11459" width="10.7109375" style="9" customWidth="1"/>
    <col min="11460" max="11460" width="1.7109375" style="9" customWidth="1"/>
    <col min="11461" max="11465" width="5.7109375" style="9" customWidth="1"/>
    <col min="11466" max="11697" width="9.140625" style="9"/>
    <col min="11698" max="11698" width="19.28515625" style="9" customWidth="1"/>
    <col min="11699" max="11699" width="10.7109375" style="9" customWidth="1"/>
    <col min="11700" max="11700" width="1.7109375" style="9" customWidth="1"/>
    <col min="11701" max="11705" width="5.7109375" style="9" customWidth="1"/>
    <col min="11706" max="11706" width="1.7109375" style="9" customWidth="1"/>
    <col min="11707" max="11707" width="10.7109375" style="9" customWidth="1"/>
    <col min="11708" max="11708" width="1.7109375" style="9" customWidth="1"/>
    <col min="11709" max="11713" width="5.7109375" style="9" customWidth="1"/>
    <col min="11714" max="11714" width="1.7109375" style="9" customWidth="1"/>
    <col min="11715" max="11715" width="10.7109375" style="9" customWidth="1"/>
    <col min="11716" max="11716" width="1.7109375" style="9" customWidth="1"/>
    <col min="11717" max="11721" width="5.7109375" style="9" customWidth="1"/>
    <col min="11722" max="11953" width="9.140625" style="9"/>
    <col min="11954" max="11954" width="19.28515625" style="9" customWidth="1"/>
    <col min="11955" max="11955" width="10.7109375" style="9" customWidth="1"/>
    <col min="11956" max="11956" width="1.7109375" style="9" customWidth="1"/>
    <col min="11957" max="11961" width="5.7109375" style="9" customWidth="1"/>
    <col min="11962" max="11962" width="1.7109375" style="9" customWidth="1"/>
    <col min="11963" max="11963" width="10.7109375" style="9" customWidth="1"/>
    <col min="11964" max="11964" width="1.7109375" style="9" customWidth="1"/>
    <col min="11965" max="11969" width="5.7109375" style="9" customWidth="1"/>
    <col min="11970" max="11970" width="1.7109375" style="9" customWidth="1"/>
    <col min="11971" max="11971" width="10.7109375" style="9" customWidth="1"/>
    <col min="11972" max="11972" width="1.7109375" style="9" customWidth="1"/>
    <col min="11973" max="11977" width="5.7109375" style="9" customWidth="1"/>
    <col min="11978" max="12209" width="9.140625" style="9"/>
    <col min="12210" max="12210" width="19.28515625" style="9" customWidth="1"/>
    <col min="12211" max="12211" width="10.7109375" style="9" customWidth="1"/>
    <col min="12212" max="12212" width="1.7109375" style="9" customWidth="1"/>
    <col min="12213" max="12217" width="5.7109375" style="9" customWidth="1"/>
    <col min="12218" max="12218" width="1.7109375" style="9" customWidth="1"/>
    <col min="12219" max="12219" width="10.7109375" style="9" customWidth="1"/>
    <col min="12220" max="12220" width="1.7109375" style="9" customWidth="1"/>
    <col min="12221" max="12225" width="5.7109375" style="9" customWidth="1"/>
    <col min="12226" max="12226" width="1.7109375" style="9" customWidth="1"/>
    <col min="12227" max="12227" width="10.7109375" style="9" customWidth="1"/>
    <col min="12228" max="12228" width="1.7109375" style="9" customWidth="1"/>
    <col min="12229" max="12233" width="5.7109375" style="9" customWidth="1"/>
    <col min="12234" max="12465" width="9.140625" style="9"/>
    <col min="12466" max="12466" width="19.28515625" style="9" customWidth="1"/>
    <col min="12467" max="12467" width="10.7109375" style="9" customWidth="1"/>
    <col min="12468" max="12468" width="1.7109375" style="9" customWidth="1"/>
    <col min="12469" max="12473" width="5.7109375" style="9" customWidth="1"/>
    <col min="12474" max="12474" width="1.7109375" style="9" customWidth="1"/>
    <col min="12475" max="12475" width="10.7109375" style="9" customWidth="1"/>
    <col min="12476" max="12476" width="1.7109375" style="9" customWidth="1"/>
    <col min="12477" max="12481" width="5.7109375" style="9" customWidth="1"/>
    <col min="12482" max="12482" width="1.7109375" style="9" customWidth="1"/>
    <col min="12483" max="12483" width="10.7109375" style="9" customWidth="1"/>
    <col min="12484" max="12484" width="1.7109375" style="9" customWidth="1"/>
    <col min="12485" max="12489" width="5.7109375" style="9" customWidth="1"/>
    <col min="12490" max="12721" width="9.140625" style="9"/>
    <col min="12722" max="12722" width="19.28515625" style="9" customWidth="1"/>
    <col min="12723" max="12723" width="10.7109375" style="9" customWidth="1"/>
    <col min="12724" max="12724" width="1.7109375" style="9" customWidth="1"/>
    <col min="12725" max="12729" width="5.7109375" style="9" customWidth="1"/>
    <col min="12730" max="12730" width="1.7109375" style="9" customWidth="1"/>
    <col min="12731" max="12731" width="10.7109375" style="9" customWidth="1"/>
    <col min="12732" max="12732" width="1.7109375" style="9" customWidth="1"/>
    <col min="12733" max="12737" width="5.7109375" style="9" customWidth="1"/>
    <col min="12738" max="12738" width="1.7109375" style="9" customWidth="1"/>
    <col min="12739" max="12739" width="10.7109375" style="9" customWidth="1"/>
    <col min="12740" max="12740" width="1.7109375" style="9" customWidth="1"/>
    <col min="12741" max="12745" width="5.7109375" style="9" customWidth="1"/>
    <col min="12746" max="12977" width="9.140625" style="9"/>
    <col min="12978" max="12978" width="19.28515625" style="9" customWidth="1"/>
    <col min="12979" max="12979" width="10.7109375" style="9" customWidth="1"/>
    <col min="12980" max="12980" width="1.7109375" style="9" customWidth="1"/>
    <col min="12981" max="12985" width="5.7109375" style="9" customWidth="1"/>
    <col min="12986" max="12986" width="1.7109375" style="9" customWidth="1"/>
    <col min="12987" max="12987" width="10.7109375" style="9" customWidth="1"/>
    <col min="12988" max="12988" width="1.7109375" style="9" customWidth="1"/>
    <col min="12989" max="12993" width="5.7109375" style="9" customWidth="1"/>
    <col min="12994" max="12994" width="1.7109375" style="9" customWidth="1"/>
    <col min="12995" max="12995" width="10.7109375" style="9" customWidth="1"/>
    <col min="12996" max="12996" width="1.7109375" style="9" customWidth="1"/>
    <col min="12997" max="13001" width="5.7109375" style="9" customWidth="1"/>
    <col min="13002" max="13233" width="9.140625" style="9"/>
    <col min="13234" max="13234" width="19.28515625" style="9" customWidth="1"/>
    <col min="13235" max="13235" width="10.7109375" style="9" customWidth="1"/>
    <col min="13236" max="13236" width="1.7109375" style="9" customWidth="1"/>
    <col min="13237" max="13241" width="5.7109375" style="9" customWidth="1"/>
    <col min="13242" max="13242" width="1.7109375" style="9" customWidth="1"/>
    <col min="13243" max="13243" width="10.7109375" style="9" customWidth="1"/>
    <col min="13244" max="13244" width="1.7109375" style="9" customWidth="1"/>
    <col min="13245" max="13249" width="5.7109375" style="9" customWidth="1"/>
    <col min="13250" max="13250" width="1.7109375" style="9" customWidth="1"/>
    <col min="13251" max="13251" width="10.7109375" style="9" customWidth="1"/>
    <col min="13252" max="13252" width="1.7109375" style="9" customWidth="1"/>
    <col min="13253" max="13257" width="5.7109375" style="9" customWidth="1"/>
    <col min="13258" max="13489" width="9.140625" style="9"/>
    <col min="13490" max="13490" width="19.28515625" style="9" customWidth="1"/>
    <col min="13491" max="13491" width="10.7109375" style="9" customWidth="1"/>
    <col min="13492" max="13492" width="1.7109375" style="9" customWidth="1"/>
    <col min="13493" max="13497" width="5.7109375" style="9" customWidth="1"/>
    <col min="13498" max="13498" width="1.7109375" style="9" customWidth="1"/>
    <col min="13499" max="13499" width="10.7109375" style="9" customWidth="1"/>
    <col min="13500" max="13500" width="1.7109375" style="9" customWidth="1"/>
    <col min="13501" max="13505" width="5.7109375" style="9" customWidth="1"/>
    <col min="13506" max="13506" width="1.7109375" style="9" customWidth="1"/>
    <col min="13507" max="13507" width="10.7109375" style="9" customWidth="1"/>
    <col min="13508" max="13508" width="1.7109375" style="9" customWidth="1"/>
    <col min="13509" max="13513" width="5.7109375" style="9" customWidth="1"/>
    <col min="13514" max="13745" width="9.140625" style="9"/>
    <col min="13746" max="13746" width="19.28515625" style="9" customWidth="1"/>
    <col min="13747" max="13747" width="10.7109375" style="9" customWidth="1"/>
    <col min="13748" max="13748" width="1.7109375" style="9" customWidth="1"/>
    <col min="13749" max="13753" width="5.7109375" style="9" customWidth="1"/>
    <col min="13754" max="13754" width="1.7109375" style="9" customWidth="1"/>
    <col min="13755" max="13755" width="10.7109375" style="9" customWidth="1"/>
    <col min="13756" max="13756" width="1.7109375" style="9" customWidth="1"/>
    <col min="13757" max="13761" width="5.7109375" style="9" customWidth="1"/>
    <col min="13762" max="13762" width="1.7109375" style="9" customWidth="1"/>
    <col min="13763" max="13763" width="10.7109375" style="9" customWidth="1"/>
    <col min="13764" max="13764" width="1.7109375" style="9" customWidth="1"/>
    <col min="13765" max="13769" width="5.7109375" style="9" customWidth="1"/>
    <col min="13770" max="14001" width="9.140625" style="9"/>
    <col min="14002" max="14002" width="19.28515625" style="9" customWidth="1"/>
    <col min="14003" max="14003" width="10.7109375" style="9" customWidth="1"/>
    <col min="14004" max="14004" width="1.7109375" style="9" customWidth="1"/>
    <col min="14005" max="14009" width="5.7109375" style="9" customWidth="1"/>
    <col min="14010" max="14010" width="1.7109375" style="9" customWidth="1"/>
    <col min="14011" max="14011" width="10.7109375" style="9" customWidth="1"/>
    <col min="14012" max="14012" width="1.7109375" style="9" customWidth="1"/>
    <col min="14013" max="14017" width="5.7109375" style="9" customWidth="1"/>
    <col min="14018" max="14018" width="1.7109375" style="9" customWidth="1"/>
    <col min="14019" max="14019" width="10.7109375" style="9" customWidth="1"/>
    <col min="14020" max="14020" width="1.7109375" style="9" customWidth="1"/>
    <col min="14021" max="14025" width="5.7109375" style="9" customWidth="1"/>
    <col min="14026" max="14257" width="9.140625" style="9"/>
    <col min="14258" max="14258" width="19.28515625" style="9" customWidth="1"/>
    <col min="14259" max="14259" width="10.7109375" style="9" customWidth="1"/>
    <col min="14260" max="14260" width="1.7109375" style="9" customWidth="1"/>
    <col min="14261" max="14265" width="5.7109375" style="9" customWidth="1"/>
    <col min="14266" max="14266" width="1.7109375" style="9" customWidth="1"/>
    <col min="14267" max="14267" width="10.7109375" style="9" customWidth="1"/>
    <col min="14268" max="14268" width="1.7109375" style="9" customWidth="1"/>
    <col min="14269" max="14273" width="5.7109375" style="9" customWidth="1"/>
    <col min="14274" max="14274" width="1.7109375" style="9" customWidth="1"/>
    <col min="14275" max="14275" width="10.7109375" style="9" customWidth="1"/>
    <col min="14276" max="14276" width="1.7109375" style="9" customWidth="1"/>
    <col min="14277" max="14281" width="5.7109375" style="9" customWidth="1"/>
    <col min="14282" max="14513" width="9.140625" style="9"/>
    <col min="14514" max="14514" width="19.28515625" style="9" customWidth="1"/>
    <col min="14515" max="14515" width="10.7109375" style="9" customWidth="1"/>
    <col min="14516" max="14516" width="1.7109375" style="9" customWidth="1"/>
    <col min="14517" max="14521" width="5.7109375" style="9" customWidth="1"/>
    <col min="14522" max="14522" width="1.7109375" style="9" customWidth="1"/>
    <col min="14523" max="14523" width="10.7109375" style="9" customWidth="1"/>
    <col min="14524" max="14524" width="1.7109375" style="9" customWidth="1"/>
    <col min="14525" max="14529" width="5.7109375" style="9" customWidth="1"/>
    <col min="14530" max="14530" width="1.7109375" style="9" customWidth="1"/>
    <col min="14531" max="14531" width="10.7109375" style="9" customWidth="1"/>
    <col min="14532" max="14532" width="1.7109375" style="9" customWidth="1"/>
    <col min="14533" max="14537" width="5.7109375" style="9" customWidth="1"/>
    <col min="14538" max="14769" width="9.140625" style="9"/>
    <col min="14770" max="14770" width="19.28515625" style="9" customWidth="1"/>
    <col min="14771" max="14771" width="10.7109375" style="9" customWidth="1"/>
    <col min="14772" max="14772" width="1.7109375" style="9" customWidth="1"/>
    <col min="14773" max="14777" width="5.7109375" style="9" customWidth="1"/>
    <col min="14778" max="14778" width="1.7109375" style="9" customWidth="1"/>
    <col min="14779" max="14779" width="10.7109375" style="9" customWidth="1"/>
    <col min="14780" max="14780" width="1.7109375" style="9" customWidth="1"/>
    <col min="14781" max="14785" width="5.7109375" style="9" customWidth="1"/>
    <col min="14786" max="14786" width="1.7109375" style="9" customWidth="1"/>
    <col min="14787" max="14787" width="10.7109375" style="9" customWidth="1"/>
    <col min="14788" max="14788" width="1.7109375" style="9" customWidth="1"/>
    <col min="14789" max="14793" width="5.7109375" style="9" customWidth="1"/>
    <col min="14794" max="15025" width="9.140625" style="9"/>
    <col min="15026" max="15026" width="19.28515625" style="9" customWidth="1"/>
    <col min="15027" max="15027" width="10.7109375" style="9" customWidth="1"/>
    <col min="15028" max="15028" width="1.7109375" style="9" customWidth="1"/>
    <col min="15029" max="15033" width="5.7109375" style="9" customWidth="1"/>
    <col min="15034" max="15034" width="1.7109375" style="9" customWidth="1"/>
    <col min="15035" max="15035" width="10.7109375" style="9" customWidth="1"/>
    <col min="15036" max="15036" width="1.7109375" style="9" customWidth="1"/>
    <col min="15037" max="15041" width="5.7109375" style="9" customWidth="1"/>
    <col min="15042" max="15042" width="1.7109375" style="9" customWidth="1"/>
    <col min="15043" max="15043" width="10.7109375" style="9" customWidth="1"/>
    <col min="15044" max="15044" width="1.7109375" style="9" customWidth="1"/>
    <col min="15045" max="15049" width="5.7109375" style="9" customWidth="1"/>
    <col min="15050" max="15281" width="9.140625" style="9"/>
    <col min="15282" max="15282" width="19.28515625" style="9" customWidth="1"/>
    <col min="15283" max="15283" width="10.7109375" style="9" customWidth="1"/>
    <col min="15284" max="15284" width="1.7109375" style="9" customWidth="1"/>
    <col min="15285" max="15289" width="5.7109375" style="9" customWidth="1"/>
    <col min="15290" max="15290" width="1.7109375" style="9" customWidth="1"/>
    <col min="15291" max="15291" width="10.7109375" style="9" customWidth="1"/>
    <col min="15292" max="15292" width="1.7109375" style="9" customWidth="1"/>
    <col min="15293" max="15297" width="5.7109375" style="9" customWidth="1"/>
    <col min="15298" max="15298" width="1.7109375" style="9" customWidth="1"/>
    <col min="15299" max="15299" width="10.7109375" style="9" customWidth="1"/>
    <col min="15300" max="15300" width="1.7109375" style="9" customWidth="1"/>
    <col min="15301" max="15305" width="5.7109375" style="9" customWidth="1"/>
    <col min="15306" max="15537" width="9.140625" style="9"/>
    <col min="15538" max="15538" width="19.28515625" style="9" customWidth="1"/>
    <col min="15539" max="15539" width="10.7109375" style="9" customWidth="1"/>
    <col min="15540" max="15540" width="1.7109375" style="9" customWidth="1"/>
    <col min="15541" max="15545" width="5.7109375" style="9" customWidth="1"/>
    <col min="15546" max="15546" width="1.7109375" style="9" customWidth="1"/>
    <col min="15547" max="15547" width="10.7109375" style="9" customWidth="1"/>
    <col min="15548" max="15548" width="1.7109375" style="9" customWidth="1"/>
    <col min="15549" max="15553" width="5.7109375" style="9" customWidth="1"/>
    <col min="15554" max="15554" width="1.7109375" style="9" customWidth="1"/>
    <col min="15555" max="15555" width="10.7109375" style="9" customWidth="1"/>
    <col min="15556" max="15556" width="1.7109375" style="9" customWidth="1"/>
    <col min="15557" max="15561" width="5.7109375" style="9" customWidth="1"/>
    <col min="15562" max="15793" width="9.140625" style="9"/>
    <col min="15794" max="15794" width="19.28515625" style="9" customWidth="1"/>
    <col min="15795" max="15795" width="10.7109375" style="9" customWidth="1"/>
    <col min="15796" max="15796" width="1.7109375" style="9" customWidth="1"/>
    <col min="15797" max="15801" width="5.7109375" style="9" customWidth="1"/>
    <col min="15802" max="15802" width="1.7109375" style="9" customWidth="1"/>
    <col min="15803" max="15803" width="10.7109375" style="9" customWidth="1"/>
    <col min="15804" max="15804" width="1.7109375" style="9" customWidth="1"/>
    <col min="15805" max="15809" width="5.7109375" style="9" customWidth="1"/>
    <col min="15810" max="15810" width="1.7109375" style="9" customWidth="1"/>
    <col min="15811" max="15811" width="10.7109375" style="9" customWidth="1"/>
    <col min="15812" max="15812" width="1.7109375" style="9" customWidth="1"/>
    <col min="15813" max="15817" width="5.7109375" style="9" customWidth="1"/>
    <col min="15818" max="16049" width="9.140625" style="9"/>
    <col min="16050" max="16050" width="19.28515625" style="9" customWidth="1"/>
    <col min="16051" max="16051" width="10.7109375" style="9" customWidth="1"/>
    <col min="16052" max="16052" width="1.7109375" style="9" customWidth="1"/>
    <col min="16053" max="16057" width="5.7109375" style="9" customWidth="1"/>
    <col min="16058" max="16058" width="1.7109375" style="9" customWidth="1"/>
    <col min="16059" max="16059" width="10.7109375" style="9" customWidth="1"/>
    <col min="16060" max="16060" width="1.7109375" style="9" customWidth="1"/>
    <col min="16061" max="16065" width="5.7109375" style="9" customWidth="1"/>
    <col min="16066" max="16066" width="1.7109375" style="9" customWidth="1"/>
    <col min="16067" max="16067" width="10.7109375" style="9" customWidth="1"/>
    <col min="16068" max="16068" width="1.7109375" style="9" customWidth="1"/>
    <col min="16069" max="16073" width="5.7109375" style="9" customWidth="1"/>
    <col min="16074" max="16337" width="9.140625" style="9"/>
    <col min="16338" max="16339" width="8.85546875" style="9" customWidth="1"/>
    <col min="16340" max="16384" width="9.140625" style="9"/>
  </cols>
  <sheetData>
    <row r="1" spans="1:22" s="8" customFormat="1" ht="24.75" customHeight="1" x14ac:dyDescent="0.2">
      <c r="A1" s="218" t="s">
        <v>339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</row>
    <row r="2" spans="1:22" ht="5.0999999999999996" customHeight="1" x14ac:dyDescent="0.15">
      <c r="A2" s="31"/>
      <c r="L2" s="24"/>
    </row>
    <row r="3" spans="1:22" s="46" customFormat="1" ht="12" customHeight="1" x14ac:dyDescent="0.25">
      <c r="A3" s="203" t="s">
        <v>17</v>
      </c>
      <c r="B3" s="224">
        <v>2018</v>
      </c>
      <c r="C3" s="224"/>
      <c r="D3" s="224"/>
      <c r="E3" s="224"/>
      <c r="F3" s="224"/>
      <c r="G3" s="224"/>
      <c r="H3" s="224"/>
      <c r="I3" s="224"/>
      <c r="J3" s="224"/>
      <c r="K3" s="224"/>
      <c r="L3" s="45"/>
      <c r="M3" s="224">
        <v>2019</v>
      </c>
      <c r="N3" s="224"/>
      <c r="O3" s="224"/>
      <c r="P3" s="224"/>
      <c r="Q3" s="224"/>
      <c r="R3" s="224"/>
      <c r="S3" s="224"/>
      <c r="T3" s="224"/>
      <c r="U3" s="224"/>
      <c r="V3" s="224"/>
    </row>
    <row r="4" spans="1:22" s="10" customFormat="1" ht="30" customHeight="1" x14ac:dyDescent="0.15">
      <c r="A4" s="204"/>
      <c r="B4" s="209" t="s">
        <v>165</v>
      </c>
      <c r="C4" s="47"/>
      <c r="D4" s="221" t="s">
        <v>166</v>
      </c>
      <c r="E4" s="210"/>
      <c r="F4" s="210"/>
      <c r="G4" s="48"/>
      <c r="H4" s="209" t="s">
        <v>167</v>
      </c>
      <c r="I4" s="47"/>
      <c r="J4" s="210" t="s">
        <v>168</v>
      </c>
      <c r="K4" s="210"/>
      <c r="M4" s="209" t="s">
        <v>165</v>
      </c>
      <c r="N4" s="47"/>
      <c r="O4" s="221" t="s">
        <v>166</v>
      </c>
      <c r="P4" s="210"/>
      <c r="Q4" s="210"/>
      <c r="R4" s="48"/>
      <c r="S4" s="209" t="s">
        <v>167</v>
      </c>
      <c r="T4" s="47"/>
      <c r="U4" s="210" t="s">
        <v>168</v>
      </c>
      <c r="V4" s="210"/>
    </row>
    <row r="5" spans="1:22" s="10" customFormat="1" ht="65.099999999999994" customHeight="1" x14ac:dyDescent="0.15">
      <c r="A5" s="208"/>
      <c r="B5" s="206"/>
      <c r="C5" s="49"/>
      <c r="D5" s="13" t="s">
        <v>169</v>
      </c>
      <c r="E5" s="13" t="s">
        <v>170</v>
      </c>
      <c r="F5" s="13" t="s">
        <v>171</v>
      </c>
      <c r="G5" s="13"/>
      <c r="H5" s="206"/>
      <c r="I5" s="49"/>
      <c r="J5" s="13" t="s">
        <v>172</v>
      </c>
      <c r="K5" s="13" t="s">
        <v>173</v>
      </c>
      <c r="M5" s="206"/>
      <c r="N5" s="49"/>
      <c r="O5" s="13" t="s">
        <v>169</v>
      </c>
      <c r="P5" s="13" t="s">
        <v>170</v>
      </c>
      <c r="Q5" s="13" t="s">
        <v>171</v>
      </c>
      <c r="R5" s="13"/>
      <c r="S5" s="206"/>
      <c r="T5" s="49"/>
      <c r="U5" s="13" t="s">
        <v>172</v>
      </c>
      <c r="V5" s="13" t="s">
        <v>173</v>
      </c>
    </row>
    <row r="6" spans="1:22" ht="5.0999999999999996" customHeight="1" x14ac:dyDescent="0.15">
      <c r="A6" s="16"/>
    </row>
    <row r="7" spans="1:22" ht="9" customHeight="1" x14ac:dyDescent="0.15">
      <c r="A7" s="19" t="s">
        <v>23</v>
      </c>
      <c r="B7" s="9">
        <v>786</v>
      </c>
      <c r="D7" s="50">
        <v>26.208651399491096</v>
      </c>
      <c r="E7" s="50">
        <v>2.2900763358778624</v>
      </c>
      <c r="F7" s="50">
        <v>71.501272264631041</v>
      </c>
      <c r="H7" s="28">
        <v>161</v>
      </c>
      <c r="J7" s="50">
        <v>5.5900621118012426</v>
      </c>
      <c r="K7" s="50">
        <v>94.409937888198755</v>
      </c>
      <c r="M7" s="9">
        <v>863</v>
      </c>
      <c r="O7" s="50">
        <v>26.767091541135574</v>
      </c>
      <c r="P7" s="50">
        <v>2.085747392815759</v>
      </c>
      <c r="Q7" s="50">
        <v>71.147161066048668</v>
      </c>
      <c r="S7" s="9">
        <v>161</v>
      </c>
      <c r="U7" s="50">
        <v>5.5900621118012426</v>
      </c>
      <c r="V7" s="50">
        <v>94.409937888198755</v>
      </c>
    </row>
    <row r="8" spans="1:22" ht="9" customHeight="1" x14ac:dyDescent="0.15">
      <c r="A8" s="19" t="s">
        <v>25</v>
      </c>
      <c r="B8" s="9">
        <v>57</v>
      </c>
      <c r="D8" s="50">
        <v>22.807017543859647</v>
      </c>
      <c r="E8" s="50">
        <v>1.7543859649122806</v>
      </c>
      <c r="F8" s="50">
        <v>75.438596491228068</v>
      </c>
      <c r="H8" s="28">
        <v>6</v>
      </c>
      <c r="J8" s="50">
        <v>33.333333333333329</v>
      </c>
      <c r="K8" s="50">
        <v>66.666666666666657</v>
      </c>
      <c r="M8" s="9">
        <v>45</v>
      </c>
      <c r="O8" s="50">
        <v>28.888888888888886</v>
      </c>
      <c r="P8" s="50">
        <v>0</v>
      </c>
      <c r="Q8" s="50">
        <v>71.111111111111114</v>
      </c>
      <c r="S8" s="9">
        <v>6</v>
      </c>
      <c r="U8" s="50">
        <v>33.333333333333329</v>
      </c>
      <c r="V8" s="50">
        <v>66.666666666666657</v>
      </c>
    </row>
    <row r="9" spans="1:22" ht="9" customHeight="1" x14ac:dyDescent="0.15">
      <c r="A9" s="19" t="s">
        <v>26</v>
      </c>
      <c r="B9" s="9">
        <v>112</v>
      </c>
      <c r="D9" s="50">
        <v>14.285714285714285</v>
      </c>
      <c r="E9" s="50">
        <v>0</v>
      </c>
      <c r="F9" s="50">
        <v>85.714285714285708</v>
      </c>
      <c r="H9" s="28">
        <v>18</v>
      </c>
      <c r="J9" s="50">
        <v>44.444444444444443</v>
      </c>
      <c r="K9" s="50">
        <v>55.555555555555557</v>
      </c>
      <c r="M9" s="9">
        <v>110</v>
      </c>
      <c r="O9" s="50">
        <v>14.545454545454545</v>
      </c>
      <c r="P9" s="50">
        <v>0.90909090909090906</v>
      </c>
      <c r="Q9" s="50">
        <v>84.545454545454547</v>
      </c>
      <c r="S9" s="9">
        <v>18</v>
      </c>
      <c r="U9" s="50">
        <v>44.444444444444443</v>
      </c>
      <c r="V9" s="50">
        <v>55.555555555555557</v>
      </c>
    </row>
    <row r="10" spans="1:22" ht="9" customHeight="1" x14ac:dyDescent="0.15">
      <c r="A10" s="19" t="s">
        <v>27</v>
      </c>
      <c r="B10" s="9">
        <v>71</v>
      </c>
      <c r="D10" s="50">
        <v>14.084507042253522</v>
      </c>
      <c r="E10" s="50">
        <v>0</v>
      </c>
      <c r="F10" s="50">
        <v>85.91549295774648</v>
      </c>
      <c r="H10" s="28">
        <v>0</v>
      </c>
      <c r="J10" s="50">
        <v>0</v>
      </c>
      <c r="K10" s="50">
        <v>0</v>
      </c>
      <c r="M10" s="9">
        <v>70</v>
      </c>
      <c r="O10" s="50">
        <v>15.714285714285714</v>
      </c>
      <c r="P10" s="50">
        <v>0</v>
      </c>
      <c r="Q10" s="50">
        <v>84.285714285714292</v>
      </c>
      <c r="S10" s="9">
        <v>0</v>
      </c>
      <c r="U10" s="50">
        <v>0</v>
      </c>
      <c r="V10" s="50">
        <v>0</v>
      </c>
    </row>
    <row r="11" spans="1:22" ht="9" customHeight="1" x14ac:dyDescent="0.15">
      <c r="A11" s="19" t="s">
        <v>28</v>
      </c>
      <c r="B11" s="9">
        <v>85</v>
      </c>
      <c r="D11" s="50">
        <v>18.823529411764707</v>
      </c>
      <c r="E11" s="50">
        <v>1.1764705882352942</v>
      </c>
      <c r="F11" s="50">
        <v>80</v>
      </c>
      <c r="H11" s="28">
        <v>50</v>
      </c>
      <c r="J11" s="50">
        <v>0</v>
      </c>
      <c r="K11" s="50">
        <v>100</v>
      </c>
      <c r="M11" s="9">
        <v>85</v>
      </c>
      <c r="O11" s="50">
        <v>18.823529411764707</v>
      </c>
      <c r="P11" s="50">
        <v>2.3529411764705883</v>
      </c>
      <c r="Q11" s="50">
        <v>78.82352941176471</v>
      </c>
      <c r="S11" s="9">
        <v>50</v>
      </c>
      <c r="U11" s="50">
        <v>0</v>
      </c>
      <c r="V11" s="50">
        <v>100</v>
      </c>
    </row>
    <row r="12" spans="1:22" ht="9" customHeight="1" x14ac:dyDescent="0.15">
      <c r="A12" s="19" t="s">
        <v>29</v>
      </c>
      <c r="B12" s="9">
        <v>60</v>
      </c>
      <c r="D12" s="50">
        <v>0</v>
      </c>
      <c r="E12" s="50">
        <v>5</v>
      </c>
      <c r="F12" s="50">
        <v>95</v>
      </c>
      <c r="H12" s="28">
        <v>4</v>
      </c>
      <c r="J12" s="50">
        <v>50</v>
      </c>
      <c r="K12" s="50">
        <v>50</v>
      </c>
      <c r="M12" s="9">
        <v>60</v>
      </c>
      <c r="O12" s="50">
        <v>0</v>
      </c>
      <c r="P12" s="50">
        <v>5</v>
      </c>
      <c r="Q12" s="50">
        <v>95</v>
      </c>
      <c r="S12" s="9">
        <v>4</v>
      </c>
      <c r="U12" s="50">
        <v>50</v>
      </c>
      <c r="V12" s="50">
        <v>50</v>
      </c>
    </row>
    <row r="13" spans="1:22" ht="9" customHeight="1" x14ac:dyDescent="0.15">
      <c r="A13" s="19" t="s">
        <v>31</v>
      </c>
      <c r="B13" s="9">
        <v>117</v>
      </c>
      <c r="D13" s="50">
        <v>3.4188034188034191</v>
      </c>
      <c r="E13" s="50">
        <v>2.5641025641025639</v>
      </c>
      <c r="F13" s="50">
        <v>94.01709401709401</v>
      </c>
      <c r="H13" s="28">
        <v>0</v>
      </c>
      <c r="J13" s="50">
        <v>0</v>
      </c>
      <c r="K13" s="50">
        <v>0</v>
      </c>
      <c r="M13" s="9">
        <v>121</v>
      </c>
      <c r="O13" s="50">
        <v>9.0909090909090917</v>
      </c>
      <c r="P13" s="50">
        <v>0</v>
      </c>
      <c r="Q13" s="50">
        <v>90.909090909090907</v>
      </c>
      <c r="S13" s="9">
        <v>0</v>
      </c>
      <c r="U13" s="50">
        <v>0</v>
      </c>
      <c r="V13" s="50">
        <v>0</v>
      </c>
    </row>
    <row r="14" spans="1:22" ht="9" customHeight="1" x14ac:dyDescent="0.15">
      <c r="A14" s="19" t="s">
        <v>32</v>
      </c>
      <c r="B14" s="9">
        <v>142</v>
      </c>
      <c r="D14" s="50">
        <v>5.6338028169014089</v>
      </c>
      <c r="E14" s="50">
        <v>0.70422535211267612</v>
      </c>
      <c r="F14" s="50">
        <v>93.661971830985919</v>
      </c>
      <c r="H14" s="28">
        <v>0</v>
      </c>
      <c r="J14" s="50">
        <v>0</v>
      </c>
      <c r="K14" s="50">
        <v>0</v>
      </c>
      <c r="M14" s="9">
        <v>139</v>
      </c>
      <c r="O14" s="50">
        <v>5.0359712230215825</v>
      </c>
      <c r="P14" s="50">
        <v>0.71942446043165476</v>
      </c>
      <c r="Q14" s="50">
        <v>94.24460431654677</v>
      </c>
      <c r="S14" s="9">
        <v>0</v>
      </c>
      <c r="U14" s="50">
        <v>0</v>
      </c>
      <c r="V14" s="50">
        <v>0</v>
      </c>
    </row>
    <row r="15" spans="1:22" ht="9" customHeight="1" x14ac:dyDescent="0.15">
      <c r="A15" s="19" t="s">
        <v>33</v>
      </c>
      <c r="B15" s="9">
        <v>147</v>
      </c>
      <c r="D15" s="50">
        <v>6.1224489795918364</v>
      </c>
      <c r="E15" s="50">
        <v>0</v>
      </c>
      <c r="F15" s="50">
        <v>93.877551020408163</v>
      </c>
      <c r="H15" s="28">
        <v>2</v>
      </c>
      <c r="J15" s="50">
        <v>100</v>
      </c>
      <c r="K15" s="50">
        <v>0</v>
      </c>
      <c r="M15" s="9">
        <v>145</v>
      </c>
      <c r="O15" s="50">
        <v>6.2068965517241379</v>
      </c>
      <c r="P15" s="50">
        <v>4.8275862068965516</v>
      </c>
      <c r="Q15" s="50">
        <v>88.965517241379317</v>
      </c>
      <c r="S15" s="9">
        <v>3</v>
      </c>
      <c r="U15" s="50">
        <v>100</v>
      </c>
      <c r="V15" s="50">
        <v>0</v>
      </c>
    </row>
    <row r="16" spans="1:22" ht="9" customHeight="1" x14ac:dyDescent="0.15">
      <c r="A16" s="19" t="s">
        <v>34</v>
      </c>
      <c r="B16" s="9">
        <v>76</v>
      </c>
      <c r="D16" s="50">
        <v>0</v>
      </c>
      <c r="E16" s="50">
        <v>1.3157894736842104</v>
      </c>
      <c r="F16" s="50">
        <v>98.68421052631578</v>
      </c>
      <c r="H16" s="28">
        <v>3</v>
      </c>
      <c r="J16" s="50">
        <v>0</v>
      </c>
      <c r="K16" s="50">
        <v>100</v>
      </c>
      <c r="M16" s="9">
        <v>65</v>
      </c>
      <c r="O16" s="50">
        <v>0</v>
      </c>
      <c r="P16" s="50">
        <v>3.0769230769230771</v>
      </c>
      <c r="Q16" s="50">
        <v>96.92307692307692</v>
      </c>
      <c r="S16" s="9">
        <v>3</v>
      </c>
      <c r="U16" s="50">
        <v>0</v>
      </c>
      <c r="V16" s="50">
        <v>100</v>
      </c>
    </row>
    <row r="17" spans="1:22" ht="9" customHeight="1" x14ac:dyDescent="0.15">
      <c r="A17" s="19" t="s">
        <v>174</v>
      </c>
      <c r="B17" s="9">
        <v>75</v>
      </c>
      <c r="D17" s="50">
        <v>1.3333333333333335</v>
      </c>
      <c r="E17" s="50">
        <v>0</v>
      </c>
      <c r="F17" s="50">
        <v>98.666666666666671</v>
      </c>
      <c r="H17" s="28">
        <v>0</v>
      </c>
      <c r="J17" s="50">
        <v>0</v>
      </c>
      <c r="K17" s="50">
        <v>0</v>
      </c>
      <c r="M17" s="9">
        <v>74</v>
      </c>
      <c r="O17" s="50">
        <v>1.3513513513513513</v>
      </c>
      <c r="P17" s="50">
        <v>0</v>
      </c>
      <c r="Q17" s="50">
        <v>98.648648648648646</v>
      </c>
      <c r="S17" s="9">
        <v>0</v>
      </c>
      <c r="U17" s="50">
        <v>0</v>
      </c>
      <c r="V17" s="50">
        <v>0</v>
      </c>
    </row>
    <row r="18" spans="1:22" ht="9" customHeight="1" x14ac:dyDescent="0.15">
      <c r="A18" s="19" t="s">
        <v>36</v>
      </c>
      <c r="B18" s="9">
        <v>454</v>
      </c>
      <c r="D18" s="50">
        <v>12.995594713656388</v>
      </c>
      <c r="E18" s="50">
        <v>1.7621145374449341</v>
      </c>
      <c r="F18" s="50">
        <v>85.242290748898668</v>
      </c>
      <c r="H18" s="28">
        <v>10</v>
      </c>
      <c r="J18" s="50">
        <v>0</v>
      </c>
      <c r="K18" s="50">
        <v>100</v>
      </c>
      <c r="M18" s="9">
        <v>464</v>
      </c>
      <c r="O18" s="50">
        <v>12.71551724137931</v>
      </c>
      <c r="P18" s="50">
        <v>1.7241379310344827</v>
      </c>
      <c r="Q18" s="50">
        <v>85.560344827586206</v>
      </c>
      <c r="S18" s="9">
        <v>10</v>
      </c>
      <c r="U18" s="50">
        <v>0</v>
      </c>
      <c r="V18" s="50">
        <v>100</v>
      </c>
    </row>
    <row r="19" spans="1:22" ht="9" customHeight="1" x14ac:dyDescent="0.15">
      <c r="A19" s="19" t="s">
        <v>37</v>
      </c>
      <c r="B19" s="9">
        <v>47</v>
      </c>
      <c r="D19" s="50">
        <v>53.191489361702125</v>
      </c>
      <c r="E19" s="50">
        <v>14.893617021276595</v>
      </c>
      <c r="F19" s="50">
        <v>31.914893617021278</v>
      </c>
      <c r="H19" s="28">
        <v>107</v>
      </c>
      <c r="J19" s="50">
        <v>23.364485981308412</v>
      </c>
      <c r="K19" s="50">
        <v>76.63551401869158</v>
      </c>
      <c r="M19" s="9">
        <v>58</v>
      </c>
      <c r="O19" s="50">
        <v>29.310344827586203</v>
      </c>
      <c r="P19" s="50">
        <v>8.6206896551724146</v>
      </c>
      <c r="Q19" s="50">
        <v>62.068965517241381</v>
      </c>
      <c r="S19" s="9">
        <v>109</v>
      </c>
      <c r="U19" s="50">
        <v>22.935779816513762</v>
      </c>
      <c r="V19" s="50">
        <v>77.064220183486242</v>
      </c>
    </row>
    <row r="20" spans="1:22" ht="9" customHeight="1" x14ac:dyDescent="0.15">
      <c r="A20" s="19" t="s">
        <v>175</v>
      </c>
      <c r="B20" s="9">
        <v>208</v>
      </c>
      <c r="D20" s="50">
        <v>0.96153846153846156</v>
      </c>
      <c r="E20" s="50">
        <v>1.4423076923076923</v>
      </c>
      <c r="F20" s="50">
        <v>97.59615384615384</v>
      </c>
      <c r="H20" s="28">
        <v>0</v>
      </c>
      <c r="J20" s="50">
        <v>0</v>
      </c>
      <c r="K20" s="50">
        <v>0</v>
      </c>
      <c r="M20" s="9">
        <v>199</v>
      </c>
      <c r="O20" s="50">
        <v>2.0100502512562812</v>
      </c>
      <c r="P20" s="50">
        <v>2.0100502512562812</v>
      </c>
      <c r="Q20" s="50">
        <v>95.979899497487438</v>
      </c>
      <c r="S20" s="9">
        <v>0</v>
      </c>
      <c r="U20" s="50">
        <v>0</v>
      </c>
      <c r="V20" s="50">
        <v>0</v>
      </c>
    </row>
    <row r="21" spans="1:22" ht="9" customHeight="1" x14ac:dyDescent="0.15">
      <c r="A21" s="19" t="s">
        <v>39</v>
      </c>
      <c r="B21" s="9">
        <v>88</v>
      </c>
      <c r="D21" s="50">
        <v>4.5454545454545459</v>
      </c>
      <c r="E21" s="50">
        <v>0</v>
      </c>
      <c r="F21" s="50">
        <v>95.454545454545453</v>
      </c>
      <c r="H21" s="28">
        <v>4</v>
      </c>
      <c r="J21" s="50">
        <v>100</v>
      </c>
      <c r="K21" s="50">
        <v>0</v>
      </c>
      <c r="M21" s="9">
        <v>97</v>
      </c>
      <c r="O21" s="50">
        <v>4.1237113402061851</v>
      </c>
      <c r="P21" s="50">
        <v>2.0618556701030926</v>
      </c>
      <c r="Q21" s="50">
        <v>93.814432989690715</v>
      </c>
      <c r="S21" s="9">
        <v>12</v>
      </c>
      <c r="U21" s="50">
        <v>0</v>
      </c>
      <c r="V21" s="50">
        <v>100</v>
      </c>
    </row>
    <row r="22" spans="1:22" ht="9" customHeight="1" x14ac:dyDescent="0.15">
      <c r="A22" s="19" t="s">
        <v>40</v>
      </c>
      <c r="B22" s="9">
        <v>84</v>
      </c>
      <c r="D22" s="50">
        <v>0</v>
      </c>
      <c r="E22" s="50">
        <v>0</v>
      </c>
      <c r="F22" s="50">
        <v>100</v>
      </c>
      <c r="H22" s="28">
        <v>4</v>
      </c>
      <c r="J22" s="50">
        <v>0</v>
      </c>
      <c r="K22" s="50">
        <v>100</v>
      </c>
      <c r="M22" s="9">
        <v>79</v>
      </c>
      <c r="O22" s="50">
        <v>0</v>
      </c>
      <c r="P22" s="50">
        <v>0</v>
      </c>
      <c r="Q22" s="50">
        <v>100</v>
      </c>
      <c r="S22" s="9">
        <v>4</v>
      </c>
      <c r="U22" s="50">
        <v>0</v>
      </c>
      <c r="V22" s="50">
        <v>100</v>
      </c>
    </row>
    <row r="23" spans="1:22" ht="9" customHeight="1" x14ac:dyDescent="0.15">
      <c r="A23" s="19" t="s">
        <v>41</v>
      </c>
      <c r="B23" s="9">
        <v>29</v>
      </c>
      <c r="D23" s="50">
        <v>0</v>
      </c>
      <c r="E23" s="50">
        <v>0</v>
      </c>
      <c r="F23" s="50">
        <v>100</v>
      </c>
      <c r="H23" s="28">
        <v>13</v>
      </c>
      <c r="J23" s="50">
        <v>0</v>
      </c>
      <c r="K23" s="50">
        <v>100</v>
      </c>
      <c r="M23" s="9">
        <v>27</v>
      </c>
      <c r="O23" s="50">
        <v>0</v>
      </c>
      <c r="P23" s="50">
        <v>3.7037037037037033</v>
      </c>
      <c r="Q23" s="50">
        <v>96.296296296296291</v>
      </c>
      <c r="S23" s="9">
        <v>13</v>
      </c>
      <c r="U23" s="50">
        <v>0</v>
      </c>
      <c r="V23" s="50">
        <v>100</v>
      </c>
    </row>
    <row r="24" spans="1:22" ht="9" customHeight="1" x14ac:dyDescent="0.15">
      <c r="A24" s="19" t="s">
        <v>42</v>
      </c>
      <c r="B24" s="9">
        <v>299</v>
      </c>
      <c r="D24" s="50">
        <v>5.6856187290969897</v>
      </c>
      <c r="E24" s="50">
        <v>9.6989966555183944</v>
      </c>
      <c r="F24" s="50">
        <v>84.615384615384613</v>
      </c>
      <c r="H24" s="28">
        <v>0</v>
      </c>
      <c r="J24" s="50">
        <v>0</v>
      </c>
      <c r="K24" s="50">
        <v>0</v>
      </c>
      <c r="M24" s="9">
        <v>301</v>
      </c>
      <c r="O24" s="50">
        <v>5.6478405315614619</v>
      </c>
      <c r="P24" s="50">
        <v>9.3023255813953494</v>
      </c>
      <c r="Q24" s="50">
        <v>85.049833887043192</v>
      </c>
      <c r="S24" s="9">
        <v>0</v>
      </c>
      <c r="U24" s="50">
        <v>0</v>
      </c>
      <c r="V24" s="50">
        <v>0</v>
      </c>
    </row>
    <row r="25" spans="1:22" ht="9" customHeight="1" x14ac:dyDescent="0.15">
      <c r="A25" s="19" t="s">
        <v>43</v>
      </c>
      <c r="B25" s="9">
        <v>130</v>
      </c>
      <c r="D25" s="50">
        <v>15.384615384615385</v>
      </c>
      <c r="E25" s="50">
        <v>2.3076923076923079</v>
      </c>
      <c r="F25" s="50">
        <v>82.307692307692307</v>
      </c>
      <c r="H25" s="28">
        <v>0</v>
      </c>
      <c r="J25" s="50">
        <v>0</v>
      </c>
      <c r="K25" s="50">
        <v>0</v>
      </c>
      <c r="M25" s="9">
        <v>142</v>
      </c>
      <c r="O25" s="50">
        <v>14.788732394366196</v>
      </c>
      <c r="P25" s="50">
        <v>2.8169014084507045</v>
      </c>
      <c r="Q25" s="50">
        <v>82.394366197183103</v>
      </c>
      <c r="S25" s="9">
        <v>0</v>
      </c>
      <c r="U25" s="50">
        <v>0</v>
      </c>
      <c r="V25" s="50">
        <v>0</v>
      </c>
    </row>
    <row r="26" spans="1:22" ht="9" customHeight="1" x14ac:dyDescent="0.15">
      <c r="A26" s="19" t="s">
        <v>44</v>
      </c>
      <c r="B26" s="9">
        <v>190</v>
      </c>
      <c r="D26" s="50">
        <v>34.736842105263158</v>
      </c>
      <c r="E26" s="50">
        <v>0.52631578947368418</v>
      </c>
      <c r="F26" s="50">
        <v>64.736842105263165</v>
      </c>
      <c r="H26" s="28">
        <v>6</v>
      </c>
      <c r="J26" s="50">
        <v>100</v>
      </c>
      <c r="K26" s="50">
        <v>0</v>
      </c>
      <c r="M26" s="9">
        <v>190</v>
      </c>
      <c r="O26" s="50">
        <v>34.736842105263158</v>
      </c>
      <c r="P26" s="50">
        <v>0</v>
      </c>
      <c r="Q26" s="50">
        <v>65.26315789473685</v>
      </c>
      <c r="S26" s="9">
        <v>6</v>
      </c>
      <c r="U26" s="50">
        <v>100</v>
      </c>
      <c r="V26" s="50">
        <v>0</v>
      </c>
    </row>
    <row r="27" spans="1:22" ht="9" customHeight="1" x14ac:dyDescent="0.15">
      <c r="A27" s="19" t="s">
        <v>45</v>
      </c>
      <c r="B27" s="9">
        <v>171</v>
      </c>
      <c r="D27" s="50">
        <v>33.918128654970758</v>
      </c>
      <c r="E27" s="50">
        <v>0.58479532163742687</v>
      </c>
      <c r="F27" s="50">
        <v>65.497076023391813</v>
      </c>
      <c r="H27" s="28">
        <v>56</v>
      </c>
      <c r="J27" s="50">
        <v>8.9285714285714288</v>
      </c>
      <c r="K27" s="50">
        <v>91.071428571428569</v>
      </c>
      <c r="M27" s="9">
        <v>219</v>
      </c>
      <c r="O27" s="50">
        <v>39.269406392694059</v>
      </c>
      <c r="P27" s="50">
        <v>1.3698630136986301</v>
      </c>
      <c r="Q27" s="50">
        <v>59.3607305936073</v>
      </c>
      <c r="S27" s="9">
        <v>58</v>
      </c>
      <c r="U27" s="50">
        <v>8.6206896551724146</v>
      </c>
      <c r="V27" s="50">
        <v>91.379310344827587</v>
      </c>
    </row>
    <row r="28" spans="1:22" ht="9" customHeight="1" x14ac:dyDescent="0.15">
      <c r="A28" s="19" t="s">
        <v>46</v>
      </c>
      <c r="B28" s="9">
        <v>93</v>
      </c>
      <c r="D28" s="50">
        <v>19.35483870967742</v>
      </c>
      <c r="E28" s="50">
        <v>0</v>
      </c>
      <c r="F28" s="50">
        <v>80.645161290322577</v>
      </c>
      <c r="H28" s="28">
        <v>0</v>
      </c>
      <c r="J28" s="50">
        <v>0</v>
      </c>
      <c r="K28" s="50">
        <v>0</v>
      </c>
      <c r="M28" s="9">
        <v>99</v>
      </c>
      <c r="O28" s="50">
        <v>18.181818181818183</v>
      </c>
      <c r="P28" s="50">
        <v>5.0505050505050502</v>
      </c>
      <c r="Q28" s="50">
        <v>76.767676767676761</v>
      </c>
      <c r="S28" s="9">
        <v>0</v>
      </c>
      <c r="U28" s="50">
        <v>0</v>
      </c>
      <c r="V28" s="50">
        <v>0</v>
      </c>
    </row>
    <row r="29" spans="1:22" ht="9" customHeight="1" x14ac:dyDescent="0.15">
      <c r="A29" s="19" t="s">
        <v>47</v>
      </c>
      <c r="B29" s="9">
        <v>51</v>
      </c>
      <c r="D29" s="50">
        <v>5.8823529411764701</v>
      </c>
      <c r="E29" s="50">
        <v>7.8431372549019605</v>
      </c>
      <c r="F29" s="50">
        <v>86.274509803921575</v>
      </c>
      <c r="H29" s="28">
        <v>0</v>
      </c>
      <c r="J29" s="50">
        <v>0</v>
      </c>
      <c r="K29" s="50">
        <v>0</v>
      </c>
      <c r="M29" s="9">
        <v>42</v>
      </c>
      <c r="O29" s="50">
        <v>7.1428571428571423</v>
      </c>
      <c r="P29" s="50">
        <v>2.3809523809523809</v>
      </c>
      <c r="Q29" s="50">
        <v>90.476190476190482</v>
      </c>
      <c r="S29" s="9">
        <v>0</v>
      </c>
      <c r="U29" s="50">
        <v>0</v>
      </c>
      <c r="V29" s="50">
        <v>0</v>
      </c>
    </row>
    <row r="30" spans="1:22" ht="9" customHeight="1" x14ac:dyDescent="0.15">
      <c r="A30" s="19" t="s">
        <v>48</v>
      </c>
      <c r="B30" s="9">
        <v>78</v>
      </c>
      <c r="D30" s="50">
        <v>29.487179487179489</v>
      </c>
      <c r="E30" s="50">
        <v>0</v>
      </c>
      <c r="F30" s="50">
        <v>70.512820512820511</v>
      </c>
      <c r="H30" s="28">
        <v>93</v>
      </c>
      <c r="J30" s="50">
        <v>32.258064516129032</v>
      </c>
      <c r="K30" s="50">
        <v>67.741935483870961</v>
      </c>
      <c r="M30" s="9">
        <v>71</v>
      </c>
      <c r="O30" s="50">
        <v>33.802816901408448</v>
      </c>
      <c r="P30" s="50">
        <v>0</v>
      </c>
      <c r="Q30" s="50">
        <v>66.197183098591552</v>
      </c>
      <c r="S30" s="9">
        <v>93</v>
      </c>
      <c r="U30" s="50">
        <v>32.258064516129032</v>
      </c>
      <c r="V30" s="50">
        <v>67.741935483870961</v>
      </c>
    </row>
    <row r="31" spans="1:22" ht="9" customHeight="1" x14ac:dyDescent="0.15">
      <c r="A31" s="19" t="s">
        <v>49</v>
      </c>
      <c r="B31" s="9">
        <v>59</v>
      </c>
      <c r="D31" s="50">
        <v>13.559322033898304</v>
      </c>
      <c r="E31" s="50">
        <v>0</v>
      </c>
      <c r="F31" s="50">
        <v>86.440677966101703</v>
      </c>
      <c r="H31" s="28">
        <v>35</v>
      </c>
      <c r="J31" s="50">
        <v>0</v>
      </c>
      <c r="K31" s="50">
        <v>100</v>
      </c>
      <c r="M31" s="9">
        <v>58</v>
      </c>
      <c r="O31" s="50">
        <v>12.068965517241379</v>
      </c>
      <c r="P31" s="50">
        <v>0</v>
      </c>
      <c r="Q31" s="50">
        <v>87.931034482758619</v>
      </c>
      <c r="S31" s="9">
        <v>33</v>
      </c>
      <c r="U31" s="50">
        <v>0</v>
      </c>
      <c r="V31" s="50">
        <v>100</v>
      </c>
    </row>
    <row r="32" spans="1:22" ht="9" customHeight="1" x14ac:dyDescent="0.15">
      <c r="A32" s="19" t="s">
        <v>50</v>
      </c>
      <c r="B32" s="9">
        <v>214</v>
      </c>
      <c r="D32" s="50">
        <v>41.121495327102799</v>
      </c>
      <c r="E32" s="50">
        <v>1.4018691588785046</v>
      </c>
      <c r="F32" s="50">
        <v>57.476635514018696</v>
      </c>
      <c r="H32" s="28">
        <v>184</v>
      </c>
      <c r="J32" s="50">
        <v>45.652173913043477</v>
      </c>
      <c r="K32" s="50">
        <v>54.347826086956516</v>
      </c>
      <c r="M32" s="9">
        <v>231</v>
      </c>
      <c r="O32" s="50">
        <v>42.424242424242422</v>
      </c>
      <c r="P32" s="50">
        <v>1.2987012987012987</v>
      </c>
      <c r="Q32" s="50">
        <v>56.277056277056282</v>
      </c>
      <c r="S32" s="9">
        <v>210</v>
      </c>
      <c r="U32" s="50">
        <v>42.857142857142854</v>
      </c>
      <c r="V32" s="50">
        <v>57.142857142857139</v>
      </c>
    </row>
    <row r="33" spans="1:22" ht="9" customHeight="1" x14ac:dyDescent="0.15">
      <c r="A33" s="19" t="s">
        <v>51</v>
      </c>
      <c r="B33" s="9">
        <v>256</v>
      </c>
      <c r="D33" s="50">
        <v>37.109375</v>
      </c>
      <c r="E33" s="50">
        <v>0.78125</v>
      </c>
      <c r="F33" s="50">
        <v>62.109375</v>
      </c>
      <c r="H33" s="28">
        <v>79</v>
      </c>
      <c r="J33" s="50">
        <v>15.18987341772152</v>
      </c>
      <c r="K33" s="50">
        <v>84.810126582278471</v>
      </c>
      <c r="M33" s="9">
        <v>256</v>
      </c>
      <c r="O33" s="50">
        <v>37.109375</v>
      </c>
      <c r="P33" s="50">
        <v>0.78125</v>
      </c>
      <c r="Q33" s="50">
        <v>62.109375</v>
      </c>
      <c r="S33" s="9">
        <v>79</v>
      </c>
      <c r="U33" s="50">
        <v>15.18987341772152</v>
      </c>
      <c r="V33" s="50">
        <v>84.810126582278471</v>
      </c>
    </row>
    <row r="34" spans="1:22" ht="9" customHeight="1" x14ac:dyDescent="0.15">
      <c r="A34" s="19" t="s">
        <v>52</v>
      </c>
      <c r="B34" s="9">
        <v>16</v>
      </c>
      <c r="D34" s="50">
        <v>50</v>
      </c>
      <c r="E34" s="50">
        <v>0</v>
      </c>
      <c r="F34" s="50">
        <v>50</v>
      </c>
      <c r="H34" s="28">
        <v>3</v>
      </c>
      <c r="J34" s="50">
        <v>0</v>
      </c>
      <c r="K34" s="50">
        <v>100</v>
      </c>
      <c r="M34" s="9">
        <v>17</v>
      </c>
      <c r="O34" s="50">
        <v>47.058823529411761</v>
      </c>
      <c r="P34" s="50">
        <v>0</v>
      </c>
      <c r="Q34" s="50">
        <v>52.941176470588239</v>
      </c>
      <c r="S34" s="9">
        <v>3</v>
      </c>
      <c r="U34" s="50">
        <v>0</v>
      </c>
      <c r="V34" s="50">
        <v>100</v>
      </c>
    </row>
    <row r="35" spans="1:22" ht="9" customHeight="1" x14ac:dyDescent="0.15">
      <c r="A35" s="19" t="s">
        <v>53</v>
      </c>
      <c r="B35" s="9">
        <v>77</v>
      </c>
      <c r="D35" s="50">
        <v>9.0909090909090917</v>
      </c>
      <c r="E35" s="50">
        <v>5.1948051948051948</v>
      </c>
      <c r="F35" s="50">
        <v>85.714285714285708</v>
      </c>
      <c r="H35" s="28">
        <v>68</v>
      </c>
      <c r="J35" s="50">
        <v>44.117647058823529</v>
      </c>
      <c r="K35" s="50">
        <v>55.882352941176471</v>
      </c>
      <c r="M35" s="9">
        <v>74</v>
      </c>
      <c r="O35" s="50">
        <v>10.810810810810811</v>
      </c>
      <c r="P35" s="50">
        <v>2.7027027027027026</v>
      </c>
      <c r="Q35" s="50">
        <v>86.486486486486484</v>
      </c>
      <c r="S35" s="9">
        <v>68</v>
      </c>
      <c r="U35" s="50">
        <v>44.117647058823529</v>
      </c>
      <c r="V35" s="50">
        <v>55.882352941176471</v>
      </c>
    </row>
    <row r="36" spans="1:22" ht="9" customHeight="1" x14ac:dyDescent="0.15">
      <c r="A36" s="19" t="s">
        <v>54</v>
      </c>
      <c r="B36" s="9">
        <v>79</v>
      </c>
      <c r="D36" s="50">
        <v>8.8607594936708853</v>
      </c>
      <c r="E36" s="50">
        <v>0</v>
      </c>
      <c r="F36" s="50">
        <v>91.139240506329116</v>
      </c>
      <c r="H36" s="28">
        <v>0</v>
      </c>
      <c r="J36" s="50">
        <v>0</v>
      </c>
      <c r="K36" s="50">
        <v>0</v>
      </c>
      <c r="M36" s="9">
        <v>80</v>
      </c>
      <c r="O36" s="50">
        <v>8.75</v>
      </c>
      <c r="P36" s="50">
        <v>0</v>
      </c>
      <c r="Q36" s="50">
        <v>91.25</v>
      </c>
      <c r="S36" s="9">
        <v>0</v>
      </c>
      <c r="U36" s="50">
        <v>0</v>
      </c>
      <c r="V36" s="50">
        <v>0</v>
      </c>
    </row>
    <row r="37" spans="1:22" ht="9" customHeight="1" x14ac:dyDescent="0.15">
      <c r="A37" s="19" t="s">
        <v>55</v>
      </c>
      <c r="B37" s="9">
        <v>126</v>
      </c>
      <c r="D37" s="50">
        <v>2.3809523809523809</v>
      </c>
      <c r="E37" s="50">
        <v>3.1746031746031744</v>
      </c>
      <c r="F37" s="50">
        <v>94.444444444444443</v>
      </c>
      <c r="H37" s="28">
        <v>42</v>
      </c>
      <c r="J37" s="50">
        <v>4.7619047619047619</v>
      </c>
      <c r="K37" s="50">
        <v>95.238095238095227</v>
      </c>
      <c r="M37" s="9">
        <v>120</v>
      </c>
      <c r="O37" s="50">
        <v>3.3333333333333335</v>
      </c>
      <c r="P37" s="50">
        <v>3.3333333333333335</v>
      </c>
      <c r="Q37" s="50">
        <v>93.333333333333329</v>
      </c>
      <c r="S37" s="9">
        <v>40</v>
      </c>
      <c r="U37" s="50">
        <v>12.5</v>
      </c>
      <c r="V37" s="50">
        <v>87.5</v>
      </c>
    </row>
    <row r="38" spans="1:22" ht="9" customHeight="1" x14ac:dyDescent="0.15">
      <c r="A38" s="19" t="s">
        <v>56</v>
      </c>
      <c r="B38" s="9">
        <v>179</v>
      </c>
      <c r="D38" s="50">
        <v>15.083798882681565</v>
      </c>
      <c r="E38" s="50">
        <v>0.55865921787709494</v>
      </c>
      <c r="F38" s="50">
        <v>84.357541899441344</v>
      </c>
      <c r="H38" s="28">
        <v>604</v>
      </c>
      <c r="J38" s="50">
        <v>100</v>
      </c>
      <c r="K38" s="50">
        <v>0</v>
      </c>
      <c r="M38" s="9">
        <v>179</v>
      </c>
      <c r="O38" s="50">
        <v>15.083798882681565</v>
      </c>
      <c r="P38" s="50">
        <v>0.55865921787709494</v>
      </c>
      <c r="Q38" s="50">
        <v>84.357541899441344</v>
      </c>
      <c r="S38" s="9">
        <v>604</v>
      </c>
      <c r="U38" s="50">
        <v>100</v>
      </c>
      <c r="V38" s="50">
        <v>0</v>
      </c>
    </row>
    <row r="39" spans="1:22" ht="9" customHeight="1" x14ac:dyDescent="0.15">
      <c r="A39" s="19" t="s">
        <v>57</v>
      </c>
      <c r="B39" s="9">
        <v>278</v>
      </c>
      <c r="D39" s="50">
        <v>22.302158273381295</v>
      </c>
      <c r="E39" s="50">
        <v>0.71942446043165476</v>
      </c>
      <c r="F39" s="50">
        <v>76.978417266187051</v>
      </c>
      <c r="H39" s="28">
        <v>0</v>
      </c>
      <c r="J39" s="50">
        <v>0</v>
      </c>
      <c r="K39" s="50">
        <v>0</v>
      </c>
      <c r="M39" s="9">
        <v>280</v>
      </c>
      <c r="O39" s="50">
        <v>25.357142857142854</v>
      </c>
      <c r="P39" s="50">
        <v>0.7142857142857143</v>
      </c>
      <c r="Q39" s="50">
        <v>73.928571428571431</v>
      </c>
      <c r="S39" s="9">
        <v>0</v>
      </c>
      <c r="U39" s="50">
        <v>0</v>
      </c>
      <c r="V39" s="50">
        <v>0</v>
      </c>
    </row>
    <row r="40" spans="1:22" ht="9" customHeight="1" x14ac:dyDescent="0.15">
      <c r="A40" s="19" t="s">
        <v>58</v>
      </c>
      <c r="B40" s="9">
        <v>53</v>
      </c>
      <c r="D40" s="50">
        <v>11.320754716981133</v>
      </c>
      <c r="E40" s="50">
        <v>3.7735849056603774</v>
      </c>
      <c r="F40" s="50">
        <v>84.905660377358487</v>
      </c>
      <c r="H40" s="28">
        <v>0</v>
      </c>
      <c r="J40" s="50">
        <v>0</v>
      </c>
      <c r="K40" s="50">
        <v>0</v>
      </c>
      <c r="M40" s="9">
        <v>34</v>
      </c>
      <c r="O40" s="50">
        <v>29.411764705882355</v>
      </c>
      <c r="P40" s="50">
        <v>5.8823529411764701</v>
      </c>
      <c r="Q40" s="50">
        <v>64.705882352941174</v>
      </c>
      <c r="S40" s="9">
        <v>41</v>
      </c>
      <c r="U40" s="50">
        <v>0</v>
      </c>
      <c r="V40" s="50">
        <v>100</v>
      </c>
    </row>
    <row r="41" spans="1:22" ht="9" customHeight="1" x14ac:dyDescent="0.15">
      <c r="A41" s="19" t="s">
        <v>59</v>
      </c>
      <c r="B41" s="9">
        <v>93</v>
      </c>
      <c r="D41" s="50">
        <v>11.827956989247312</v>
      </c>
      <c r="E41" s="50">
        <v>6.4516129032258061</v>
      </c>
      <c r="F41" s="50">
        <v>81.72043010752688</v>
      </c>
      <c r="H41" s="28">
        <v>11</v>
      </c>
      <c r="J41" s="50">
        <v>0</v>
      </c>
      <c r="K41" s="50">
        <v>100</v>
      </c>
      <c r="L41" s="28"/>
      <c r="M41" s="9">
        <v>95</v>
      </c>
      <c r="O41" s="50">
        <v>11.578947368421053</v>
      </c>
      <c r="P41" s="50">
        <v>7.3684210526315779</v>
      </c>
      <c r="Q41" s="50">
        <v>81.05263157894737</v>
      </c>
      <c r="S41" s="9">
        <v>11</v>
      </c>
      <c r="U41" s="50">
        <v>0</v>
      </c>
      <c r="V41" s="50">
        <v>100</v>
      </c>
    </row>
    <row r="42" spans="1:22" ht="9" customHeight="1" x14ac:dyDescent="0.15">
      <c r="A42" s="19" t="s">
        <v>60</v>
      </c>
      <c r="B42" s="9">
        <v>141</v>
      </c>
      <c r="D42" s="50">
        <v>15.602836879432624</v>
      </c>
      <c r="E42" s="50">
        <v>5.6737588652482271</v>
      </c>
      <c r="F42" s="50">
        <v>78.723404255319153</v>
      </c>
      <c r="H42" s="28">
        <v>95</v>
      </c>
      <c r="J42" s="50">
        <v>0</v>
      </c>
      <c r="K42" s="50">
        <v>100</v>
      </c>
      <c r="M42" s="9">
        <v>151</v>
      </c>
      <c r="O42" s="50">
        <v>14.569536423841059</v>
      </c>
      <c r="P42" s="50">
        <v>5.298013245033113</v>
      </c>
      <c r="Q42" s="50">
        <v>80.132450331125824</v>
      </c>
      <c r="S42" s="9">
        <v>75</v>
      </c>
      <c r="U42" s="50">
        <v>0</v>
      </c>
      <c r="V42" s="50">
        <v>100</v>
      </c>
    </row>
    <row r="43" spans="1:22" ht="9" customHeight="1" x14ac:dyDescent="0.15">
      <c r="A43" s="19" t="s">
        <v>158</v>
      </c>
      <c r="B43" s="9">
        <v>32</v>
      </c>
      <c r="D43" s="50">
        <v>0</v>
      </c>
      <c r="E43" s="50">
        <v>0</v>
      </c>
      <c r="F43" s="50">
        <v>100</v>
      </c>
      <c r="H43" s="28">
        <v>24</v>
      </c>
      <c r="J43" s="50">
        <v>0</v>
      </c>
      <c r="K43" s="50">
        <v>100</v>
      </c>
      <c r="M43" s="9">
        <v>32</v>
      </c>
      <c r="O43" s="50">
        <v>0</v>
      </c>
      <c r="P43" s="50">
        <v>0</v>
      </c>
      <c r="Q43" s="50">
        <v>100</v>
      </c>
      <c r="S43" s="9">
        <v>24</v>
      </c>
      <c r="U43" s="50">
        <v>0</v>
      </c>
      <c r="V43" s="50">
        <v>100</v>
      </c>
    </row>
    <row r="44" spans="1:22" ht="9" customHeight="1" x14ac:dyDescent="0.15">
      <c r="A44" s="19" t="s">
        <v>62</v>
      </c>
      <c r="B44" s="9">
        <v>258</v>
      </c>
      <c r="D44" s="50">
        <v>0.38759689922480622</v>
      </c>
      <c r="E44" s="50">
        <v>0.38759689922480622</v>
      </c>
      <c r="F44" s="50">
        <v>99.224806201550393</v>
      </c>
      <c r="H44" s="28">
        <v>0</v>
      </c>
      <c r="J44" s="50">
        <v>0</v>
      </c>
      <c r="K44" s="50">
        <v>0</v>
      </c>
      <c r="M44" s="9">
        <v>258</v>
      </c>
      <c r="O44" s="50">
        <v>0</v>
      </c>
      <c r="P44" s="50">
        <v>0.77519379844961245</v>
      </c>
      <c r="Q44" s="50">
        <v>99.224806201550393</v>
      </c>
      <c r="S44" s="9">
        <v>0</v>
      </c>
      <c r="U44" s="50">
        <v>0</v>
      </c>
      <c r="V44" s="50">
        <v>0</v>
      </c>
    </row>
    <row r="45" spans="1:22" ht="9" customHeight="1" x14ac:dyDescent="0.15">
      <c r="A45" s="19" t="s">
        <v>63</v>
      </c>
      <c r="B45" s="9">
        <v>94</v>
      </c>
      <c r="D45" s="50">
        <v>37.234042553191486</v>
      </c>
      <c r="E45" s="50">
        <v>6.3829787234042552</v>
      </c>
      <c r="F45" s="50">
        <v>56.38297872340425</v>
      </c>
      <c r="H45" s="28">
        <v>143</v>
      </c>
      <c r="J45" s="50">
        <v>6.9930069930069934</v>
      </c>
      <c r="K45" s="50">
        <v>93.006993006993014</v>
      </c>
      <c r="M45" s="9">
        <v>94</v>
      </c>
      <c r="O45" s="50">
        <v>37.234042553191486</v>
      </c>
      <c r="P45" s="50">
        <v>6.3829787234042552</v>
      </c>
      <c r="Q45" s="50">
        <v>56.38297872340425</v>
      </c>
      <c r="S45" s="9">
        <v>147</v>
      </c>
      <c r="U45" s="50">
        <v>6.8027210884353746</v>
      </c>
      <c r="V45" s="50">
        <v>93.197278911564624</v>
      </c>
    </row>
    <row r="46" spans="1:22" ht="9" customHeight="1" x14ac:dyDescent="0.15">
      <c r="A46" s="19" t="s">
        <v>64</v>
      </c>
      <c r="B46" s="9">
        <v>208</v>
      </c>
      <c r="D46" s="50">
        <v>25.48076923076923</v>
      </c>
      <c r="E46" s="50">
        <v>7.6923076923076925</v>
      </c>
      <c r="F46" s="50">
        <v>66.826923076923066</v>
      </c>
      <c r="H46" s="28">
        <v>15</v>
      </c>
      <c r="J46" s="50">
        <v>0</v>
      </c>
      <c r="K46" s="50">
        <v>100</v>
      </c>
      <c r="M46" s="9">
        <v>204</v>
      </c>
      <c r="O46" s="50">
        <v>25.980392156862749</v>
      </c>
      <c r="P46" s="50">
        <v>7.8431372549019605</v>
      </c>
      <c r="Q46" s="50">
        <v>66.17647058823529</v>
      </c>
      <c r="S46" s="9">
        <v>20</v>
      </c>
      <c r="U46" s="50">
        <v>0</v>
      </c>
      <c r="V46" s="50">
        <v>100</v>
      </c>
    </row>
    <row r="47" spans="1:22" ht="9" customHeight="1" x14ac:dyDescent="0.15">
      <c r="A47" s="19" t="s">
        <v>65</v>
      </c>
      <c r="B47" s="9">
        <v>112</v>
      </c>
      <c r="D47" s="50">
        <v>5.3571428571428568</v>
      </c>
      <c r="E47" s="50">
        <v>60.714285714285708</v>
      </c>
      <c r="F47" s="50">
        <v>33.928571428571431</v>
      </c>
      <c r="H47" s="28">
        <v>286</v>
      </c>
      <c r="J47" s="50">
        <v>3.4965034965034967</v>
      </c>
      <c r="K47" s="50">
        <v>96.503496503496507</v>
      </c>
      <c r="M47" s="9">
        <v>112</v>
      </c>
      <c r="O47" s="50">
        <v>5.3571428571428568</v>
      </c>
      <c r="P47" s="50">
        <v>60.714285714285708</v>
      </c>
      <c r="Q47" s="50">
        <v>33.928571428571431</v>
      </c>
      <c r="S47" s="9">
        <v>286</v>
      </c>
      <c r="U47" s="50">
        <v>3.4965034965034967</v>
      </c>
      <c r="V47" s="50">
        <v>96.503496503496507</v>
      </c>
    </row>
    <row r="48" spans="1:22" ht="9" customHeight="1" x14ac:dyDescent="0.15">
      <c r="A48" s="19" t="s">
        <v>66</v>
      </c>
      <c r="B48" s="9">
        <v>195</v>
      </c>
      <c r="D48" s="50">
        <v>61.53846153846154</v>
      </c>
      <c r="E48" s="50">
        <v>4.1025641025641022</v>
      </c>
      <c r="F48" s="50">
        <v>34.358974358974358</v>
      </c>
      <c r="H48" s="28">
        <v>0</v>
      </c>
      <c r="J48" s="50">
        <v>0</v>
      </c>
      <c r="K48" s="50">
        <v>0</v>
      </c>
      <c r="M48" s="9">
        <v>188</v>
      </c>
      <c r="O48" s="50">
        <v>62.765957446808507</v>
      </c>
      <c r="P48" s="50">
        <v>3.1914893617021276</v>
      </c>
      <c r="Q48" s="50">
        <v>34.042553191489361</v>
      </c>
      <c r="S48" s="9">
        <v>0</v>
      </c>
      <c r="U48" s="50">
        <v>0</v>
      </c>
      <c r="V48" s="50">
        <v>0</v>
      </c>
    </row>
    <row r="49" spans="1:22" ht="9" customHeight="1" x14ac:dyDescent="0.15">
      <c r="A49" s="19" t="s">
        <v>67</v>
      </c>
      <c r="B49" s="9">
        <v>230</v>
      </c>
      <c r="D49" s="50">
        <v>53.913043478260867</v>
      </c>
      <c r="E49" s="50">
        <v>12.608695652173912</v>
      </c>
      <c r="F49" s="50">
        <v>33.478260869565219</v>
      </c>
      <c r="H49" s="28">
        <v>9</v>
      </c>
      <c r="J49" s="50">
        <v>100</v>
      </c>
      <c r="K49" s="50">
        <v>0</v>
      </c>
      <c r="M49" s="9">
        <v>320</v>
      </c>
      <c r="O49" s="50">
        <v>40</v>
      </c>
      <c r="P49" s="50">
        <v>10.3125</v>
      </c>
      <c r="Q49" s="50">
        <v>49.6875</v>
      </c>
      <c r="S49" s="9">
        <v>8</v>
      </c>
      <c r="U49" s="50">
        <v>100</v>
      </c>
      <c r="V49" s="50">
        <v>0</v>
      </c>
    </row>
    <row r="50" spans="1:22" ht="9" customHeight="1" x14ac:dyDescent="0.15">
      <c r="A50" s="19" t="s">
        <v>68</v>
      </c>
      <c r="B50" s="9">
        <v>150</v>
      </c>
      <c r="D50" s="50">
        <v>31.333333333333336</v>
      </c>
      <c r="E50" s="50">
        <v>19.333333333333332</v>
      </c>
      <c r="F50" s="50">
        <v>49.333333333333336</v>
      </c>
      <c r="H50" s="28">
        <v>195</v>
      </c>
      <c r="J50" s="50">
        <v>10.256410256410255</v>
      </c>
      <c r="K50" s="50">
        <v>89.743589743589752</v>
      </c>
      <c r="M50" s="9">
        <v>144</v>
      </c>
      <c r="O50" s="50">
        <v>29.861111111111111</v>
      </c>
      <c r="P50" s="50">
        <v>20.138888888888889</v>
      </c>
      <c r="Q50" s="50">
        <v>50</v>
      </c>
      <c r="S50" s="9">
        <v>184</v>
      </c>
      <c r="U50" s="50">
        <v>5.4347826086956523</v>
      </c>
      <c r="V50" s="50">
        <v>94.565217391304344</v>
      </c>
    </row>
    <row r="51" spans="1:22" ht="9" customHeight="1" x14ac:dyDescent="0.15">
      <c r="A51" s="19" t="s">
        <v>69</v>
      </c>
      <c r="B51" s="9">
        <v>164</v>
      </c>
      <c r="D51" s="50">
        <v>31.707317073170731</v>
      </c>
      <c r="E51" s="50">
        <v>3.6585365853658534</v>
      </c>
      <c r="F51" s="50">
        <v>64.634146341463421</v>
      </c>
      <c r="H51" s="28">
        <v>244</v>
      </c>
      <c r="J51" s="50">
        <v>0</v>
      </c>
      <c r="K51" s="50">
        <v>100</v>
      </c>
      <c r="M51" s="9">
        <v>163</v>
      </c>
      <c r="O51" s="50">
        <v>31.288343558282211</v>
      </c>
      <c r="P51" s="50">
        <v>3.6809815950920246</v>
      </c>
      <c r="Q51" s="50">
        <v>65.030674846625772</v>
      </c>
      <c r="S51" s="9">
        <v>248</v>
      </c>
      <c r="U51" s="50">
        <v>1.6129032258064515</v>
      </c>
      <c r="V51" s="50">
        <v>98.387096774193552</v>
      </c>
    </row>
    <row r="52" spans="1:22" ht="9" customHeight="1" x14ac:dyDescent="0.15">
      <c r="A52" s="19" t="s">
        <v>70</v>
      </c>
      <c r="B52" s="9">
        <v>66</v>
      </c>
      <c r="D52" s="50">
        <v>40.909090909090914</v>
      </c>
      <c r="E52" s="50">
        <v>18.181818181818183</v>
      </c>
      <c r="F52" s="50">
        <v>40.909090909090914</v>
      </c>
      <c r="H52" s="28">
        <v>1</v>
      </c>
      <c r="J52" s="50">
        <v>0</v>
      </c>
      <c r="K52" s="50">
        <v>100</v>
      </c>
      <c r="M52" s="9">
        <v>66</v>
      </c>
      <c r="O52" s="50">
        <v>40.909090909090914</v>
      </c>
      <c r="P52" s="50">
        <v>18.181818181818183</v>
      </c>
      <c r="Q52" s="50">
        <v>40.909090909090914</v>
      </c>
      <c r="S52" s="9">
        <v>1</v>
      </c>
      <c r="U52" s="50">
        <v>0</v>
      </c>
      <c r="V52" s="50">
        <v>100</v>
      </c>
    </row>
    <row r="53" spans="1:22" ht="9" customHeight="1" x14ac:dyDescent="0.15">
      <c r="A53" s="19" t="s">
        <v>159</v>
      </c>
      <c r="B53" s="9">
        <v>208</v>
      </c>
      <c r="D53" s="50">
        <v>13.461538461538462</v>
      </c>
      <c r="E53" s="50">
        <v>1.4423076923076923</v>
      </c>
      <c r="F53" s="50">
        <v>85.09615384615384</v>
      </c>
      <c r="H53" s="28">
        <v>49</v>
      </c>
      <c r="J53" s="50">
        <v>0</v>
      </c>
      <c r="K53" s="50">
        <v>100</v>
      </c>
      <c r="M53" s="9">
        <v>206</v>
      </c>
      <c r="O53" s="50">
        <v>13.592233009708737</v>
      </c>
      <c r="P53" s="50">
        <v>1.4563106796116505</v>
      </c>
      <c r="Q53" s="50">
        <v>84.951456310679603</v>
      </c>
      <c r="S53" s="9">
        <v>49</v>
      </c>
      <c r="U53" s="50">
        <v>0</v>
      </c>
      <c r="V53" s="50">
        <v>100</v>
      </c>
    </row>
    <row r="54" spans="1:22" ht="9" customHeight="1" x14ac:dyDescent="0.15">
      <c r="A54" s="19" t="s">
        <v>72</v>
      </c>
      <c r="B54" s="9">
        <v>57</v>
      </c>
      <c r="D54" s="50">
        <v>12.280701754385964</v>
      </c>
      <c r="E54" s="50">
        <v>0</v>
      </c>
      <c r="F54" s="50">
        <v>87.719298245614027</v>
      </c>
      <c r="H54" s="28">
        <v>0</v>
      </c>
      <c r="J54" s="50">
        <v>0</v>
      </c>
      <c r="K54" s="50">
        <v>0</v>
      </c>
      <c r="M54" s="9">
        <v>60</v>
      </c>
      <c r="O54" s="50">
        <v>13.333333333333334</v>
      </c>
      <c r="P54" s="50">
        <v>0</v>
      </c>
      <c r="Q54" s="50">
        <v>86.666666666666671</v>
      </c>
      <c r="S54" s="9">
        <v>0</v>
      </c>
      <c r="U54" s="50">
        <v>0</v>
      </c>
      <c r="V54" s="50">
        <v>0</v>
      </c>
    </row>
    <row r="55" spans="1:22" ht="9" customHeight="1" x14ac:dyDescent="0.15">
      <c r="A55" s="19" t="s">
        <v>73</v>
      </c>
      <c r="B55" s="9">
        <v>50</v>
      </c>
      <c r="D55" s="50">
        <v>30</v>
      </c>
      <c r="E55" s="50">
        <v>12</v>
      </c>
      <c r="F55" s="50">
        <v>57.999999999999993</v>
      </c>
      <c r="H55" s="28">
        <v>1</v>
      </c>
      <c r="J55" s="50">
        <v>0</v>
      </c>
      <c r="K55" s="50">
        <v>100</v>
      </c>
      <c r="M55" s="9">
        <v>72</v>
      </c>
      <c r="O55" s="50">
        <v>25</v>
      </c>
      <c r="P55" s="50">
        <v>6.9444444444444446</v>
      </c>
      <c r="Q55" s="50">
        <v>68.055555555555557</v>
      </c>
      <c r="S55" s="9">
        <v>1</v>
      </c>
      <c r="U55" s="50">
        <v>0</v>
      </c>
      <c r="V55" s="50">
        <v>100</v>
      </c>
    </row>
    <row r="56" spans="1:22" ht="9" customHeight="1" x14ac:dyDescent="0.15">
      <c r="A56" s="19" t="s">
        <v>74</v>
      </c>
      <c r="B56" s="9">
        <v>144</v>
      </c>
      <c r="D56" s="50">
        <v>11.805555555555555</v>
      </c>
      <c r="E56" s="50">
        <v>0.69444444444444442</v>
      </c>
      <c r="F56" s="50">
        <v>87.5</v>
      </c>
      <c r="H56" s="28">
        <v>0</v>
      </c>
      <c r="J56" s="50">
        <v>0</v>
      </c>
      <c r="K56" s="50">
        <v>0</v>
      </c>
      <c r="M56" s="9">
        <v>141</v>
      </c>
      <c r="O56" s="50">
        <v>13.475177304964539</v>
      </c>
      <c r="P56" s="50">
        <v>0.70921985815602839</v>
      </c>
      <c r="Q56" s="50">
        <v>85.815602836879435</v>
      </c>
      <c r="S56" s="9">
        <v>0</v>
      </c>
      <c r="U56" s="50">
        <v>0</v>
      </c>
      <c r="V56" s="50">
        <v>0</v>
      </c>
    </row>
    <row r="57" spans="1:22" ht="9" customHeight="1" x14ac:dyDescent="0.15">
      <c r="A57" s="19" t="s">
        <v>75</v>
      </c>
      <c r="B57" s="9">
        <v>783</v>
      </c>
      <c r="D57" s="50">
        <v>7.1519795657726686</v>
      </c>
      <c r="E57" s="50">
        <v>14.559386973180077</v>
      </c>
      <c r="F57" s="50">
        <v>78.288633461047255</v>
      </c>
      <c r="H57" s="28">
        <v>0</v>
      </c>
      <c r="J57" s="50">
        <v>0</v>
      </c>
      <c r="K57" s="50">
        <v>0</v>
      </c>
      <c r="M57" s="9">
        <v>775</v>
      </c>
      <c r="O57" s="50">
        <v>7.8709677419354831</v>
      </c>
      <c r="P57" s="50">
        <v>15.741935483870966</v>
      </c>
      <c r="Q57" s="50">
        <v>76.387096774193552</v>
      </c>
      <c r="S57" s="9">
        <v>0</v>
      </c>
      <c r="U57" s="50">
        <v>0</v>
      </c>
      <c r="V57" s="50">
        <v>0</v>
      </c>
    </row>
    <row r="58" spans="1:22" ht="9" customHeight="1" x14ac:dyDescent="0.15">
      <c r="A58" s="19" t="s">
        <v>76</v>
      </c>
      <c r="B58" s="9">
        <v>134</v>
      </c>
      <c r="D58" s="50">
        <v>30.597014925373134</v>
      </c>
      <c r="E58" s="50">
        <v>3.7313432835820892</v>
      </c>
      <c r="F58" s="50">
        <v>65.671641791044777</v>
      </c>
      <c r="H58" s="28">
        <v>75</v>
      </c>
      <c r="J58" s="50">
        <v>9.3333333333333339</v>
      </c>
      <c r="K58" s="50">
        <v>90.666666666666657</v>
      </c>
      <c r="M58" s="9">
        <v>145</v>
      </c>
      <c r="O58" s="50">
        <v>26.896551724137929</v>
      </c>
      <c r="P58" s="50">
        <v>3.4482758620689653</v>
      </c>
      <c r="Q58" s="50">
        <v>69.655172413793096</v>
      </c>
      <c r="S58" s="9">
        <v>63</v>
      </c>
      <c r="U58" s="50">
        <v>14.285714285714285</v>
      </c>
      <c r="V58" s="50">
        <v>85.714285714285708</v>
      </c>
    </row>
    <row r="59" spans="1:22" ht="9" customHeight="1" x14ac:dyDescent="0.15">
      <c r="A59" s="19" t="s">
        <v>77</v>
      </c>
      <c r="B59" s="9">
        <v>182</v>
      </c>
      <c r="D59" s="50">
        <v>10.43956043956044</v>
      </c>
      <c r="E59" s="50">
        <v>0.5494505494505495</v>
      </c>
      <c r="F59" s="50">
        <v>89.010989010989007</v>
      </c>
      <c r="H59" s="28">
        <v>19</v>
      </c>
      <c r="J59" s="50">
        <v>0</v>
      </c>
      <c r="K59" s="50">
        <v>100</v>
      </c>
      <c r="M59" s="9">
        <v>176</v>
      </c>
      <c r="O59" s="50">
        <v>10.795454545454545</v>
      </c>
      <c r="P59" s="50">
        <v>5.1136363636363642</v>
      </c>
      <c r="Q59" s="50">
        <v>84.090909090909093</v>
      </c>
      <c r="S59" s="9">
        <v>23</v>
      </c>
      <c r="U59" s="50">
        <v>0</v>
      </c>
      <c r="V59" s="50">
        <v>100</v>
      </c>
    </row>
    <row r="60" spans="1:22" ht="9" customHeight="1" x14ac:dyDescent="0.15">
      <c r="A60" s="19" t="s">
        <v>176</v>
      </c>
      <c r="B60" s="9">
        <v>27</v>
      </c>
      <c r="D60" s="50">
        <v>7.4074074074074066</v>
      </c>
      <c r="E60" s="50">
        <v>7.4074074074074066</v>
      </c>
      <c r="F60" s="50">
        <v>85.18518518518519</v>
      </c>
      <c r="H60" s="28">
        <v>150</v>
      </c>
      <c r="J60" s="50">
        <v>0</v>
      </c>
      <c r="K60" s="50">
        <v>100</v>
      </c>
      <c r="M60" s="9">
        <v>27</v>
      </c>
      <c r="O60" s="50">
        <v>7.4074074074074066</v>
      </c>
      <c r="P60" s="50">
        <v>7.4074074074074066</v>
      </c>
      <c r="Q60" s="50">
        <v>85.18518518518519</v>
      </c>
      <c r="S60" s="9">
        <v>0</v>
      </c>
      <c r="U60" s="50">
        <v>0</v>
      </c>
      <c r="V60" s="50">
        <v>0</v>
      </c>
    </row>
    <row r="61" spans="1:22" ht="9" customHeight="1" x14ac:dyDescent="0.15">
      <c r="A61" s="19" t="s">
        <v>79</v>
      </c>
      <c r="B61" s="9">
        <v>155</v>
      </c>
      <c r="D61" s="50">
        <v>10.967741935483872</v>
      </c>
      <c r="E61" s="50">
        <v>0</v>
      </c>
      <c r="F61" s="50">
        <v>89.032258064516128</v>
      </c>
      <c r="H61" s="28">
        <v>0</v>
      </c>
      <c r="J61" s="50">
        <v>0</v>
      </c>
      <c r="K61" s="50">
        <v>0</v>
      </c>
      <c r="M61" s="9">
        <v>155</v>
      </c>
      <c r="O61" s="50">
        <v>10.967741935483872</v>
      </c>
      <c r="P61" s="50">
        <v>0</v>
      </c>
      <c r="Q61" s="50">
        <v>89.032258064516128</v>
      </c>
      <c r="S61" s="9">
        <v>0</v>
      </c>
      <c r="U61" s="50">
        <v>0</v>
      </c>
      <c r="V61" s="50">
        <v>0</v>
      </c>
    </row>
    <row r="62" spans="1:22" ht="9" customHeight="1" x14ac:dyDescent="0.15">
      <c r="A62" s="19" t="s">
        <v>80</v>
      </c>
      <c r="B62" s="9">
        <v>171</v>
      </c>
      <c r="D62" s="50">
        <v>28.07017543859649</v>
      </c>
      <c r="E62" s="50">
        <v>0.58479532163742687</v>
      </c>
      <c r="F62" s="50">
        <v>71.345029239766077</v>
      </c>
      <c r="H62" s="28">
        <v>117</v>
      </c>
      <c r="J62" s="50">
        <v>97.435897435897431</v>
      </c>
      <c r="K62" s="50">
        <v>2.5641025641025639</v>
      </c>
      <c r="M62" s="9">
        <v>172</v>
      </c>
      <c r="O62" s="50">
        <v>27.906976744186046</v>
      </c>
      <c r="P62" s="50">
        <v>1.1627906976744187</v>
      </c>
      <c r="Q62" s="50">
        <v>70.930232558139537</v>
      </c>
      <c r="S62" s="9">
        <v>117</v>
      </c>
      <c r="U62" s="50">
        <v>97.435897435897431</v>
      </c>
      <c r="V62" s="50">
        <v>2.5641025641025639</v>
      </c>
    </row>
    <row r="63" spans="1:22" ht="9" customHeight="1" x14ac:dyDescent="0.15">
      <c r="A63" s="19" t="s">
        <v>81</v>
      </c>
      <c r="B63" s="9">
        <v>144</v>
      </c>
      <c r="D63" s="50">
        <v>15.972222222222221</v>
      </c>
      <c r="E63" s="50">
        <v>15.277777777777779</v>
      </c>
      <c r="F63" s="50">
        <v>68.75</v>
      </c>
      <c r="H63" s="28">
        <v>46</v>
      </c>
      <c r="J63" s="50">
        <v>36.95652173913043</v>
      </c>
      <c r="K63" s="50">
        <v>63.04347826086957</v>
      </c>
      <c r="M63" s="9">
        <v>139</v>
      </c>
      <c r="O63" s="50">
        <v>16.546762589928058</v>
      </c>
      <c r="P63" s="50">
        <v>15.827338129496402</v>
      </c>
      <c r="Q63" s="50">
        <v>67.625899280575538</v>
      </c>
      <c r="S63" s="9">
        <v>46</v>
      </c>
      <c r="U63" s="50">
        <v>36.95652173913043</v>
      </c>
      <c r="V63" s="50">
        <v>63.04347826086957</v>
      </c>
    </row>
    <row r="64" spans="1:22" ht="9" customHeight="1" x14ac:dyDescent="0.15">
      <c r="A64" s="19" t="s">
        <v>82</v>
      </c>
      <c r="B64" s="9">
        <v>207</v>
      </c>
      <c r="D64" s="50">
        <v>16.908212560386474</v>
      </c>
      <c r="E64" s="50">
        <v>0.96618357487922701</v>
      </c>
      <c r="F64" s="50">
        <v>82.125603864734302</v>
      </c>
      <c r="H64" s="28">
        <v>60</v>
      </c>
      <c r="J64" s="50">
        <v>100</v>
      </c>
      <c r="K64" s="50">
        <v>0</v>
      </c>
      <c r="M64" s="9">
        <v>195</v>
      </c>
      <c r="O64" s="50">
        <v>17.948717948717949</v>
      </c>
      <c r="P64" s="50">
        <v>1.0256410256410255</v>
      </c>
      <c r="Q64" s="50">
        <v>81.025641025641022</v>
      </c>
      <c r="S64" s="9">
        <v>48</v>
      </c>
      <c r="U64" s="50">
        <v>100</v>
      </c>
      <c r="V64" s="50">
        <v>0</v>
      </c>
    </row>
    <row r="65" spans="1:22" ht="9" customHeight="1" x14ac:dyDescent="0.15">
      <c r="A65" s="19" t="s">
        <v>83</v>
      </c>
      <c r="B65" s="9">
        <v>110</v>
      </c>
      <c r="D65" s="50">
        <v>0</v>
      </c>
      <c r="E65" s="50">
        <v>30.909090909090907</v>
      </c>
      <c r="F65" s="50">
        <v>69.090909090909093</v>
      </c>
      <c r="H65" s="28">
        <v>81</v>
      </c>
      <c r="J65" s="50">
        <v>2.4691358024691357</v>
      </c>
      <c r="K65" s="50">
        <v>97.53086419753086</v>
      </c>
      <c r="M65" s="9">
        <v>110</v>
      </c>
      <c r="O65" s="50">
        <v>0</v>
      </c>
      <c r="P65" s="50">
        <v>30.909090909090907</v>
      </c>
      <c r="Q65" s="50">
        <v>69.090909090909093</v>
      </c>
      <c r="S65" s="9">
        <v>81</v>
      </c>
      <c r="U65" s="50">
        <v>2.4691358024691357</v>
      </c>
      <c r="V65" s="50">
        <v>97.53086419753086</v>
      </c>
    </row>
    <row r="66" spans="1:22" ht="9" customHeight="1" x14ac:dyDescent="0.15">
      <c r="A66" s="19" t="s">
        <v>84</v>
      </c>
      <c r="B66" s="9">
        <v>123</v>
      </c>
      <c r="D66" s="50">
        <v>0</v>
      </c>
      <c r="E66" s="50">
        <v>0</v>
      </c>
      <c r="F66" s="50">
        <v>100</v>
      </c>
      <c r="H66" s="28">
        <v>35</v>
      </c>
      <c r="J66" s="50">
        <v>71.428571428571431</v>
      </c>
      <c r="K66" s="50">
        <v>28.571428571428569</v>
      </c>
      <c r="M66" s="9">
        <v>123</v>
      </c>
      <c r="O66" s="50">
        <v>1.6260162601626018</v>
      </c>
      <c r="P66" s="50">
        <v>0</v>
      </c>
      <c r="Q66" s="50">
        <v>98.373983739837399</v>
      </c>
      <c r="S66" s="9">
        <v>470</v>
      </c>
      <c r="U66" s="50">
        <v>42.553191489361701</v>
      </c>
      <c r="V66" s="50">
        <v>57.446808510638306</v>
      </c>
    </row>
    <row r="67" spans="1:22" ht="9" customHeight="1" x14ac:dyDescent="0.15">
      <c r="A67" s="19" t="s">
        <v>85</v>
      </c>
      <c r="B67" s="9">
        <v>156</v>
      </c>
      <c r="D67" s="50">
        <v>20.512820512820511</v>
      </c>
      <c r="E67" s="50">
        <v>0.64102564102564097</v>
      </c>
      <c r="F67" s="50">
        <v>78.84615384615384</v>
      </c>
      <c r="H67" s="28">
        <v>25</v>
      </c>
      <c r="J67" s="50">
        <v>100</v>
      </c>
      <c r="K67" s="50">
        <v>0</v>
      </c>
      <c r="M67" s="9">
        <v>142</v>
      </c>
      <c r="O67" s="50">
        <v>23.239436619718308</v>
      </c>
      <c r="P67" s="50">
        <v>0.70422535211267612</v>
      </c>
      <c r="Q67" s="50">
        <v>76.056338028169009</v>
      </c>
      <c r="S67" s="9">
        <v>25</v>
      </c>
      <c r="U67" s="50">
        <v>100</v>
      </c>
      <c r="V67" s="50">
        <v>0</v>
      </c>
    </row>
    <row r="68" spans="1:22" ht="9" customHeight="1" x14ac:dyDescent="0.15">
      <c r="A68" s="19" t="s">
        <v>86</v>
      </c>
      <c r="B68" s="9">
        <v>42</v>
      </c>
      <c r="D68" s="50">
        <v>33.333333333333329</v>
      </c>
      <c r="E68" s="50">
        <v>2.3809523809523809</v>
      </c>
      <c r="F68" s="50">
        <v>64.285714285714292</v>
      </c>
      <c r="H68" s="28">
        <v>0</v>
      </c>
      <c r="J68" s="50">
        <v>0</v>
      </c>
      <c r="K68" s="50">
        <v>0</v>
      </c>
      <c r="M68" s="9">
        <v>42</v>
      </c>
      <c r="O68" s="50">
        <v>33.333333333333329</v>
      </c>
      <c r="P68" s="50">
        <v>2.3809523809523809</v>
      </c>
      <c r="Q68" s="50">
        <v>64.285714285714292</v>
      </c>
      <c r="S68" s="9">
        <v>0</v>
      </c>
      <c r="U68" s="50">
        <v>0</v>
      </c>
      <c r="V68" s="50">
        <v>0</v>
      </c>
    </row>
    <row r="69" spans="1:22" ht="9" customHeight="1" x14ac:dyDescent="0.15">
      <c r="A69" s="19" t="s">
        <v>87</v>
      </c>
      <c r="B69" s="9">
        <v>89</v>
      </c>
      <c r="D69" s="50">
        <v>3.3707865168539324</v>
      </c>
      <c r="E69" s="50">
        <v>0</v>
      </c>
      <c r="F69" s="50">
        <v>96.629213483146074</v>
      </c>
      <c r="H69" s="28">
        <v>0</v>
      </c>
      <c r="J69" s="50">
        <v>0</v>
      </c>
      <c r="K69" s="50">
        <v>0</v>
      </c>
      <c r="M69" s="9">
        <v>89</v>
      </c>
      <c r="O69" s="50">
        <v>2.2471910112359552</v>
      </c>
      <c r="P69" s="50">
        <v>0</v>
      </c>
      <c r="Q69" s="50">
        <v>97.752808988764045</v>
      </c>
      <c r="S69" s="9">
        <v>0</v>
      </c>
      <c r="U69" s="50">
        <v>0</v>
      </c>
      <c r="V69" s="50">
        <v>0</v>
      </c>
    </row>
    <row r="70" spans="1:22" ht="9" customHeight="1" x14ac:dyDescent="0.15">
      <c r="A70" s="19" t="s">
        <v>88</v>
      </c>
      <c r="B70" s="9">
        <v>30</v>
      </c>
      <c r="D70" s="50">
        <v>0</v>
      </c>
      <c r="E70" s="50">
        <v>0</v>
      </c>
      <c r="F70" s="50">
        <v>100</v>
      </c>
      <c r="H70" s="28">
        <v>0</v>
      </c>
      <c r="J70" s="50">
        <v>0</v>
      </c>
      <c r="K70" s="50">
        <v>0</v>
      </c>
      <c r="M70" s="9">
        <v>29</v>
      </c>
      <c r="O70" s="50">
        <v>0</v>
      </c>
      <c r="P70" s="50">
        <v>0</v>
      </c>
      <c r="Q70" s="50">
        <v>100</v>
      </c>
      <c r="S70" s="9">
        <v>0</v>
      </c>
      <c r="U70" s="50">
        <v>0</v>
      </c>
      <c r="V70" s="50">
        <v>0</v>
      </c>
    </row>
    <row r="71" spans="1:22" ht="9" customHeight="1" x14ac:dyDescent="0.15">
      <c r="A71" s="19" t="s">
        <v>89</v>
      </c>
      <c r="B71" s="9">
        <v>51</v>
      </c>
      <c r="D71" s="50">
        <v>19.607843137254903</v>
      </c>
      <c r="E71" s="50">
        <v>1.9607843137254901</v>
      </c>
      <c r="F71" s="50">
        <v>78.431372549019613</v>
      </c>
      <c r="H71" s="28">
        <v>2</v>
      </c>
      <c r="J71" s="50">
        <v>100</v>
      </c>
      <c r="K71" s="50">
        <v>0</v>
      </c>
      <c r="M71" s="9">
        <v>62</v>
      </c>
      <c r="O71" s="50">
        <v>16.129032258064516</v>
      </c>
      <c r="P71" s="50">
        <v>1.6129032258064515</v>
      </c>
      <c r="Q71" s="50">
        <v>82.258064516129039</v>
      </c>
      <c r="S71" s="9">
        <v>2</v>
      </c>
      <c r="U71" s="50">
        <v>100</v>
      </c>
      <c r="V71" s="50">
        <v>0</v>
      </c>
    </row>
    <row r="72" spans="1:22" ht="9" customHeight="1" x14ac:dyDescent="0.15">
      <c r="A72" s="19" t="s">
        <v>91</v>
      </c>
      <c r="B72" s="9">
        <v>93</v>
      </c>
      <c r="D72" s="50">
        <v>0</v>
      </c>
      <c r="E72" s="50">
        <v>0</v>
      </c>
      <c r="F72" s="50">
        <v>100</v>
      </c>
      <c r="H72" s="28">
        <v>15</v>
      </c>
      <c r="J72" s="50">
        <v>100</v>
      </c>
      <c r="K72" s="50">
        <v>0</v>
      </c>
      <c r="M72" s="9">
        <v>77</v>
      </c>
      <c r="O72" s="50">
        <v>0</v>
      </c>
      <c r="P72" s="50">
        <v>0</v>
      </c>
      <c r="Q72" s="50">
        <v>100</v>
      </c>
      <c r="S72" s="9">
        <v>15</v>
      </c>
      <c r="U72" s="50">
        <v>100</v>
      </c>
      <c r="V72" s="50">
        <v>0</v>
      </c>
    </row>
    <row r="73" spans="1:22" ht="9" customHeight="1" x14ac:dyDescent="0.15">
      <c r="A73" s="19" t="s">
        <v>92</v>
      </c>
      <c r="B73" s="9">
        <v>528</v>
      </c>
      <c r="D73" s="50">
        <v>18.181818181818183</v>
      </c>
      <c r="E73" s="50">
        <v>2.083333333333333</v>
      </c>
      <c r="F73" s="50">
        <v>79.734848484848484</v>
      </c>
      <c r="H73" s="28">
        <v>0</v>
      </c>
      <c r="J73" s="50">
        <v>0</v>
      </c>
      <c r="K73" s="50">
        <v>0</v>
      </c>
      <c r="M73" s="9">
        <v>1411</v>
      </c>
      <c r="O73" s="50">
        <v>6.6619418851878098</v>
      </c>
      <c r="P73" s="50">
        <v>2.6222537207654146</v>
      </c>
      <c r="Q73" s="50">
        <v>90.715804394046771</v>
      </c>
      <c r="S73" s="9">
        <v>25</v>
      </c>
      <c r="U73" s="50">
        <v>84</v>
      </c>
      <c r="V73" s="50">
        <v>16</v>
      </c>
    </row>
    <row r="74" spans="1:22" ht="9" customHeight="1" x14ac:dyDescent="0.15">
      <c r="A74" s="19" t="s">
        <v>93</v>
      </c>
      <c r="B74" s="9">
        <v>76</v>
      </c>
      <c r="D74" s="50">
        <v>0</v>
      </c>
      <c r="E74" s="50">
        <v>1.3157894736842104</v>
      </c>
      <c r="F74" s="50">
        <v>98.68421052631578</v>
      </c>
      <c r="H74" s="28">
        <v>0</v>
      </c>
      <c r="J74" s="50">
        <v>0</v>
      </c>
      <c r="K74" s="50">
        <v>0</v>
      </c>
      <c r="M74" s="9">
        <v>65</v>
      </c>
      <c r="O74" s="50">
        <v>0</v>
      </c>
      <c r="P74" s="50">
        <v>3.0769230769230771</v>
      </c>
      <c r="Q74" s="50">
        <v>96.92307692307692</v>
      </c>
      <c r="S74" s="9">
        <v>0</v>
      </c>
      <c r="U74" s="50">
        <v>0</v>
      </c>
      <c r="V74" s="50">
        <v>0</v>
      </c>
    </row>
    <row r="75" spans="1:22" ht="9" customHeight="1" x14ac:dyDescent="0.15">
      <c r="A75" s="19" t="s">
        <v>94</v>
      </c>
      <c r="B75" s="9">
        <v>68</v>
      </c>
      <c r="D75" s="50">
        <v>5.8823529411764701</v>
      </c>
      <c r="E75" s="50">
        <v>0</v>
      </c>
      <c r="F75" s="50">
        <v>94.117647058823522</v>
      </c>
      <c r="H75" s="28">
        <v>50</v>
      </c>
      <c r="J75" s="50">
        <v>0</v>
      </c>
      <c r="K75" s="50">
        <v>100</v>
      </c>
      <c r="M75" s="9">
        <v>73</v>
      </c>
      <c r="O75" s="50">
        <v>5.4794520547945202</v>
      </c>
      <c r="P75" s="50">
        <v>0</v>
      </c>
      <c r="Q75" s="50">
        <v>94.520547945205479</v>
      </c>
      <c r="S75" s="9">
        <v>50</v>
      </c>
      <c r="U75" s="50">
        <v>0</v>
      </c>
      <c r="V75" s="50">
        <v>100</v>
      </c>
    </row>
    <row r="76" spans="1:22" ht="9" customHeight="1" x14ac:dyDescent="0.15">
      <c r="A76" s="19" t="s">
        <v>95</v>
      </c>
      <c r="B76" s="9">
        <v>103</v>
      </c>
      <c r="D76" s="50">
        <v>0.97087378640776689</v>
      </c>
      <c r="E76" s="50">
        <v>0.97087378640776689</v>
      </c>
      <c r="F76" s="50">
        <v>98.05825242718447</v>
      </c>
      <c r="H76" s="28">
        <v>0</v>
      </c>
      <c r="J76" s="50">
        <v>0</v>
      </c>
      <c r="K76" s="50">
        <v>0</v>
      </c>
      <c r="M76" s="9">
        <v>103</v>
      </c>
      <c r="O76" s="50">
        <v>0.97087378640776689</v>
      </c>
      <c r="P76" s="50">
        <v>0.97087378640776689</v>
      </c>
      <c r="Q76" s="50">
        <v>98.05825242718447</v>
      </c>
      <c r="S76" s="9">
        <v>0</v>
      </c>
      <c r="U76" s="50">
        <v>0</v>
      </c>
      <c r="V76" s="50">
        <v>0</v>
      </c>
    </row>
    <row r="77" spans="1:22" ht="9" customHeight="1" x14ac:dyDescent="0.15">
      <c r="A77" s="19" t="s">
        <v>96</v>
      </c>
      <c r="B77" s="9">
        <v>50</v>
      </c>
      <c r="D77" s="50">
        <v>0</v>
      </c>
      <c r="E77" s="50">
        <v>2</v>
      </c>
      <c r="F77" s="50">
        <v>98</v>
      </c>
      <c r="H77" s="28">
        <v>0</v>
      </c>
      <c r="J77" s="50">
        <v>0</v>
      </c>
      <c r="K77" s="50">
        <v>0</v>
      </c>
      <c r="M77" s="9">
        <v>50</v>
      </c>
      <c r="O77" s="50">
        <v>0</v>
      </c>
      <c r="P77" s="50">
        <v>2</v>
      </c>
      <c r="Q77" s="50">
        <v>98</v>
      </c>
      <c r="S77" s="9">
        <v>0</v>
      </c>
      <c r="U77" s="50">
        <v>0</v>
      </c>
      <c r="V77" s="50">
        <v>0</v>
      </c>
    </row>
    <row r="78" spans="1:22" ht="9" customHeight="1" x14ac:dyDescent="0.15">
      <c r="A78" s="19" t="s">
        <v>97</v>
      </c>
      <c r="B78" s="9">
        <v>53</v>
      </c>
      <c r="D78" s="50">
        <v>5.6603773584905666</v>
      </c>
      <c r="E78" s="50">
        <v>0</v>
      </c>
      <c r="F78" s="50">
        <v>94.339622641509436</v>
      </c>
      <c r="H78" s="28">
        <v>22</v>
      </c>
      <c r="J78" s="50">
        <v>45.454545454545453</v>
      </c>
      <c r="K78" s="50">
        <v>54.54545454545454</v>
      </c>
      <c r="M78" s="9">
        <v>143</v>
      </c>
      <c r="O78" s="50">
        <v>9.79020979020979</v>
      </c>
      <c r="P78" s="50">
        <v>2.0979020979020979</v>
      </c>
      <c r="Q78" s="50">
        <v>88.111888111888121</v>
      </c>
      <c r="S78" s="9">
        <v>30</v>
      </c>
      <c r="U78" s="50">
        <v>100</v>
      </c>
      <c r="V78" s="50">
        <v>0</v>
      </c>
    </row>
    <row r="79" spans="1:22" ht="9" customHeight="1" x14ac:dyDescent="0.15">
      <c r="A79" s="19" t="s">
        <v>98</v>
      </c>
      <c r="B79" s="9">
        <v>83</v>
      </c>
      <c r="D79" s="50">
        <v>0</v>
      </c>
      <c r="E79" s="50">
        <v>0</v>
      </c>
      <c r="F79" s="50">
        <v>100</v>
      </c>
      <c r="H79" s="28">
        <v>0</v>
      </c>
      <c r="J79" s="50">
        <v>0</v>
      </c>
      <c r="K79" s="50">
        <v>0</v>
      </c>
      <c r="M79" s="9">
        <v>86</v>
      </c>
      <c r="O79" s="50">
        <v>0</v>
      </c>
      <c r="P79" s="50">
        <v>0</v>
      </c>
      <c r="Q79" s="50">
        <v>100</v>
      </c>
      <c r="S79" s="9">
        <v>0</v>
      </c>
      <c r="U79" s="50">
        <v>0</v>
      </c>
      <c r="V79" s="50">
        <v>0</v>
      </c>
    </row>
    <row r="80" spans="1:22" ht="9" customHeight="1" x14ac:dyDescent="0.15">
      <c r="A80" s="19" t="s">
        <v>99</v>
      </c>
      <c r="B80" s="9">
        <v>10</v>
      </c>
      <c r="D80" s="50">
        <v>0</v>
      </c>
      <c r="E80" s="50">
        <v>0</v>
      </c>
      <c r="F80" s="50">
        <v>100</v>
      </c>
      <c r="H80" s="28">
        <v>0</v>
      </c>
      <c r="J80" s="50">
        <v>0</v>
      </c>
      <c r="K80" s="50">
        <v>0</v>
      </c>
      <c r="M80" s="9">
        <v>10</v>
      </c>
      <c r="O80" s="50">
        <v>0</v>
      </c>
      <c r="P80" s="50">
        <v>0</v>
      </c>
      <c r="Q80" s="50">
        <v>100</v>
      </c>
      <c r="S80" s="9">
        <v>0</v>
      </c>
      <c r="U80" s="50">
        <v>0</v>
      </c>
      <c r="V80" s="50">
        <v>0</v>
      </c>
    </row>
    <row r="81" spans="1:22" ht="9" customHeight="1" x14ac:dyDescent="0.15">
      <c r="A81" s="19" t="s">
        <v>100</v>
      </c>
      <c r="B81" s="9">
        <v>79</v>
      </c>
      <c r="D81" s="50">
        <v>2.5316455696202533</v>
      </c>
      <c r="E81" s="50">
        <v>3.79746835443038</v>
      </c>
      <c r="F81" s="50">
        <v>93.670886075949369</v>
      </c>
      <c r="H81" s="28">
        <v>0</v>
      </c>
      <c r="J81" s="50">
        <v>0</v>
      </c>
      <c r="K81" s="50">
        <v>0</v>
      </c>
      <c r="M81" s="9">
        <v>67</v>
      </c>
      <c r="O81" s="50">
        <v>2.9850746268656714</v>
      </c>
      <c r="P81" s="50">
        <v>4.4776119402985071</v>
      </c>
      <c r="Q81" s="50">
        <v>92.537313432835816</v>
      </c>
      <c r="S81" s="9">
        <v>0</v>
      </c>
      <c r="U81" s="50">
        <v>0</v>
      </c>
      <c r="V81" s="50">
        <v>0</v>
      </c>
    </row>
    <row r="82" spans="1:22" ht="9" customHeight="1" x14ac:dyDescent="0.15">
      <c r="A82" s="19" t="s">
        <v>101</v>
      </c>
      <c r="B82" s="9">
        <v>35</v>
      </c>
      <c r="D82" s="50">
        <v>0</v>
      </c>
      <c r="E82" s="50">
        <v>5.7142857142857144</v>
      </c>
      <c r="F82" s="50">
        <v>94.285714285714278</v>
      </c>
      <c r="H82" s="28">
        <v>35</v>
      </c>
      <c r="J82" s="50">
        <v>100</v>
      </c>
      <c r="K82" s="50">
        <v>0</v>
      </c>
      <c r="M82" s="9">
        <v>35</v>
      </c>
      <c r="O82" s="50">
        <v>0</v>
      </c>
      <c r="P82" s="50">
        <v>5.7142857142857144</v>
      </c>
      <c r="Q82" s="50">
        <v>94.285714285714278</v>
      </c>
      <c r="S82" s="9">
        <v>35</v>
      </c>
      <c r="U82" s="50">
        <v>100</v>
      </c>
      <c r="V82" s="50">
        <v>0</v>
      </c>
    </row>
    <row r="83" spans="1:22" ht="9" customHeight="1" x14ac:dyDescent="0.15">
      <c r="A83" s="19" t="s">
        <v>102</v>
      </c>
      <c r="B83" s="9">
        <v>12</v>
      </c>
      <c r="D83" s="50">
        <v>16.666666666666664</v>
      </c>
      <c r="E83" s="50">
        <v>0</v>
      </c>
      <c r="F83" s="50">
        <v>83.333333333333343</v>
      </c>
      <c r="H83" s="28">
        <v>30</v>
      </c>
      <c r="J83" s="50">
        <v>100</v>
      </c>
      <c r="K83" s="50">
        <v>0</v>
      </c>
      <c r="M83" s="9">
        <v>12</v>
      </c>
      <c r="O83" s="50">
        <v>16.666666666666664</v>
      </c>
      <c r="P83" s="50">
        <v>0</v>
      </c>
      <c r="Q83" s="50">
        <v>83.333333333333343</v>
      </c>
      <c r="S83" s="9">
        <v>30</v>
      </c>
      <c r="U83" s="50">
        <v>100</v>
      </c>
      <c r="V83" s="50">
        <v>0</v>
      </c>
    </row>
    <row r="84" spans="1:22" ht="9" customHeight="1" x14ac:dyDescent="0.15">
      <c r="A84" s="19" t="s">
        <v>103</v>
      </c>
      <c r="B84" s="9">
        <v>302</v>
      </c>
      <c r="D84" s="50">
        <v>0.33112582781456956</v>
      </c>
      <c r="E84" s="50">
        <v>0</v>
      </c>
      <c r="F84" s="50">
        <v>99.668874172185426</v>
      </c>
      <c r="H84" s="28">
        <v>52</v>
      </c>
      <c r="J84" s="50">
        <v>96.15384615384616</v>
      </c>
      <c r="K84" s="50">
        <v>3.8461538461538463</v>
      </c>
      <c r="M84" s="9">
        <v>323</v>
      </c>
      <c r="O84" s="50">
        <v>0.61919504643962853</v>
      </c>
      <c r="P84" s="50">
        <v>0.30959752321981426</v>
      </c>
      <c r="Q84" s="50">
        <v>99.071207430340564</v>
      </c>
      <c r="S84" s="9">
        <v>2</v>
      </c>
      <c r="U84" s="50">
        <v>0</v>
      </c>
      <c r="V84" s="50">
        <v>100</v>
      </c>
    </row>
    <row r="85" spans="1:22" ht="9" customHeight="1" x14ac:dyDescent="0.15">
      <c r="A85" s="19" t="s">
        <v>104</v>
      </c>
      <c r="B85" s="9">
        <v>49</v>
      </c>
      <c r="D85" s="50">
        <v>2.0408163265306123</v>
      </c>
      <c r="E85" s="50">
        <v>0</v>
      </c>
      <c r="F85" s="50">
        <v>97.959183673469383</v>
      </c>
      <c r="H85" s="28">
        <v>0</v>
      </c>
      <c r="J85" s="50">
        <v>0</v>
      </c>
      <c r="K85" s="50">
        <v>0</v>
      </c>
      <c r="M85" s="9">
        <v>49</v>
      </c>
      <c r="O85" s="50">
        <v>2.0408163265306123</v>
      </c>
      <c r="P85" s="50">
        <v>0</v>
      </c>
      <c r="Q85" s="50">
        <v>97.959183673469383</v>
      </c>
      <c r="S85" s="9">
        <v>0</v>
      </c>
      <c r="U85" s="50">
        <v>0</v>
      </c>
      <c r="V85" s="50">
        <v>0</v>
      </c>
    </row>
    <row r="86" spans="1:22" ht="9" customHeight="1" x14ac:dyDescent="0.15">
      <c r="A86" s="19" t="s">
        <v>105</v>
      </c>
      <c r="B86" s="9">
        <v>149</v>
      </c>
      <c r="D86" s="50">
        <v>92.617449664429529</v>
      </c>
      <c r="E86" s="50">
        <v>3.3557046979865772</v>
      </c>
      <c r="F86" s="50">
        <v>4.0268456375838921</v>
      </c>
      <c r="H86" s="28">
        <v>0</v>
      </c>
      <c r="J86" s="50">
        <v>0</v>
      </c>
      <c r="K86" s="50">
        <v>0</v>
      </c>
      <c r="M86" s="9">
        <v>149</v>
      </c>
      <c r="O86" s="50">
        <v>92.617449664429529</v>
      </c>
      <c r="P86" s="50">
        <v>3.3557046979865772</v>
      </c>
      <c r="Q86" s="50">
        <v>4.0268456375838921</v>
      </c>
      <c r="S86" s="9">
        <v>0</v>
      </c>
      <c r="U86" s="50">
        <v>0</v>
      </c>
      <c r="V86" s="50">
        <v>0</v>
      </c>
    </row>
    <row r="87" spans="1:22" ht="9" customHeight="1" x14ac:dyDescent="0.15">
      <c r="A87" s="19" t="s">
        <v>106</v>
      </c>
      <c r="B87" s="9">
        <v>40</v>
      </c>
      <c r="D87" s="50">
        <v>15</v>
      </c>
      <c r="E87" s="50">
        <v>2.5</v>
      </c>
      <c r="F87" s="50">
        <v>82.5</v>
      </c>
      <c r="H87" s="28">
        <v>0</v>
      </c>
      <c r="J87" s="50">
        <v>0</v>
      </c>
      <c r="K87" s="50">
        <v>0</v>
      </c>
      <c r="M87" s="9">
        <v>40</v>
      </c>
      <c r="O87" s="50">
        <v>15</v>
      </c>
      <c r="P87" s="50">
        <v>2.5</v>
      </c>
      <c r="Q87" s="50">
        <v>82.5</v>
      </c>
      <c r="S87" s="9">
        <v>6</v>
      </c>
      <c r="U87" s="50">
        <v>0</v>
      </c>
      <c r="V87" s="50">
        <v>100</v>
      </c>
    </row>
    <row r="88" spans="1:22" ht="9" customHeight="1" x14ac:dyDescent="0.15">
      <c r="A88" s="19" t="s">
        <v>107</v>
      </c>
      <c r="B88" s="9">
        <v>60</v>
      </c>
      <c r="D88" s="50">
        <v>1.6666666666666667</v>
      </c>
      <c r="E88" s="50">
        <v>1.6666666666666667</v>
      </c>
      <c r="F88" s="50">
        <v>96.666666666666671</v>
      </c>
      <c r="H88" s="28">
        <v>70</v>
      </c>
      <c r="J88" s="50">
        <v>0</v>
      </c>
      <c r="K88" s="50">
        <v>100</v>
      </c>
      <c r="M88" s="9">
        <v>60</v>
      </c>
      <c r="O88" s="50">
        <v>1.6666666666666667</v>
      </c>
      <c r="P88" s="50">
        <v>1.6666666666666667</v>
      </c>
      <c r="Q88" s="50">
        <v>96.666666666666671</v>
      </c>
      <c r="S88" s="9">
        <v>70</v>
      </c>
      <c r="U88" s="50">
        <v>0</v>
      </c>
      <c r="V88" s="50">
        <v>100</v>
      </c>
    </row>
    <row r="89" spans="1:22" ht="9" customHeight="1" x14ac:dyDescent="0.15">
      <c r="A89" s="19" t="s">
        <v>108</v>
      </c>
      <c r="B89" s="9">
        <v>62</v>
      </c>
      <c r="D89" s="50">
        <v>0</v>
      </c>
      <c r="E89" s="50">
        <v>0</v>
      </c>
      <c r="F89" s="50">
        <v>100</v>
      </c>
      <c r="H89" s="28">
        <v>0</v>
      </c>
      <c r="J89" s="50">
        <v>0</v>
      </c>
      <c r="K89" s="50">
        <v>0</v>
      </c>
      <c r="M89" s="9">
        <v>59</v>
      </c>
      <c r="O89" s="50">
        <v>0</v>
      </c>
      <c r="P89" s="50">
        <v>3.3898305084745761</v>
      </c>
      <c r="Q89" s="50">
        <v>96.610169491525426</v>
      </c>
      <c r="S89" s="9">
        <v>0</v>
      </c>
      <c r="U89" s="50">
        <v>0</v>
      </c>
      <c r="V89" s="50">
        <v>0</v>
      </c>
    </row>
    <row r="90" spans="1:22" ht="9" customHeight="1" x14ac:dyDescent="0.15">
      <c r="A90" s="19" t="s">
        <v>109</v>
      </c>
      <c r="B90" s="9">
        <v>13</v>
      </c>
      <c r="D90" s="50">
        <v>23.076923076923077</v>
      </c>
      <c r="E90" s="50">
        <v>0</v>
      </c>
      <c r="F90" s="50">
        <v>76.923076923076934</v>
      </c>
      <c r="H90" s="28">
        <v>13</v>
      </c>
      <c r="J90" s="50">
        <v>100</v>
      </c>
      <c r="K90" s="50">
        <v>0</v>
      </c>
      <c r="M90" s="9">
        <v>13</v>
      </c>
      <c r="O90" s="50">
        <v>23.076923076923077</v>
      </c>
      <c r="P90" s="50">
        <v>0</v>
      </c>
      <c r="Q90" s="50">
        <v>76.923076923076934</v>
      </c>
      <c r="S90" s="9">
        <v>13</v>
      </c>
      <c r="U90" s="50">
        <v>100</v>
      </c>
      <c r="V90" s="50">
        <v>0</v>
      </c>
    </row>
    <row r="91" spans="1:22" ht="9" customHeight="1" x14ac:dyDescent="0.15">
      <c r="A91" s="19" t="s">
        <v>110</v>
      </c>
      <c r="B91" s="9">
        <v>467</v>
      </c>
      <c r="D91" s="50">
        <v>10.06423982869379</v>
      </c>
      <c r="E91" s="50">
        <v>1.9271948608137044</v>
      </c>
      <c r="F91" s="50">
        <v>88.0085653104925</v>
      </c>
      <c r="H91" s="28">
        <v>12</v>
      </c>
      <c r="J91" s="50">
        <v>66.666666666666657</v>
      </c>
      <c r="K91" s="50">
        <v>33.333333333333329</v>
      </c>
      <c r="M91" s="9">
        <v>482</v>
      </c>
      <c r="O91" s="50">
        <v>9.7510373443983411</v>
      </c>
      <c r="P91" s="50">
        <v>1.8672199170124482</v>
      </c>
      <c r="Q91" s="50">
        <v>88.38174273858921</v>
      </c>
      <c r="S91" s="9">
        <v>12</v>
      </c>
      <c r="U91" s="50">
        <v>66.666666666666657</v>
      </c>
      <c r="V91" s="50">
        <v>33.333333333333329</v>
      </c>
    </row>
    <row r="92" spans="1:22" ht="9" customHeight="1" x14ac:dyDescent="0.15">
      <c r="A92" s="19" t="s">
        <v>111</v>
      </c>
      <c r="B92" s="9">
        <v>54</v>
      </c>
      <c r="D92" s="50">
        <v>51.851851851851848</v>
      </c>
      <c r="E92" s="50">
        <v>0</v>
      </c>
      <c r="F92" s="50">
        <v>48.148148148148145</v>
      </c>
      <c r="H92" s="28">
        <v>6</v>
      </c>
      <c r="J92" s="50">
        <v>0</v>
      </c>
      <c r="K92" s="50">
        <v>100</v>
      </c>
      <c r="M92" s="9">
        <v>33</v>
      </c>
      <c r="O92" s="50">
        <v>93.939393939393938</v>
      </c>
      <c r="P92" s="50">
        <v>0</v>
      </c>
      <c r="Q92" s="50">
        <v>6.0606060606060606</v>
      </c>
      <c r="S92" s="9">
        <v>12</v>
      </c>
      <c r="U92" s="50">
        <v>0</v>
      </c>
      <c r="V92" s="50">
        <v>100</v>
      </c>
    </row>
    <row r="93" spans="1:22" ht="9" customHeight="1" x14ac:dyDescent="0.15">
      <c r="A93" s="19" t="s">
        <v>112</v>
      </c>
      <c r="B93" s="9">
        <v>58</v>
      </c>
      <c r="D93" s="50">
        <v>0</v>
      </c>
      <c r="E93" s="50">
        <v>0</v>
      </c>
      <c r="F93" s="50">
        <v>100</v>
      </c>
      <c r="H93" s="28">
        <v>2</v>
      </c>
      <c r="J93" s="50">
        <v>0</v>
      </c>
      <c r="K93" s="50">
        <v>100</v>
      </c>
      <c r="M93" s="9">
        <v>69</v>
      </c>
      <c r="O93" s="50">
        <v>2.8985507246376812</v>
      </c>
      <c r="P93" s="50">
        <v>0</v>
      </c>
      <c r="Q93" s="50">
        <v>97.101449275362313</v>
      </c>
      <c r="S93" s="9">
        <v>2</v>
      </c>
      <c r="U93" s="50">
        <v>0</v>
      </c>
      <c r="V93" s="50">
        <v>100</v>
      </c>
    </row>
    <row r="94" spans="1:22" ht="9" customHeight="1" x14ac:dyDescent="0.15">
      <c r="A94" s="19" t="s">
        <v>113</v>
      </c>
      <c r="B94" s="9">
        <v>32</v>
      </c>
      <c r="D94" s="50">
        <v>0</v>
      </c>
      <c r="E94" s="50">
        <v>0</v>
      </c>
      <c r="F94" s="50">
        <v>100</v>
      </c>
      <c r="H94" s="28">
        <v>0</v>
      </c>
      <c r="J94" s="50">
        <v>0</v>
      </c>
      <c r="K94" s="50">
        <v>0</v>
      </c>
      <c r="M94" s="9">
        <v>32</v>
      </c>
      <c r="O94" s="50">
        <v>0</v>
      </c>
      <c r="P94" s="50">
        <v>0</v>
      </c>
      <c r="Q94" s="50">
        <v>100</v>
      </c>
      <c r="S94" s="9">
        <v>0</v>
      </c>
      <c r="U94" s="50">
        <v>0</v>
      </c>
      <c r="V94" s="50">
        <v>0</v>
      </c>
    </row>
    <row r="95" spans="1:22" ht="9" customHeight="1" x14ac:dyDescent="0.15">
      <c r="A95" s="19" t="s">
        <v>114</v>
      </c>
      <c r="B95" s="9">
        <v>87</v>
      </c>
      <c r="D95" s="50">
        <v>1.1494252873563218</v>
      </c>
      <c r="E95" s="50">
        <v>0</v>
      </c>
      <c r="F95" s="50">
        <v>98.850574712643677</v>
      </c>
      <c r="H95" s="28">
        <v>0</v>
      </c>
      <c r="J95" s="50">
        <v>0</v>
      </c>
      <c r="K95" s="50">
        <v>0</v>
      </c>
      <c r="M95" s="9">
        <v>85</v>
      </c>
      <c r="O95" s="50">
        <v>1.1764705882352942</v>
      </c>
      <c r="P95" s="50">
        <v>2.3529411764705883</v>
      </c>
      <c r="Q95" s="50">
        <v>96.470588235294116</v>
      </c>
      <c r="S95" s="9">
        <v>0</v>
      </c>
      <c r="U95" s="50">
        <v>0</v>
      </c>
      <c r="V95" s="50">
        <v>0</v>
      </c>
    </row>
    <row r="96" spans="1:22" ht="9" customHeight="1" x14ac:dyDescent="0.15">
      <c r="A96" s="19" t="s">
        <v>115</v>
      </c>
      <c r="B96" s="9">
        <v>47</v>
      </c>
      <c r="D96" s="50">
        <v>0</v>
      </c>
      <c r="E96" s="50">
        <v>0</v>
      </c>
      <c r="F96" s="50">
        <v>100</v>
      </c>
      <c r="H96" s="28">
        <v>4</v>
      </c>
      <c r="J96" s="50">
        <v>100</v>
      </c>
      <c r="K96" s="50">
        <v>0</v>
      </c>
      <c r="M96" s="9">
        <v>55</v>
      </c>
      <c r="O96" s="50">
        <v>0</v>
      </c>
      <c r="P96" s="50">
        <v>0</v>
      </c>
      <c r="Q96" s="50">
        <v>100</v>
      </c>
      <c r="S96" s="9">
        <v>4</v>
      </c>
      <c r="U96" s="50">
        <v>100</v>
      </c>
      <c r="V96" s="50">
        <v>0</v>
      </c>
    </row>
    <row r="97" spans="1:22" ht="9" customHeight="1" x14ac:dyDescent="0.15">
      <c r="A97" s="19" t="s">
        <v>116</v>
      </c>
      <c r="B97" s="9">
        <v>72</v>
      </c>
      <c r="D97" s="50">
        <v>0</v>
      </c>
      <c r="E97" s="50">
        <v>1.3888888888888888</v>
      </c>
      <c r="F97" s="50">
        <v>98.611111111111114</v>
      </c>
      <c r="H97" s="28">
        <v>45</v>
      </c>
      <c r="J97" s="50">
        <v>15.555555555555555</v>
      </c>
      <c r="K97" s="50">
        <v>84.444444444444443</v>
      </c>
      <c r="M97" s="9">
        <v>72</v>
      </c>
      <c r="O97" s="50">
        <v>0</v>
      </c>
      <c r="P97" s="50">
        <v>1.3888888888888888</v>
      </c>
      <c r="Q97" s="50">
        <v>98.611111111111114</v>
      </c>
      <c r="S97" s="9">
        <v>45</v>
      </c>
      <c r="U97" s="50">
        <v>15.555555555555555</v>
      </c>
      <c r="V97" s="50">
        <v>84.444444444444443</v>
      </c>
    </row>
    <row r="98" spans="1:22" ht="9" customHeight="1" x14ac:dyDescent="0.15">
      <c r="A98" s="19" t="s">
        <v>117</v>
      </c>
      <c r="B98" s="9">
        <v>20</v>
      </c>
      <c r="D98" s="50">
        <v>0</v>
      </c>
      <c r="E98" s="50">
        <v>40</v>
      </c>
      <c r="F98" s="50">
        <v>60</v>
      </c>
      <c r="H98" s="28">
        <v>30</v>
      </c>
      <c r="J98" s="50">
        <v>33.333333333333329</v>
      </c>
      <c r="K98" s="50">
        <v>66.666666666666657</v>
      </c>
      <c r="M98" s="9">
        <v>20</v>
      </c>
      <c r="O98" s="50">
        <v>0</v>
      </c>
      <c r="P98" s="50">
        <v>40</v>
      </c>
      <c r="Q98" s="50">
        <v>60</v>
      </c>
      <c r="S98" s="9">
        <v>30</v>
      </c>
      <c r="U98" s="50">
        <v>33.333333333333329</v>
      </c>
      <c r="V98" s="50">
        <v>66.666666666666657</v>
      </c>
    </row>
    <row r="99" spans="1:22" ht="9" customHeight="1" x14ac:dyDescent="0.15">
      <c r="A99" s="19" t="s">
        <v>118</v>
      </c>
      <c r="B99" s="9">
        <v>227</v>
      </c>
      <c r="D99" s="50">
        <v>6.607929515418502</v>
      </c>
      <c r="E99" s="50">
        <v>0</v>
      </c>
      <c r="F99" s="50">
        <v>93.392070484581495</v>
      </c>
      <c r="H99" s="28">
        <v>0</v>
      </c>
      <c r="J99" s="50">
        <v>0</v>
      </c>
      <c r="K99" s="50">
        <v>0</v>
      </c>
      <c r="M99" s="9">
        <v>227</v>
      </c>
      <c r="O99" s="50">
        <v>6.607929515418502</v>
      </c>
      <c r="P99" s="50">
        <v>0</v>
      </c>
      <c r="Q99" s="50">
        <v>93.392070484581495</v>
      </c>
      <c r="S99" s="9">
        <v>0</v>
      </c>
      <c r="U99" s="50">
        <v>0</v>
      </c>
      <c r="V99" s="50">
        <v>0</v>
      </c>
    </row>
    <row r="100" spans="1:22" ht="9" customHeight="1" x14ac:dyDescent="0.15">
      <c r="A100" s="19" t="s">
        <v>119</v>
      </c>
      <c r="B100" s="9">
        <v>21</v>
      </c>
      <c r="D100" s="50">
        <v>0</v>
      </c>
      <c r="E100" s="50">
        <v>0</v>
      </c>
      <c r="F100" s="50">
        <v>100</v>
      </c>
      <c r="H100" s="28">
        <v>0</v>
      </c>
      <c r="J100" s="50">
        <v>0</v>
      </c>
      <c r="K100" s="50">
        <v>0</v>
      </c>
      <c r="M100" s="9">
        <v>21</v>
      </c>
      <c r="O100" s="50">
        <v>0</v>
      </c>
      <c r="P100" s="50">
        <v>0</v>
      </c>
      <c r="Q100" s="50">
        <v>100</v>
      </c>
      <c r="S100" s="9">
        <v>0</v>
      </c>
      <c r="U100" s="50">
        <v>0</v>
      </c>
      <c r="V100" s="50">
        <v>0</v>
      </c>
    </row>
    <row r="101" spans="1:22" ht="9" customHeight="1" x14ac:dyDescent="0.15">
      <c r="A101" s="19" t="s">
        <v>120</v>
      </c>
      <c r="B101" s="9">
        <v>64</v>
      </c>
      <c r="D101" s="50">
        <v>3.125</v>
      </c>
      <c r="E101" s="50">
        <v>3.125</v>
      </c>
      <c r="F101" s="50">
        <v>93.75</v>
      </c>
      <c r="H101" s="28">
        <v>0</v>
      </c>
      <c r="J101" s="50">
        <v>0</v>
      </c>
      <c r="K101" s="50">
        <v>0</v>
      </c>
      <c r="M101" s="9">
        <v>64</v>
      </c>
      <c r="O101" s="50">
        <v>3.125</v>
      </c>
      <c r="P101" s="50">
        <v>3.125</v>
      </c>
      <c r="Q101" s="50">
        <v>93.75</v>
      </c>
      <c r="S101" s="9">
        <v>0</v>
      </c>
      <c r="U101" s="50">
        <v>0</v>
      </c>
      <c r="V101" s="50">
        <v>0</v>
      </c>
    </row>
    <row r="102" spans="1:22" ht="9" customHeight="1" x14ac:dyDescent="0.15">
      <c r="A102" s="19" t="s">
        <v>121</v>
      </c>
      <c r="B102" s="9">
        <v>124</v>
      </c>
      <c r="D102" s="50">
        <v>0</v>
      </c>
      <c r="E102" s="50">
        <v>0</v>
      </c>
      <c r="F102" s="50">
        <v>100</v>
      </c>
      <c r="H102" s="28">
        <v>4</v>
      </c>
      <c r="J102" s="50">
        <v>0</v>
      </c>
      <c r="K102" s="50">
        <v>100</v>
      </c>
      <c r="M102" s="9">
        <v>164</v>
      </c>
      <c r="O102" s="50">
        <v>0</v>
      </c>
      <c r="P102" s="50">
        <v>0</v>
      </c>
      <c r="Q102" s="50">
        <v>100</v>
      </c>
      <c r="S102" s="9">
        <v>4</v>
      </c>
      <c r="U102" s="50">
        <v>0</v>
      </c>
      <c r="V102" s="50">
        <v>100</v>
      </c>
    </row>
    <row r="103" spans="1:22" ht="9" customHeight="1" x14ac:dyDescent="0.15">
      <c r="A103" s="19" t="s">
        <v>122</v>
      </c>
      <c r="B103" s="9">
        <v>666</v>
      </c>
      <c r="D103" s="50">
        <v>8.2582582582582589</v>
      </c>
      <c r="E103" s="50">
        <v>1.2012012012012012</v>
      </c>
      <c r="F103" s="50">
        <v>90.540540540540533</v>
      </c>
      <c r="H103" s="28">
        <v>32</v>
      </c>
      <c r="J103" s="50">
        <v>56.25</v>
      </c>
      <c r="K103" s="50">
        <v>43.75</v>
      </c>
      <c r="M103" s="9">
        <v>665</v>
      </c>
      <c r="O103" s="50">
        <v>8.2706766917293226</v>
      </c>
      <c r="P103" s="50">
        <v>1.2030075187969926</v>
      </c>
      <c r="Q103" s="50">
        <v>90.526315789473685</v>
      </c>
      <c r="S103" s="9">
        <v>32</v>
      </c>
      <c r="U103" s="50">
        <v>56.25</v>
      </c>
      <c r="V103" s="50">
        <v>43.75</v>
      </c>
    </row>
    <row r="104" spans="1:22" ht="9" customHeight="1" x14ac:dyDescent="0.15">
      <c r="A104" s="19" t="s">
        <v>123</v>
      </c>
      <c r="B104" s="9">
        <v>142</v>
      </c>
      <c r="D104" s="50">
        <v>2.112676056338028</v>
      </c>
      <c r="E104" s="50">
        <v>2.112676056338028</v>
      </c>
      <c r="F104" s="50">
        <v>95.774647887323937</v>
      </c>
      <c r="H104" s="28">
        <v>22</v>
      </c>
      <c r="J104" s="50">
        <v>90.909090909090907</v>
      </c>
      <c r="K104" s="50">
        <v>9.0909090909090917</v>
      </c>
      <c r="M104" s="9">
        <v>144</v>
      </c>
      <c r="O104" s="50">
        <v>0</v>
      </c>
      <c r="P104" s="50">
        <v>3.4722222222222223</v>
      </c>
      <c r="Q104" s="50">
        <v>96.527777777777786</v>
      </c>
      <c r="S104" s="9">
        <v>22</v>
      </c>
      <c r="U104" s="50">
        <v>90.909090909090907</v>
      </c>
      <c r="V104" s="50">
        <v>9.0909090909090917</v>
      </c>
    </row>
    <row r="105" spans="1:22" ht="9" customHeight="1" x14ac:dyDescent="0.15">
      <c r="A105" s="19" t="s">
        <v>124</v>
      </c>
      <c r="B105" s="9">
        <v>54</v>
      </c>
      <c r="D105" s="50">
        <v>1.8518518518518516</v>
      </c>
      <c r="E105" s="50">
        <v>0</v>
      </c>
      <c r="F105" s="50">
        <v>98.148148148148152</v>
      </c>
      <c r="H105" s="28">
        <v>0</v>
      </c>
      <c r="J105" s="50">
        <v>0</v>
      </c>
      <c r="K105" s="50">
        <v>0</v>
      </c>
      <c r="M105" s="9">
        <v>54</v>
      </c>
      <c r="O105" s="50">
        <v>1.8518518518518516</v>
      </c>
      <c r="P105" s="50">
        <v>0</v>
      </c>
      <c r="Q105" s="50">
        <v>98.148148148148152</v>
      </c>
      <c r="S105" s="9">
        <v>0</v>
      </c>
      <c r="U105" s="50">
        <v>0</v>
      </c>
      <c r="V105" s="50">
        <v>0</v>
      </c>
    </row>
    <row r="106" spans="1:22" ht="9" customHeight="1" x14ac:dyDescent="0.15">
      <c r="A106" s="19" t="s">
        <v>125</v>
      </c>
      <c r="B106" s="9">
        <v>19</v>
      </c>
      <c r="D106" s="50">
        <v>0</v>
      </c>
      <c r="E106" s="50">
        <v>21.052631578947366</v>
      </c>
      <c r="F106" s="50">
        <v>78.94736842105263</v>
      </c>
      <c r="H106" s="28">
        <v>0</v>
      </c>
      <c r="J106" s="50">
        <v>0</v>
      </c>
      <c r="K106" s="50">
        <v>0</v>
      </c>
      <c r="M106" s="9">
        <v>14</v>
      </c>
      <c r="O106" s="50">
        <v>0</v>
      </c>
      <c r="P106" s="50">
        <v>28.571428571428569</v>
      </c>
      <c r="Q106" s="50">
        <v>71.428571428571431</v>
      </c>
      <c r="S106" s="9">
        <v>0</v>
      </c>
      <c r="U106" s="50">
        <v>0</v>
      </c>
      <c r="V106" s="50">
        <v>0</v>
      </c>
    </row>
    <row r="107" spans="1:22" ht="9" customHeight="1" x14ac:dyDescent="0.15">
      <c r="A107" s="19" t="s">
        <v>126</v>
      </c>
      <c r="B107" s="9">
        <v>7</v>
      </c>
      <c r="D107" s="50">
        <v>0</v>
      </c>
      <c r="E107" s="50">
        <v>0</v>
      </c>
      <c r="F107" s="50">
        <v>100</v>
      </c>
      <c r="H107" s="28">
        <v>7</v>
      </c>
      <c r="J107" s="50">
        <v>100</v>
      </c>
      <c r="K107" s="50">
        <v>0</v>
      </c>
      <c r="M107" s="9">
        <v>2</v>
      </c>
      <c r="O107" s="50">
        <v>0</v>
      </c>
      <c r="P107" s="50">
        <v>100</v>
      </c>
      <c r="Q107" s="50">
        <v>0</v>
      </c>
      <c r="S107" s="9">
        <v>0</v>
      </c>
      <c r="U107" s="50">
        <v>0</v>
      </c>
      <c r="V107" s="50">
        <v>0</v>
      </c>
    </row>
    <row r="108" spans="1:22" ht="9" customHeight="1" x14ac:dyDescent="0.15">
      <c r="A108" s="19" t="s">
        <v>127</v>
      </c>
      <c r="B108" s="9">
        <v>380</v>
      </c>
      <c r="D108" s="50">
        <v>1.8421052631578945</v>
      </c>
      <c r="E108" s="50">
        <v>0</v>
      </c>
      <c r="F108" s="50">
        <v>98.15789473684211</v>
      </c>
      <c r="H108" s="28">
        <v>0</v>
      </c>
      <c r="J108" s="50">
        <v>0</v>
      </c>
      <c r="K108" s="50">
        <v>0</v>
      </c>
      <c r="M108" s="9">
        <v>380</v>
      </c>
      <c r="O108" s="50">
        <v>1.8421052631578945</v>
      </c>
      <c r="P108" s="50">
        <v>0</v>
      </c>
      <c r="Q108" s="50">
        <v>98.15789473684211</v>
      </c>
      <c r="S108" s="9">
        <v>0</v>
      </c>
      <c r="U108" s="50">
        <v>0</v>
      </c>
      <c r="V108" s="50">
        <v>0</v>
      </c>
    </row>
    <row r="109" spans="1:22" ht="9" customHeight="1" x14ac:dyDescent="0.15">
      <c r="A109" s="19" t="s">
        <v>128</v>
      </c>
      <c r="B109" s="9">
        <v>123</v>
      </c>
      <c r="D109" s="50">
        <v>10.569105691056912</v>
      </c>
      <c r="E109" s="50">
        <v>0.81300813008130091</v>
      </c>
      <c r="F109" s="50">
        <v>88.617886178861795</v>
      </c>
      <c r="H109" s="28">
        <v>5</v>
      </c>
      <c r="J109" s="50">
        <v>100</v>
      </c>
      <c r="K109" s="50">
        <v>0</v>
      </c>
      <c r="M109" s="9">
        <v>118</v>
      </c>
      <c r="O109" s="50">
        <v>16.101694915254235</v>
      </c>
      <c r="P109" s="50">
        <v>1.6949152542372881</v>
      </c>
      <c r="Q109" s="50">
        <v>82.203389830508485</v>
      </c>
      <c r="S109" s="9">
        <v>5</v>
      </c>
      <c r="U109" s="50">
        <v>100</v>
      </c>
      <c r="V109" s="50">
        <v>0</v>
      </c>
    </row>
    <row r="110" spans="1:22" ht="9" customHeight="1" x14ac:dyDescent="0.15">
      <c r="A110" s="19" t="s">
        <v>129</v>
      </c>
      <c r="B110" s="9">
        <v>34</v>
      </c>
      <c r="D110" s="50">
        <v>0</v>
      </c>
      <c r="E110" s="50">
        <v>26.47058823529412</v>
      </c>
      <c r="F110" s="50">
        <v>73.529411764705884</v>
      </c>
      <c r="H110" s="28">
        <v>200</v>
      </c>
      <c r="J110" s="50">
        <v>0</v>
      </c>
      <c r="K110" s="50">
        <v>100</v>
      </c>
      <c r="M110" s="9">
        <v>34</v>
      </c>
      <c r="O110" s="50">
        <v>0</v>
      </c>
      <c r="P110" s="50">
        <v>26.47058823529412</v>
      </c>
      <c r="Q110" s="50">
        <v>73.529411764705884</v>
      </c>
      <c r="S110" s="9">
        <v>200</v>
      </c>
      <c r="U110" s="50">
        <v>0</v>
      </c>
      <c r="V110" s="50">
        <v>100</v>
      </c>
    </row>
    <row r="111" spans="1:22" ht="9" customHeight="1" x14ac:dyDescent="0.15">
      <c r="A111" s="19" t="s">
        <v>130</v>
      </c>
      <c r="B111" s="9">
        <v>183</v>
      </c>
      <c r="D111" s="50">
        <v>0</v>
      </c>
      <c r="E111" s="50">
        <v>1.0928961748633881</v>
      </c>
      <c r="F111" s="50">
        <v>98.907103825136616</v>
      </c>
      <c r="H111" s="28">
        <v>2</v>
      </c>
      <c r="J111" s="50">
        <v>100</v>
      </c>
      <c r="K111" s="50">
        <v>0</v>
      </c>
      <c r="M111" s="9">
        <v>183</v>
      </c>
      <c r="O111" s="50">
        <v>0</v>
      </c>
      <c r="P111" s="50">
        <v>1.0928961748633881</v>
      </c>
      <c r="Q111" s="50">
        <v>98.907103825136616</v>
      </c>
      <c r="S111" s="9">
        <v>2</v>
      </c>
      <c r="U111" s="50">
        <v>100</v>
      </c>
      <c r="V111" s="50">
        <v>0</v>
      </c>
    </row>
    <row r="112" spans="1:22" ht="9" customHeight="1" x14ac:dyDescent="0.15">
      <c r="A112" s="19" t="s">
        <v>177</v>
      </c>
      <c r="B112" s="9">
        <v>51</v>
      </c>
      <c r="D112" s="50">
        <v>0</v>
      </c>
      <c r="E112" s="50">
        <v>0</v>
      </c>
      <c r="F112" s="50">
        <v>100</v>
      </c>
      <c r="H112" s="28">
        <v>0</v>
      </c>
      <c r="J112" s="50">
        <v>0</v>
      </c>
      <c r="K112" s="50">
        <v>0</v>
      </c>
      <c r="M112" s="9">
        <v>51</v>
      </c>
      <c r="O112" s="50">
        <v>0</v>
      </c>
      <c r="P112" s="50">
        <v>0</v>
      </c>
      <c r="Q112" s="50">
        <v>100</v>
      </c>
      <c r="S112" s="9">
        <v>0</v>
      </c>
      <c r="U112" s="50">
        <v>0</v>
      </c>
      <c r="V112" s="50">
        <v>0</v>
      </c>
    </row>
    <row r="113" spans="1:22" ht="9" customHeight="1" x14ac:dyDescent="0.15">
      <c r="A113" s="19" t="s">
        <v>133</v>
      </c>
      <c r="B113" s="9">
        <v>80</v>
      </c>
      <c r="D113" s="50">
        <v>0</v>
      </c>
      <c r="E113" s="50">
        <v>0</v>
      </c>
      <c r="F113" s="50">
        <v>100</v>
      </c>
      <c r="H113" s="28">
        <v>5</v>
      </c>
      <c r="J113" s="50">
        <v>0</v>
      </c>
      <c r="K113" s="50">
        <v>100</v>
      </c>
      <c r="M113" s="9">
        <v>80</v>
      </c>
      <c r="O113" s="50">
        <v>0</v>
      </c>
      <c r="P113" s="50">
        <v>0</v>
      </c>
      <c r="Q113" s="50">
        <v>100</v>
      </c>
      <c r="S113" s="9">
        <v>5</v>
      </c>
      <c r="U113" s="50">
        <v>0</v>
      </c>
      <c r="V113" s="50">
        <v>100</v>
      </c>
    </row>
    <row r="114" spans="1:22" ht="9" customHeight="1" x14ac:dyDescent="0.15">
      <c r="A114" s="19" t="s">
        <v>134</v>
      </c>
      <c r="B114" s="9">
        <v>364</v>
      </c>
      <c r="D114" s="50">
        <v>0</v>
      </c>
      <c r="E114" s="50">
        <v>7.6923076923076925</v>
      </c>
      <c r="F114" s="50">
        <v>92.307692307692307</v>
      </c>
      <c r="H114" s="28">
        <v>15</v>
      </c>
      <c r="J114" s="50">
        <v>100</v>
      </c>
      <c r="K114" s="50">
        <v>0</v>
      </c>
      <c r="M114" s="9">
        <v>364</v>
      </c>
      <c r="O114" s="50">
        <v>0</v>
      </c>
      <c r="P114" s="50">
        <v>7.6923076923076925</v>
      </c>
      <c r="Q114" s="50">
        <v>92.307692307692307</v>
      </c>
      <c r="S114" s="9">
        <v>15</v>
      </c>
      <c r="U114" s="50">
        <v>100</v>
      </c>
      <c r="V114" s="50">
        <v>0</v>
      </c>
    </row>
    <row r="115" spans="1:22" ht="9" customHeight="1" x14ac:dyDescent="0.15">
      <c r="A115" s="19" t="s">
        <v>135</v>
      </c>
      <c r="B115" s="9">
        <v>20</v>
      </c>
      <c r="D115" s="50">
        <v>0</v>
      </c>
      <c r="E115" s="50">
        <v>0</v>
      </c>
      <c r="F115" s="50">
        <v>100</v>
      </c>
      <c r="H115" s="28">
        <v>0</v>
      </c>
      <c r="J115" s="50">
        <v>0</v>
      </c>
      <c r="K115" s="50">
        <v>0</v>
      </c>
      <c r="M115" s="9">
        <v>20</v>
      </c>
      <c r="O115" s="50">
        <v>0</v>
      </c>
      <c r="P115" s="50">
        <v>0</v>
      </c>
      <c r="Q115" s="50">
        <v>100</v>
      </c>
      <c r="S115" s="9">
        <v>0</v>
      </c>
      <c r="U115" s="50">
        <v>0</v>
      </c>
      <c r="V115" s="50">
        <v>0</v>
      </c>
    </row>
    <row r="116" spans="1:22" ht="5.0999999999999996" customHeight="1" x14ac:dyDescent="0.15">
      <c r="A116" s="51"/>
      <c r="D116" s="50"/>
      <c r="E116" s="50"/>
      <c r="F116" s="50"/>
      <c r="J116" s="50"/>
      <c r="K116" s="50"/>
      <c r="O116" s="50"/>
      <c r="P116" s="50"/>
      <c r="Q116" s="50"/>
      <c r="S116" s="9"/>
      <c r="U116" s="50"/>
      <c r="V116" s="50"/>
    </row>
    <row r="117" spans="1:22" ht="9" customHeight="1" x14ac:dyDescent="0.15">
      <c r="A117" s="51" t="s">
        <v>178</v>
      </c>
      <c r="B117" s="9">
        <v>6938</v>
      </c>
      <c r="D117" s="50">
        <v>20.394926491784375</v>
      </c>
      <c r="E117" s="50">
        <v>4.2375324300951283</v>
      </c>
      <c r="F117" s="50">
        <v>75.367541078120496</v>
      </c>
      <c r="H117" s="28">
        <v>2624</v>
      </c>
      <c r="J117" s="50">
        <v>33.30792682926829</v>
      </c>
      <c r="K117" s="50">
        <v>66.692073170731703</v>
      </c>
      <c r="M117" s="9">
        <v>7127</v>
      </c>
      <c r="O117" s="50">
        <v>20.920443384313174</v>
      </c>
      <c r="P117" s="50">
        <v>4.3075627893924509</v>
      </c>
      <c r="Q117" s="50">
        <v>74.771993826294363</v>
      </c>
      <c r="S117" s="9">
        <v>2681</v>
      </c>
      <c r="U117" s="50">
        <v>32.562476687803063</v>
      </c>
      <c r="V117" s="50">
        <v>67.437523312196944</v>
      </c>
    </row>
    <row r="118" spans="1:22" ht="9" customHeight="1" x14ac:dyDescent="0.15">
      <c r="A118" s="51" t="s">
        <v>179</v>
      </c>
      <c r="B118" s="9">
        <v>3420</v>
      </c>
      <c r="D118" s="50">
        <v>12.836257309941521</v>
      </c>
      <c r="E118" s="50">
        <v>5.935672514619883</v>
      </c>
      <c r="F118" s="50">
        <v>81.228070175438589</v>
      </c>
      <c r="H118" s="28">
        <v>676</v>
      </c>
      <c r="J118" s="50">
        <v>39.497041420118343</v>
      </c>
      <c r="K118" s="50">
        <v>60.502958579881664</v>
      </c>
      <c r="M118" s="9">
        <v>4280</v>
      </c>
      <c r="O118" s="50">
        <v>10.467289719626169</v>
      </c>
      <c r="P118" s="50">
        <v>5.7476635514018692</v>
      </c>
      <c r="Q118" s="50">
        <v>83.785046728971963</v>
      </c>
      <c r="S118" s="9">
        <v>966</v>
      </c>
      <c r="U118" s="50">
        <v>46.894409937888199</v>
      </c>
      <c r="V118" s="50">
        <v>53.105590062111794</v>
      </c>
    </row>
    <row r="119" spans="1:22" ht="9" customHeight="1" x14ac:dyDescent="0.15">
      <c r="A119" s="51" t="s">
        <v>180</v>
      </c>
      <c r="B119" s="9">
        <v>4496</v>
      </c>
      <c r="D119" s="50">
        <v>7.339857651245552</v>
      </c>
      <c r="E119" s="50">
        <v>1.9795373665480427</v>
      </c>
      <c r="F119" s="50">
        <v>90.680604982206404</v>
      </c>
      <c r="H119" s="28">
        <v>613</v>
      </c>
      <c r="J119" s="50">
        <v>38.172920065252853</v>
      </c>
      <c r="K119" s="50">
        <v>61.82707993474714</v>
      </c>
      <c r="M119" s="9">
        <v>4632</v>
      </c>
      <c r="O119" s="50">
        <v>7.5561312607944728</v>
      </c>
      <c r="P119" s="50">
        <v>2.2020725388601035</v>
      </c>
      <c r="Q119" s="50">
        <v>90.241796200345419</v>
      </c>
      <c r="S119" s="9">
        <v>576</v>
      </c>
      <c r="U119" s="50">
        <v>34.201388888888893</v>
      </c>
      <c r="V119" s="50">
        <v>65.798611111111114</v>
      </c>
    </row>
    <row r="120" spans="1:22" ht="5.0999999999999996" customHeight="1" x14ac:dyDescent="0.15">
      <c r="A120" s="51"/>
      <c r="D120" s="50"/>
      <c r="E120" s="50"/>
      <c r="F120" s="50"/>
      <c r="J120" s="50"/>
      <c r="K120" s="50"/>
      <c r="O120" s="50"/>
      <c r="P120" s="50"/>
      <c r="Q120" s="50"/>
      <c r="S120" s="9"/>
      <c r="U120" s="50"/>
      <c r="V120" s="50"/>
    </row>
    <row r="121" spans="1:22" ht="9" customHeight="1" x14ac:dyDescent="0.15">
      <c r="A121" s="51" t="s">
        <v>181</v>
      </c>
      <c r="B121" s="9">
        <v>5644</v>
      </c>
      <c r="D121" s="50">
        <v>12.402551381998581</v>
      </c>
      <c r="E121" s="50">
        <v>4.6066619418851884</v>
      </c>
      <c r="F121" s="50">
        <v>82.99078667611623</v>
      </c>
      <c r="H121" s="28">
        <v>917</v>
      </c>
      <c r="J121" s="50">
        <v>79.934569247546349</v>
      </c>
      <c r="K121" s="50">
        <v>20.065430752453654</v>
      </c>
      <c r="M121" s="9">
        <v>6735</v>
      </c>
      <c r="O121" s="50">
        <v>10.838901262063844</v>
      </c>
      <c r="P121" s="50">
        <v>4.4543429844097995</v>
      </c>
      <c r="Q121" s="50">
        <v>84.706755753526352</v>
      </c>
      <c r="S121" s="9">
        <v>891</v>
      </c>
      <c r="U121" s="50">
        <v>78.900112233445569</v>
      </c>
      <c r="V121" s="50">
        <v>21.099887766554435</v>
      </c>
    </row>
    <row r="122" spans="1:22" ht="9" customHeight="1" x14ac:dyDescent="0.15">
      <c r="A122" s="51" t="s">
        <v>182</v>
      </c>
      <c r="B122" s="9">
        <v>9210</v>
      </c>
      <c r="D122" s="50">
        <v>16.112920738327905</v>
      </c>
      <c r="E122" s="50">
        <v>3.539630836047774</v>
      </c>
      <c r="F122" s="50">
        <v>80.347448425624322</v>
      </c>
      <c r="H122" s="28">
        <v>2996</v>
      </c>
      <c r="J122" s="50">
        <v>21.428571428571427</v>
      </c>
      <c r="K122" s="50">
        <v>78.571428571428569</v>
      </c>
      <c r="M122" s="9">
        <v>9304</v>
      </c>
      <c r="O122" s="50">
        <v>16.756233877901977</v>
      </c>
      <c r="P122" s="50">
        <v>3.8155631986242478</v>
      </c>
      <c r="Q122" s="50">
        <v>79.428202923473776</v>
      </c>
      <c r="S122" s="9">
        <v>3332</v>
      </c>
      <c r="U122" s="50">
        <v>24.609843937575029</v>
      </c>
      <c r="V122" s="50">
        <v>75.390156062424978</v>
      </c>
    </row>
    <row r="123" spans="1:22" ht="5.0999999999999996" customHeight="1" x14ac:dyDescent="0.15">
      <c r="A123" s="51"/>
      <c r="D123" s="50"/>
      <c r="E123" s="50"/>
      <c r="F123" s="50"/>
      <c r="J123" s="50"/>
      <c r="K123" s="50"/>
      <c r="O123" s="50"/>
      <c r="P123" s="50"/>
      <c r="Q123" s="50"/>
      <c r="S123" s="9"/>
      <c r="U123" s="50"/>
      <c r="V123" s="50"/>
    </row>
    <row r="124" spans="1:22" s="52" customFormat="1" ht="9" customHeight="1" x14ac:dyDescent="0.15">
      <c r="A124" s="21" t="s">
        <v>160</v>
      </c>
      <c r="B124" s="52">
        <v>14854</v>
      </c>
      <c r="D124" s="39">
        <v>14.70311027332705</v>
      </c>
      <c r="E124" s="39">
        <v>3.9450653022754816</v>
      </c>
      <c r="F124" s="39">
        <v>81.351824424397464</v>
      </c>
      <c r="H124" s="41">
        <v>3913</v>
      </c>
      <c r="J124" s="39">
        <v>35.139279325325838</v>
      </c>
      <c r="K124" s="39">
        <v>64.86072067467417</v>
      </c>
      <c r="M124" s="52">
        <v>16039</v>
      </c>
      <c r="O124" s="39">
        <v>14.271463308186297</v>
      </c>
      <c r="P124" s="39">
        <v>4.0837957478645794</v>
      </c>
      <c r="Q124" s="39">
        <v>81.644740943949117</v>
      </c>
      <c r="S124" s="52">
        <v>4223</v>
      </c>
      <c r="U124" s="39">
        <v>36.064409187781202</v>
      </c>
      <c r="V124" s="39">
        <v>63.935590812218798</v>
      </c>
    </row>
    <row r="125" spans="1:22" ht="5.0999999999999996" customHeight="1" x14ac:dyDescent="0.15">
      <c r="A125" s="24"/>
      <c r="B125" s="24"/>
      <c r="C125" s="24"/>
      <c r="D125" s="53"/>
      <c r="E125" s="53"/>
      <c r="F125" s="53"/>
      <c r="G125" s="24"/>
      <c r="H125" s="53"/>
      <c r="I125" s="24"/>
      <c r="J125" s="53"/>
      <c r="K125" s="53"/>
      <c r="L125" s="24"/>
      <c r="M125" s="24"/>
      <c r="N125" s="24"/>
      <c r="O125" s="53"/>
      <c r="P125" s="53"/>
      <c r="Q125" s="53"/>
      <c r="R125" s="24"/>
      <c r="S125" s="53"/>
      <c r="T125" s="53"/>
      <c r="U125" s="53"/>
      <c r="V125" s="53"/>
    </row>
    <row r="126" spans="1:22" ht="5.0999999999999996" customHeight="1" x14ac:dyDescent="0.15">
      <c r="A126" s="27"/>
    </row>
    <row r="127" spans="1:22" ht="9" customHeight="1" x14ac:dyDescent="0.15">
      <c r="A127" s="30" t="s">
        <v>137</v>
      </c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9"/>
    </row>
    <row r="128" spans="1:22" s="54" customFormat="1" ht="9" customHeight="1" x14ac:dyDescent="0.15">
      <c r="A128" s="223" t="s">
        <v>183</v>
      </c>
      <c r="B128" s="223"/>
      <c r="C128" s="223"/>
      <c r="D128" s="223"/>
      <c r="E128" s="223"/>
      <c r="F128" s="223"/>
      <c r="G128" s="223"/>
      <c r="H128" s="223"/>
      <c r="I128" s="223"/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</row>
    <row r="129" spans="1:22" ht="9" customHeight="1" x14ac:dyDescent="0.15">
      <c r="A129" s="46" t="s">
        <v>184</v>
      </c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9"/>
    </row>
    <row r="130" spans="1:22" ht="9" customHeight="1" x14ac:dyDescent="0.15">
      <c r="A130" s="223" t="s">
        <v>185</v>
      </c>
      <c r="B130" s="223"/>
      <c r="C130" s="223"/>
      <c r="D130" s="223"/>
      <c r="E130" s="223"/>
      <c r="F130" s="223"/>
      <c r="G130" s="223"/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  <c r="R130" s="223"/>
      <c r="S130" s="223"/>
      <c r="T130" s="223"/>
      <c r="U130" s="223"/>
      <c r="V130" s="9"/>
    </row>
  </sheetData>
  <mergeCells count="14">
    <mergeCell ref="S4:S5"/>
    <mergeCell ref="U4:V4"/>
    <mergeCell ref="A128:U128"/>
    <mergeCell ref="A130:U130"/>
    <mergeCell ref="A1:V1"/>
    <mergeCell ref="A3:A5"/>
    <mergeCell ref="B3:K3"/>
    <mergeCell ref="M3:V3"/>
    <mergeCell ref="B4:B5"/>
    <mergeCell ref="D4:F4"/>
    <mergeCell ref="H4:H5"/>
    <mergeCell ref="J4:K4"/>
    <mergeCell ref="M4:M5"/>
    <mergeCell ref="O4:Q4"/>
  </mergeCells>
  <conditionalFormatting sqref="C8:C91 G8:G91 R8:R111 C93:C116 G93:G116 B8:B116 D8:F116 I93:I116 I8:I91 H8:H116 N113:N116 N8:N111 J8:M116 B7:R7 R113:R116 O8:Q116 U7:V116 U120:V120 B120:R120 B123:R123 U123:V123">
    <cfRule type="cellIs" dxfId="217" priority="20" operator="equal">
      <formula>0</formula>
    </cfRule>
  </conditionalFormatting>
  <conditionalFormatting sqref="T84:T111 T79:T82 T115:T116 T113 S7:T7 T8:T77 S8:S116 S120:T120 S123:T123">
    <cfRule type="cellIs" dxfId="216" priority="19" operator="equal">
      <formula>0</formula>
    </cfRule>
  </conditionalFormatting>
  <conditionalFormatting sqref="T83">
    <cfRule type="cellIs" dxfId="215" priority="18" operator="equal">
      <formula>0</formula>
    </cfRule>
  </conditionalFormatting>
  <conditionalFormatting sqref="T78">
    <cfRule type="cellIs" dxfId="214" priority="17" operator="equal">
      <formula>0</formula>
    </cfRule>
  </conditionalFormatting>
  <conditionalFormatting sqref="T114">
    <cfRule type="cellIs" dxfId="213" priority="16" operator="equal">
      <formula>0</formula>
    </cfRule>
  </conditionalFormatting>
  <conditionalFormatting sqref="C92 G92">
    <cfRule type="cellIs" dxfId="212" priority="15" operator="equal">
      <formula>0</formula>
    </cfRule>
  </conditionalFormatting>
  <conditionalFormatting sqref="I92">
    <cfRule type="cellIs" dxfId="211" priority="14" operator="equal">
      <formula>0</formula>
    </cfRule>
  </conditionalFormatting>
  <conditionalFormatting sqref="N112 R112 T112">
    <cfRule type="cellIs" dxfId="210" priority="13" operator="equal">
      <formula>0</formula>
    </cfRule>
  </conditionalFormatting>
  <conditionalFormatting sqref="B117:R117 U117:V117">
    <cfRule type="cellIs" dxfId="209" priority="12" operator="equal">
      <formula>0</formula>
    </cfRule>
  </conditionalFormatting>
  <conditionalFormatting sqref="S117:T117">
    <cfRule type="cellIs" dxfId="208" priority="11" operator="equal">
      <formula>0</formula>
    </cfRule>
  </conditionalFormatting>
  <conditionalFormatting sqref="B118:R118 U118:V118">
    <cfRule type="cellIs" dxfId="207" priority="10" operator="equal">
      <formula>0</formula>
    </cfRule>
  </conditionalFormatting>
  <conditionalFormatting sqref="S118:T118">
    <cfRule type="cellIs" dxfId="206" priority="9" operator="equal">
      <formula>0</formula>
    </cfRule>
  </conditionalFormatting>
  <conditionalFormatting sqref="B119:R119 U119:V119">
    <cfRule type="cellIs" dxfId="205" priority="8" operator="equal">
      <formula>0</formula>
    </cfRule>
  </conditionalFormatting>
  <conditionalFormatting sqref="S119:T119">
    <cfRule type="cellIs" dxfId="204" priority="7" operator="equal">
      <formula>0</formula>
    </cfRule>
  </conditionalFormatting>
  <conditionalFormatting sqref="B121:R121 U121:V121">
    <cfRule type="cellIs" dxfId="203" priority="6" operator="equal">
      <formula>0</formula>
    </cfRule>
  </conditionalFormatting>
  <conditionalFormatting sqref="S121:T121">
    <cfRule type="cellIs" dxfId="202" priority="5" operator="equal">
      <formula>0</formula>
    </cfRule>
  </conditionalFormatting>
  <conditionalFormatting sqref="B122:R122 U122:V122">
    <cfRule type="cellIs" dxfId="201" priority="4" operator="equal">
      <formula>0</formula>
    </cfRule>
  </conditionalFormatting>
  <conditionalFormatting sqref="S122:T122">
    <cfRule type="cellIs" dxfId="200" priority="3" operator="equal">
      <formula>0</formula>
    </cfRule>
  </conditionalFormatting>
  <conditionalFormatting sqref="B124:R124 U124:V124">
    <cfRule type="cellIs" dxfId="199" priority="2" operator="equal">
      <formula>0</formula>
    </cfRule>
  </conditionalFormatting>
  <conditionalFormatting sqref="S124:T124">
    <cfRule type="cellIs" dxfId="198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1" fitToHeight="2" orientation="portrait" r:id="rId1"/>
  <headerFooter alignWithMargins="0"/>
  <rowBreaks count="1" manualBreakCount="1">
    <brk id="6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1"/>
  <sheetViews>
    <sheetView showGridLines="0" view="pageBreakPreview" zoomScale="120" zoomScaleNormal="90" zoomScaleSheetLayoutView="12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5" sqref="A5:XFD5"/>
    </sheetView>
  </sheetViews>
  <sheetFormatPr defaultRowHeight="9" x14ac:dyDescent="0.15"/>
  <cols>
    <col min="1" max="1" width="13.7109375" style="44" customWidth="1"/>
    <col min="2" max="2" width="5.5703125" style="9" bestFit="1" customWidth="1"/>
    <col min="3" max="3" width="0.85546875" style="9" customWidth="1"/>
    <col min="4" max="4" width="5.5703125" style="28" bestFit="1" customWidth="1"/>
    <col min="5" max="5" width="5.42578125" style="28" bestFit="1" customWidth="1"/>
    <col min="6" max="6" width="5.7109375" style="28" customWidth="1"/>
    <col min="7" max="7" width="0.28515625" style="9" customWidth="1"/>
    <col min="8" max="8" width="6.7109375" style="28" customWidth="1"/>
    <col min="9" max="9" width="0.85546875" style="9" customWidth="1"/>
    <col min="10" max="10" width="4.7109375" style="28" bestFit="1" customWidth="1"/>
    <col min="11" max="11" width="5.7109375" style="28" bestFit="1" customWidth="1"/>
    <col min="12" max="12" width="5.5703125" style="9" bestFit="1" customWidth="1"/>
    <col min="13" max="13" width="0.85546875" style="9" customWidth="1"/>
    <col min="14" max="14" width="5.5703125" style="28" bestFit="1" customWidth="1"/>
    <col min="15" max="15" width="5.42578125" style="28" bestFit="1" customWidth="1"/>
    <col min="16" max="16" width="5.7109375" style="28" customWidth="1"/>
    <col min="17" max="17" width="0.28515625" style="9" customWidth="1"/>
    <col min="18" max="18" width="6.7109375" style="28" customWidth="1"/>
    <col min="19" max="19" width="0.85546875" style="9" customWidth="1"/>
    <col min="20" max="20" width="4.7109375" style="28" customWidth="1"/>
    <col min="21" max="21" width="5.7109375" style="28" bestFit="1" customWidth="1"/>
    <col min="22" max="132" width="9.140625" style="9"/>
    <col min="133" max="133" width="19.28515625" style="9" customWidth="1"/>
    <col min="134" max="134" width="10.7109375" style="9" customWidth="1"/>
    <col min="135" max="135" width="1.7109375" style="9" customWidth="1"/>
    <col min="136" max="140" width="5.7109375" style="9" customWidth="1"/>
    <col min="141" max="141" width="1.7109375" style="9" customWidth="1"/>
    <col min="142" max="142" width="10.7109375" style="9" customWidth="1"/>
    <col min="143" max="143" width="1.7109375" style="9" customWidth="1"/>
    <col min="144" max="148" width="5.7109375" style="9" customWidth="1"/>
    <col min="149" max="149" width="1.7109375" style="9" customWidth="1"/>
    <col min="150" max="150" width="10.7109375" style="9" customWidth="1"/>
    <col min="151" max="151" width="1.7109375" style="9" customWidth="1"/>
    <col min="152" max="156" width="5.7109375" style="9" customWidth="1"/>
    <col min="157" max="388" width="9.140625" style="9"/>
    <col min="389" max="389" width="19.28515625" style="9" customWidth="1"/>
    <col min="390" max="390" width="10.7109375" style="9" customWidth="1"/>
    <col min="391" max="391" width="1.7109375" style="9" customWidth="1"/>
    <col min="392" max="396" width="5.7109375" style="9" customWidth="1"/>
    <col min="397" max="397" width="1.7109375" style="9" customWidth="1"/>
    <col min="398" max="398" width="10.7109375" style="9" customWidth="1"/>
    <col min="399" max="399" width="1.7109375" style="9" customWidth="1"/>
    <col min="400" max="404" width="5.7109375" style="9" customWidth="1"/>
    <col min="405" max="405" width="1.7109375" style="9" customWidth="1"/>
    <col min="406" max="406" width="10.7109375" style="9" customWidth="1"/>
    <col min="407" max="407" width="1.7109375" style="9" customWidth="1"/>
    <col min="408" max="412" width="5.7109375" style="9" customWidth="1"/>
    <col min="413" max="644" width="9.140625" style="9"/>
    <col min="645" max="645" width="19.28515625" style="9" customWidth="1"/>
    <col min="646" max="646" width="10.7109375" style="9" customWidth="1"/>
    <col min="647" max="647" width="1.7109375" style="9" customWidth="1"/>
    <col min="648" max="652" width="5.7109375" style="9" customWidth="1"/>
    <col min="653" max="653" width="1.7109375" style="9" customWidth="1"/>
    <col min="654" max="654" width="10.7109375" style="9" customWidth="1"/>
    <col min="655" max="655" width="1.7109375" style="9" customWidth="1"/>
    <col min="656" max="660" width="5.7109375" style="9" customWidth="1"/>
    <col min="661" max="661" width="1.7109375" style="9" customWidth="1"/>
    <col min="662" max="662" width="10.7109375" style="9" customWidth="1"/>
    <col min="663" max="663" width="1.7109375" style="9" customWidth="1"/>
    <col min="664" max="668" width="5.7109375" style="9" customWidth="1"/>
    <col min="669" max="900" width="9.140625" style="9"/>
    <col min="901" max="901" width="19.28515625" style="9" customWidth="1"/>
    <col min="902" max="902" width="10.7109375" style="9" customWidth="1"/>
    <col min="903" max="903" width="1.7109375" style="9" customWidth="1"/>
    <col min="904" max="908" width="5.7109375" style="9" customWidth="1"/>
    <col min="909" max="909" width="1.7109375" style="9" customWidth="1"/>
    <col min="910" max="910" width="10.7109375" style="9" customWidth="1"/>
    <col min="911" max="911" width="1.7109375" style="9" customWidth="1"/>
    <col min="912" max="916" width="5.7109375" style="9" customWidth="1"/>
    <col min="917" max="917" width="1.7109375" style="9" customWidth="1"/>
    <col min="918" max="918" width="10.7109375" style="9" customWidth="1"/>
    <col min="919" max="919" width="1.7109375" style="9" customWidth="1"/>
    <col min="920" max="924" width="5.7109375" style="9" customWidth="1"/>
    <col min="925" max="1156" width="9.140625" style="9"/>
    <col min="1157" max="1157" width="19.28515625" style="9" customWidth="1"/>
    <col min="1158" max="1158" width="10.7109375" style="9" customWidth="1"/>
    <col min="1159" max="1159" width="1.7109375" style="9" customWidth="1"/>
    <col min="1160" max="1164" width="5.7109375" style="9" customWidth="1"/>
    <col min="1165" max="1165" width="1.7109375" style="9" customWidth="1"/>
    <col min="1166" max="1166" width="10.7109375" style="9" customWidth="1"/>
    <col min="1167" max="1167" width="1.7109375" style="9" customWidth="1"/>
    <col min="1168" max="1172" width="5.7109375" style="9" customWidth="1"/>
    <col min="1173" max="1173" width="1.7109375" style="9" customWidth="1"/>
    <col min="1174" max="1174" width="10.7109375" style="9" customWidth="1"/>
    <col min="1175" max="1175" width="1.7109375" style="9" customWidth="1"/>
    <col min="1176" max="1180" width="5.7109375" style="9" customWidth="1"/>
    <col min="1181" max="1412" width="9.140625" style="9"/>
    <col min="1413" max="1413" width="19.28515625" style="9" customWidth="1"/>
    <col min="1414" max="1414" width="10.7109375" style="9" customWidth="1"/>
    <col min="1415" max="1415" width="1.7109375" style="9" customWidth="1"/>
    <col min="1416" max="1420" width="5.7109375" style="9" customWidth="1"/>
    <col min="1421" max="1421" width="1.7109375" style="9" customWidth="1"/>
    <col min="1422" max="1422" width="10.7109375" style="9" customWidth="1"/>
    <col min="1423" max="1423" width="1.7109375" style="9" customWidth="1"/>
    <col min="1424" max="1428" width="5.7109375" style="9" customWidth="1"/>
    <col min="1429" max="1429" width="1.7109375" style="9" customWidth="1"/>
    <col min="1430" max="1430" width="10.7109375" style="9" customWidth="1"/>
    <col min="1431" max="1431" width="1.7109375" style="9" customWidth="1"/>
    <col min="1432" max="1436" width="5.7109375" style="9" customWidth="1"/>
    <col min="1437" max="1668" width="9.140625" style="9"/>
    <col min="1669" max="1669" width="19.28515625" style="9" customWidth="1"/>
    <col min="1670" max="1670" width="10.7109375" style="9" customWidth="1"/>
    <col min="1671" max="1671" width="1.7109375" style="9" customWidth="1"/>
    <col min="1672" max="1676" width="5.7109375" style="9" customWidth="1"/>
    <col min="1677" max="1677" width="1.7109375" style="9" customWidth="1"/>
    <col min="1678" max="1678" width="10.7109375" style="9" customWidth="1"/>
    <col min="1679" max="1679" width="1.7109375" style="9" customWidth="1"/>
    <col min="1680" max="1684" width="5.7109375" style="9" customWidth="1"/>
    <col min="1685" max="1685" width="1.7109375" style="9" customWidth="1"/>
    <col min="1686" max="1686" width="10.7109375" style="9" customWidth="1"/>
    <col min="1687" max="1687" width="1.7109375" style="9" customWidth="1"/>
    <col min="1688" max="1692" width="5.7109375" style="9" customWidth="1"/>
    <col min="1693" max="1924" width="9.140625" style="9"/>
    <col min="1925" max="1925" width="19.28515625" style="9" customWidth="1"/>
    <col min="1926" max="1926" width="10.7109375" style="9" customWidth="1"/>
    <col min="1927" max="1927" width="1.7109375" style="9" customWidth="1"/>
    <col min="1928" max="1932" width="5.7109375" style="9" customWidth="1"/>
    <col min="1933" max="1933" width="1.7109375" style="9" customWidth="1"/>
    <col min="1934" max="1934" width="10.7109375" style="9" customWidth="1"/>
    <col min="1935" max="1935" width="1.7109375" style="9" customWidth="1"/>
    <col min="1936" max="1940" width="5.7109375" style="9" customWidth="1"/>
    <col min="1941" max="1941" width="1.7109375" style="9" customWidth="1"/>
    <col min="1942" max="1942" width="10.7109375" style="9" customWidth="1"/>
    <col min="1943" max="1943" width="1.7109375" style="9" customWidth="1"/>
    <col min="1944" max="1948" width="5.7109375" style="9" customWidth="1"/>
    <col min="1949" max="2180" width="9.140625" style="9"/>
    <col min="2181" max="2181" width="19.28515625" style="9" customWidth="1"/>
    <col min="2182" max="2182" width="10.7109375" style="9" customWidth="1"/>
    <col min="2183" max="2183" width="1.7109375" style="9" customWidth="1"/>
    <col min="2184" max="2188" width="5.7109375" style="9" customWidth="1"/>
    <col min="2189" max="2189" width="1.7109375" style="9" customWidth="1"/>
    <col min="2190" max="2190" width="10.7109375" style="9" customWidth="1"/>
    <col min="2191" max="2191" width="1.7109375" style="9" customWidth="1"/>
    <col min="2192" max="2196" width="5.7109375" style="9" customWidth="1"/>
    <col min="2197" max="2197" width="1.7109375" style="9" customWidth="1"/>
    <col min="2198" max="2198" width="10.7109375" style="9" customWidth="1"/>
    <col min="2199" max="2199" width="1.7109375" style="9" customWidth="1"/>
    <col min="2200" max="2204" width="5.7109375" style="9" customWidth="1"/>
    <col min="2205" max="2436" width="9.140625" style="9"/>
    <col min="2437" max="2437" width="19.28515625" style="9" customWidth="1"/>
    <col min="2438" max="2438" width="10.7109375" style="9" customWidth="1"/>
    <col min="2439" max="2439" width="1.7109375" style="9" customWidth="1"/>
    <col min="2440" max="2444" width="5.7109375" style="9" customWidth="1"/>
    <col min="2445" max="2445" width="1.7109375" style="9" customWidth="1"/>
    <col min="2446" max="2446" width="10.7109375" style="9" customWidth="1"/>
    <col min="2447" max="2447" width="1.7109375" style="9" customWidth="1"/>
    <col min="2448" max="2452" width="5.7109375" style="9" customWidth="1"/>
    <col min="2453" max="2453" width="1.7109375" style="9" customWidth="1"/>
    <col min="2454" max="2454" width="10.7109375" style="9" customWidth="1"/>
    <col min="2455" max="2455" width="1.7109375" style="9" customWidth="1"/>
    <col min="2456" max="2460" width="5.7109375" style="9" customWidth="1"/>
    <col min="2461" max="2692" width="9.140625" style="9"/>
    <col min="2693" max="2693" width="19.28515625" style="9" customWidth="1"/>
    <col min="2694" max="2694" width="10.7109375" style="9" customWidth="1"/>
    <col min="2695" max="2695" width="1.7109375" style="9" customWidth="1"/>
    <col min="2696" max="2700" width="5.7109375" style="9" customWidth="1"/>
    <col min="2701" max="2701" width="1.7109375" style="9" customWidth="1"/>
    <col min="2702" max="2702" width="10.7109375" style="9" customWidth="1"/>
    <col min="2703" max="2703" width="1.7109375" style="9" customWidth="1"/>
    <col min="2704" max="2708" width="5.7109375" style="9" customWidth="1"/>
    <col min="2709" max="2709" width="1.7109375" style="9" customWidth="1"/>
    <col min="2710" max="2710" width="10.7109375" style="9" customWidth="1"/>
    <col min="2711" max="2711" width="1.7109375" style="9" customWidth="1"/>
    <col min="2712" max="2716" width="5.7109375" style="9" customWidth="1"/>
    <col min="2717" max="2948" width="9.140625" style="9"/>
    <col min="2949" max="2949" width="19.28515625" style="9" customWidth="1"/>
    <col min="2950" max="2950" width="10.7109375" style="9" customWidth="1"/>
    <col min="2951" max="2951" width="1.7109375" style="9" customWidth="1"/>
    <col min="2952" max="2956" width="5.7109375" style="9" customWidth="1"/>
    <col min="2957" max="2957" width="1.7109375" style="9" customWidth="1"/>
    <col min="2958" max="2958" width="10.7109375" style="9" customWidth="1"/>
    <col min="2959" max="2959" width="1.7109375" style="9" customWidth="1"/>
    <col min="2960" max="2964" width="5.7109375" style="9" customWidth="1"/>
    <col min="2965" max="2965" width="1.7109375" style="9" customWidth="1"/>
    <col min="2966" max="2966" width="10.7109375" style="9" customWidth="1"/>
    <col min="2967" max="2967" width="1.7109375" style="9" customWidth="1"/>
    <col min="2968" max="2972" width="5.7109375" style="9" customWidth="1"/>
    <col min="2973" max="3204" width="9.140625" style="9"/>
    <col min="3205" max="3205" width="19.28515625" style="9" customWidth="1"/>
    <col min="3206" max="3206" width="10.7109375" style="9" customWidth="1"/>
    <col min="3207" max="3207" width="1.7109375" style="9" customWidth="1"/>
    <col min="3208" max="3212" width="5.7109375" style="9" customWidth="1"/>
    <col min="3213" max="3213" width="1.7109375" style="9" customWidth="1"/>
    <col min="3214" max="3214" width="10.7109375" style="9" customWidth="1"/>
    <col min="3215" max="3215" width="1.7109375" style="9" customWidth="1"/>
    <col min="3216" max="3220" width="5.7109375" style="9" customWidth="1"/>
    <col min="3221" max="3221" width="1.7109375" style="9" customWidth="1"/>
    <col min="3222" max="3222" width="10.7109375" style="9" customWidth="1"/>
    <col min="3223" max="3223" width="1.7109375" style="9" customWidth="1"/>
    <col min="3224" max="3228" width="5.7109375" style="9" customWidth="1"/>
    <col min="3229" max="3460" width="9.140625" style="9"/>
    <col min="3461" max="3461" width="19.28515625" style="9" customWidth="1"/>
    <col min="3462" max="3462" width="10.7109375" style="9" customWidth="1"/>
    <col min="3463" max="3463" width="1.7109375" style="9" customWidth="1"/>
    <col min="3464" max="3468" width="5.7109375" style="9" customWidth="1"/>
    <col min="3469" max="3469" width="1.7109375" style="9" customWidth="1"/>
    <col min="3470" max="3470" width="10.7109375" style="9" customWidth="1"/>
    <col min="3471" max="3471" width="1.7109375" style="9" customWidth="1"/>
    <col min="3472" max="3476" width="5.7109375" style="9" customWidth="1"/>
    <col min="3477" max="3477" width="1.7109375" style="9" customWidth="1"/>
    <col min="3478" max="3478" width="10.7109375" style="9" customWidth="1"/>
    <col min="3479" max="3479" width="1.7109375" style="9" customWidth="1"/>
    <col min="3480" max="3484" width="5.7109375" style="9" customWidth="1"/>
    <col min="3485" max="3716" width="9.140625" style="9"/>
    <col min="3717" max="3717" width="19.28515625" style="9" customWidth="1"/>
    <col min="3718" max="3718" width="10.7109375" style="9" customWidth="1"/>
    <col min="3719" max="3719" width="1.7109375" style="9" customWidth="1"/>
    <col min="3720" max="3724" width="5.7109375" style="9" customWidth="1"/>
    <col min="3725" max="3725" width="1.7109375" style="9" customWidth="1"/>
    <col min="3726" max="3726" width="10.7109375" style="9" customWidth="1"/>
    <col min="3727" max="3727" width="1.7109375" style="9" customWidth="1"/>
    <col min="3728" max="3732" width="5.7109375" style="9" customWidth="1"/>
    <col min="3733" max="3733" width="1.7109375" style="9" customWidth="1"/>
    <col min="3734" max="3734" width="10.7109375" style="9" customWidth="1"/>
    <col min="3735" max="3735" width="1.7109375" style="9" customWidth="1"/>
    <col min="3736" max="3740" width="5.7109375" style="9" customWidth="1"/>
    <col min="3741" max="3972" width="9.140625" style="9"/>
    <col min="3973" max="3973" width="19.28515625" style="9" customWidth="1"/>
    <col min="3974" max="3974" width="10.7109375" style="9" customWidth="1"/>
    <col min="3975" max="3975" width="1.7109375" style="9" customWidth="1"/>
    <col min="3976" max="3980" width="5.7109375" style="9" customWidth="1"/>
    <col min="3981" max="3981" width="1.7109375" style="9" customWidth="1"/>
    <col min="3982" max="3982" width="10.7109375" style="9" customWidth="1"/>
    <col min="3983" max="3983" width="1.7109375" style="9" customWidth="1"/>
    <col min="3984" max="3988" width="5.7109375" style="9" customWidth="1"/>
    <col min="3989" max="3989" width="1.7109375" style="9" customWidth="1"/>
    <col min="3990" max="3990" width="10.7109375" style="9" customWidth="1"/>
    <col min="3991" max="3991" width="1.7109375" style="9" customWidth="1"/>
    <col min="3992" max="3996" width="5.7109375" style="9" customWidth="1"/>
    <col min="3997" max="4228" width="9.140625" style="9"/>
    <col min="4229" max="4229" width="19.28515625" style="9" customWidth="1"/>
    <col min="4230" max="4230" width="10.7109375" style="9" customWidth="1"/>
    <col min="4231" max="4231" width="1.7109375" style="9" customWidth="1"/>
    <col min="4232" max="4236" width="5.7109375" style="9" customWidth="1"/>
    <col min="4237" max="4237" width="1.7109375" style="9" customWidth="1"/>
    <col min="4238" max="4238" width="10.7109375" style="9" customWidth="1"/>
    <col min="4239" max="4239" width="1.7109375" style="9" customWidth="1"/>
    <col min="4240" max="4244" width="5.7109375" style="9" customWidth="1"/>
    <col min="4245" max="4245" width="1.7109375" style="9" customWidth="1"/>
    <col min="4246" max="4246" width="10.7109375" style="9" customWidth="1"/>
    <col min="4247" max="4247" width="1.7109375" style="9" customWidth="1"/>
    <col min="4248" max="4252" width="5.7109375" style="9" customWidth="1"/>
    <col min="4253" max="4484" width="9.140625" style="9"/>
    <col min="4485" max="4485" width="19.28515625" style="9" customWidth="1"/>
    <col min="4486" max="4486" width="10.7109375" style="9" customWidth="1"/>
    <col min="4487" max="4487" width="1.7109375" style="9" customWidth="1"/>
    <col min="4488" max="4492" width="5.7109375" style="9" customWidth="1"/>
    <col min="4493" max="4493" width="1.7109375" style="9" customWidth="1"/>
    <col min="4494" max="4494" width="10.7109375" style="9" customWidth="1"/>
    <col min="4495" max="4495" width="1.7109375" style="9" customWidth="1"/>
    <col min="4496" max="4500" width="5.7109375" style="9" customWidth="1"/>
    <col min="4501" max="4501" width="1.7109375" style="9" customWidth="1"/>
    <col min="4502" max="4502" width="10.7109375" style="9" customWidth="1"/>
    <col min="4503" max="4503" width="1.7109375" style="9" customWidth="1"/>
    <col min="4504" max="4508" width="5.7109375" style="9" customWidth="1"/>
    <col min="4509" max="4740" width="9.140625" style="9"/>
    <col min="4741" max="4741" width="19.28515625" style="9" customWidth="1"/>
    <col min="4742" max="4742" width="10.7109375" style="9" customWidth="1"/>
    <col min="4743" max="4743" width="1.7109375" style="9" customWidth="1"/>
    <col min="4744" max="4748" width="5.7109375" style="9" customWidth="1"/>
    <col min="4749" max="4749" width="1.7109375" style="9" customWidth="1"/>
    <col min="4750" max="4750" width="10.7109375" style="9" customWidth="1"/>
    <col min="4751" max="4751" width="1.7109375" style="9" customWidth="1"/>
    <col min="4752" max="4756" width="5.7109375" style="9" customWidth="1"/>
    <col min="4757" max="4757" width="1.7109375" style="9" customWidth="1"/>
    <col min="4758" max="4758" width="10.7109375" style="9" customWidth="1"/>
    <col min="4759" max="4759" width="1.7109375" style="9" customWidth="1"/>
    <col min="4760" max="4764" width="5.7109375" style="9" customWidth="1"/>
    <col min="4765" max="4996" width="9.140625" style="9"/>
    <col min="4997" max="4997" width="19.28515625" style="9" customWidth="1"/>
    <col min="4998" max="4998" width="10.7109375" style="9" customWidth="1"/>
    <col min="4999" max="4999" width="1.7109375" style="9" customWidth="1"/>
    <col min="5000" max="5004" width="5.7109375" style="9" customWidth="1"/>
    <col min="5005" max="5005" width="1.7109375" style="9" customWidth="1"/>
    <col min="5006" max="5006" width="10.7109375" style="9" customWidth="1"/>
    <col min="5007" max="5007" width="1.7109375" style="9" customWidth="1"/>
    <col min="5008" max="5012" width="5.7109375" style="9" customWidth="1"/>
    <col min="5013" max="5013" width="1.7109375" style="9" customWidth="1"/>
    <col min="5014" max="5014" width="10.7109375" style="9" customWidth="1"/>
    <col min="5015" max="5015" width="1.7109375" style="9" customWidth="1"/>
    <col min="5016" max="5020" width="5.7109375" style="9" customWidth="1"/>
    <col min="5021" max="5252" width="9.140625" style="9"/>
    <col min="5253" max="5253" width="19.28515625" style="9" customWidth="1"/>
    <col min="5254" max="5254" width="10.7109375" style="9" customWidth="1"/>
    <col min="5255" max="5255" width="1.7109375" style="9" customWidth="1"/>
    <col min="5256" max="5260" width="5.7109375" style="9" customWidth="1"/>
    <col min="5261" max="5261" width="1.7109375" style="9" customWidth="1"/>
    <col min="5262" max="5262" width="10.7109375" style="9" customWidth="1"/>
    <col min="5263" max="5263" width="1.7109375" style="9" customWidth="1"/>
    <col min="5264" max="5268" width="5.7109375" style="9" customWidth="1"/>
    <col min="5269" max="5269" width="1.7109375" style="9" customWidth="1"/>
    <col min="5270" max="5270" width="10.7109375" style="9" customWidth="1"/>
    <col min="5271" max="5271" width="1.7109375" style="9" customWidth="1"/>
    <col min="5272" max="5276" width="5.7109375" style="9" customWidth="1"/>
    <col min="5277" max="5508" width="9.140625" style="9"/>
    <col min="5509" max="5509" width="19.28515625" style="9" customWidth="1"/>
    <col min="5510" max="5510" width="10.7109375" style="9" customWidth="1"/>
    <col min="5511" max="5511" width="1.7109375" style="9" customWidth="1"/>
    <col min="5512" max="5516" width="5.7109375" style="9" customWidth="1"/>
    <col min="5517" max="5517" width="1.7109375" style="9" customWidth="1"/>
    <col min="5518" max="5518" width="10.7109375" style="9" customWidth="1"/>
    <col min="5519" max="5519" width="1.7109375" style="9" customWidth="1"/>
    <col min="5520" max="5524" width="5.7109375" style="9" customWidth="1"/>
    <col min="5525" max="5525" width="1.7109375" style="9" customWidth="1"/>
    <col min="5526" max="5526" width="10.7109375" style="9" customWidth="1"/>
    <col min="5527" max="5527" width="1.7109375" style="9" customWidth="1"/>
    <col min="5528" max="5532" width="5.7109375" style="9" customWidth="1"/>
    <col min="5533" max="5764" width="9.140625" style="9"/>
    <col min="5765" max="5765" width="19.28515625" style="9" customWidth="1"/>
    <col min="5766" max="5766" width="10.7109375" style="9" customWidth="1"/>
    <col min="5767" max="5767" width="1.7109375" style="9" customWidth="1"/>
    <col min="5768" max="5772" width="5.7109375" style="9" customWidth="1"/>
    <col min="5773" max="5773" width="1.7109375" style="9" customWidth="1"/>
    <col min="5774" max="5774" width="10.7109375" style="9" customWidth="1"/>
    <col min="5775" max="5775" width="1.7109375" style="9" customWidth="1"/>
    <col min="5776" max="5780" width="5.7109375" style="9" customWidth="1"/>
    <col min="5781" max="5781" width="1.7109375" style="9" customWidth="1"/>
    <col min="5782" max="5782" width="10.7109375" style="9" customWidth="1"/>
    <col min="5783" max="5783" width="1.7109375" style="9" customWidth="1"/>
    <col min="5784" max="5788" width="5.7109375" style="9" customWidth="1"/>
    <col min="5789" max="6020" width="9.140625" style="9"/>
    <col min="6021" max="6021" width="19.28515625" style="9" customWidth="1"/>
    <col min="6022" max="6022" width="10.7109375" style="9" customWidth="1"/>
    <col min="6023" max="6023" width="1.7109375" style="9" customWidth="1"/>
    <col min="6024" max="6028" width="5.7109375" style="9" customWidth="1"/>
    <col min="6029" max="6029" width="1.7109375" style="9" customWidth="1"/>
    <col min="6030" max="6030" width="10.7109375" style="9" customWidth="1"/>
    <col min="6031" max="6031" width="1.7109375" style="9" customWidth="1"/>
    <col min="6032" max="6036" width="5.7109375" style="9" customWidth="1"/>
    <col min="6037" max="6037" width="1.7109375" style="9" customWidth="1"/>
    <col min="6038" max="6038" width="10.7109375" style="9" customWidth="1"/>
    <col min="6039" max="6039" width="1.7109375" style="9" customWidth="1"/>
    <col min="6040" max="6044" width="5.7109375" style="9" customWidth="1"/>
    <col min="6045" max="6276" width="9.140625" style="9"/>
    <col min="6277" max="6277" width="19.28515625" style="9" customWidth="1"/>
    <col min="6278" max="6278" width="10.7109375" style="9" customWidth="1"/>
    <col min="6279" max="6279" width="1.7109375" style="9" customWidth="1"/>
    <col min="6280" max="6284" width="5.7109375" style="9" customWidth="1"/>
    <col min="6285" max="6285" width="1.7109375" style="9" customWidth="1"/>
    <col min="6286" max="6286" width="10.7109375" style="9" customWidth="1"/>
    <col min="6287" max="6287" width="1.7109375" style="9" customWidth="1"/>
    <col min="6288" max="6292" width="5.7109375" style="9" customWidth="1"/>
    <col min="6293" max="6293" width="1.7109375" style="9" customWidth="1"/>
    <col min="6294" max="6294" width="10.7109375" style="9" customWidth="1"/>
    <col min="6295" max="6295" width="1.7109375" style="9" customWidth="1"/>
    <col min="6296" max="6300" width="5.7109375" style="9" customWidth="1"/>
    <col min="6301" max="6532" width="9.140625" style="9"/>
    <col min="6533" max="6533" width="19.28515625" style="9" customWidth="1"/>
    <col min="6534" max="6534" width="10.7109375" style="9" customWidth="1"/>
    <col min="6535" max="6535" width="1.7109375" style="9" customWidth="1"/>
    <col min="6536" max="6540" width="5.7109375" style="9" customWidth="1"/>
    <col min="6541" max="6541" width="1.7109375" style="9" customWidth="1"/>
    <col min="6542" max="6542" width="10.7109375" style="9" customWidth="1"/>
    <col min="6543" max="6543" width="1.7109375" style="9" customWidth="1"/>
    <col min="6544" max="6548" width="5.7109375" style="9" customWidth="1"/>
    <col min="6549" max="6549" width="1.7109375" style="9" customWidth="1"/>
    <col min="6550" max="6550" width="10.7109375" style="9" customWidth="1"/>
    <col min="6551" max="6551" width="1.7109375" style="9" customWidth="1"/>
    <col min="6552" max="6556" width="5.7109375" style="9" customWidth="1"/>
    <col min="6557" max="6788" width="9.140625" style="9"/>
    <col min="6789" max="6789" width="19.28515625" style="9" customWidth="1"/>
    <col min="6790" max="6790" width="10.7109375" style="9" customWidth="1"/>
    <col min="6791" max="6791" width="1.7109375" style="9" customWidth="1"/>
    <col min="6792" max="6796" width="5.7109375" style="9" customWidth="1"/>
    <col min="6797" max="6797" width="1.7109375" style="9" customWidth="1"/>
    <col min="6798" max="6798" width="10.7109375" style="9" customWidth="1"/>
    <col min="6799" max="6799" width="1.7109375" style="9" customWidth="1"/>
    <col min="6800" max="6804" width="5.7109375" style="9" customWidth="1"/>
    <col min="6805" max="6805" width="1.7109375" style="9" customWidth="1"/>
    <col min="6806" max="6806" width="10.7109375" style="9" customWidth="1"/>
    <col min="6807" max="6807" width="1.7109375" style="9" customWidth="1"/>
    <col min="6808" max="6812" width="5.7109375" style="9" customWidth="1"/>
    <col min="6813" max="7044" width="9.140625" style="9"/>
    <col min="7045" max="7045" width="19.28515625" style="9" customWidth="1"/>
    <col min="7046" max="7046" width="10.7109375" style="9" customWidth="1"/>
    <col min="7047" max="7047" width="1.7109375" style="9" customWidth="1"/>
    <col min="7048" max="7052" width="5.7109375" style="9" customWidth="1"/>
    <col min="7053" max="7053" width="1.7109375" style="9" customWidth="1"/>
    <col min="7054" max="7054" width="10.7109375" style="9" customWidth="1"/>
    <col min="7055" max="7055" width="1.7109375" style="9" customWidth="1"/>
    <col min="7056" max="7060" width="5.7109375" style="9" customWidth="1"/>
    <col min="7061" max="7061" width="1.7109375" style="9" customWidth="1"/>
    <col min="7062" max="7062" width="10.7109375" style="9" customWidth="1"/>
    <col min="7063" max="7063" width="1.7109375" style="9" customWidth="1"/>
    <col min="7064" max="7068" width="5.7109375" style="9" customWidth="1"/>
    <col min="7069" max="7300" width="9.140625" style="9"/>
    <col min="7301" max="7301" width="19.28515625" style="9" customWidth="1"/>
    <col min="7302" max="7302" width="10.7109375" style="9" customWidth="1"/>
    <col min="7303" max="7303" width="1.7109375" style="9" customWidth="1"/>
    <col min="7304" max="7308" width="5.7109375" style="9" customWidth="1"/>
    <col min="7309" max="7309" width="1.7109375" style="9" customWidth="1"/>
    <col min="7310" max="7310" width="10.7109375" style="9" customWidth="1"/>
    <col min="7311" max="7311" width="1.7109375" style="9" customWidth="1"/>
    <col min="7312" max="7316" width="5.7109375" style="9" customWidth="1"/>
    <col min="7317" max="7317" width="1.7109375" style="9" customWidth="1"/>
    <col min="7318" max="7318" width="10.7109375" style="9" customWidth="1"/>
    <col min="7319" max="7319" width="1.7109375" style="9" customWidth="1"/>
    <col min="7320" max="7324" width="5.7109375" style="9" customWidth="1"/>
    <col min="7325" max="7556" width="9.140625" style="9"/>
    <col min="7557" max="7557" width="19.28515625" style="9" customWidth="1"/>
    <col min="7558" max="7558" width="10.7109375" style="9" customWidth="1"/>
    <col min="7559" max="7559" width="1.7109375" style="9" customWidth="1"/>
    <col min="7560" max="7564" width="5.7109375" style="9" customWidth="1"/>
    <col min="7565" max="7565" width="1.7109375" style="9" customWidth="1"/>
    <col min="7566" max="7566" width="10.7109375" style="9" customWidth="1"/>
    <col min="7567" max="7567" width="1.7109375" style="9" customWidth="1"/>
    <col min="7568" max="7572" width="5.7109375" style="9" customWidth="1"/>
    <col min="7573" max="7573" width="1.7109375" style="9" customWidth="1"/>
    <col min="7574" max="7574" width="10.7109375" style="9" customWidth="1"/>
    <col min="7575" max="7575" width="1.7109375" style="9" customWidth="1"/>
    <col min="7576" max="7580" width="5.7109375" style="9" customWidth="1"/>
    <col min="7581" max="7812" width="9.140625" style="9"/>
    <col min="7813" max="7813" width="19.28515625" style="9" customWidth="1"/>
    <col min="7814" max="7814" width="10.7109375" style="9" customWidth="1"/>
    <col min="7815" max="7815" width="1.7109375" style="9" customWidth="1"/>
    <col min="7816" max="7820" width="5.7109375" style="9" customWidth="1"/>
    <col min="7821" max="7821" width="1.7109375" style="9" customWidth="1"/>
    <col min="7822" max="7822" width="10.7109375" style="9" customWidth="1"/>
    <col min="7823" max="7823" width="1.7109375" style="9" customWidth="1"/>
    <col min="7824" max="7828" width="5.7109375" style="9" customWidth="1"/>
    <col min="7829" max="7829" width="1.7109375" style="9" customWidth="1"/>
    <col min="7830" max="7830" width="10.7109375" style="9" customWidth="1"/>
    <col min="7831" max="7831" width="1.7109375" style="9" customWidth="1"/>
    <col min="7832" max="7836" width="5.7109375" style="9" customWidth="1"/>
    <col min="7837" max="8068" width="9.140625" style="9"/>
    <col min="8069" max="8069" width="19.28515625" style="9" customWidth="1"/>
    <col min="8070" max="8070" width="10.7109375" style="9" customWidth="1"/>
    <col min="8071" max="8071" width="1.7109375" style="9" customWidth="1"/>
    <col min="8072" max="8076" width="5.7109375" style="9" customWidth="1"/>
    <col min="8077" max="8077" width="1.7109375" style="9" customWidth="1"/>
    <col min="8078" max="8078" width="10.7109375" style="9" customWidth="1"/>
    <col min="8079" max="8079" width="1.7109375" style="9" customWidth="1"/>
    <col min="8080" max="8084" width="5.7109375" style="9" customWidth="1"/>
    <col min="8085" max="8085" width="1.7109375" style="9" customWidth="1"/>
    <col min="8086" max="8086" width="10.7109375" style="9" customWidth="1"/>
    <col min="8087" max="8087" width="1.7109375" style="9" customWidth="1"/>
    <col min="8088" max="8092" width="5.7109375" style="9" customWidth="1"/>
    <col min="8093" max="8324" width="9.140625" style="9"/>
    <col min="8325" max="8325" width="19.28515625" style="9" customWidth="1"/>
    <col min="8326" max="8326" width="10.7109375" style="9" customWidth="1"/>
    <col min="8327" max="8327" width="1.7109375" style="9" customWidth="1"/>
    <col min="8328" max="8332" width="5.7109375" style="9" customWidth="1"/>
    <col min="8333" max="8333" width="1.7109375" style="9" customWidth="1"/>
    <col min="8334" max="8334" width="10.7109375" style="9" customWidth="1"/>
    <col min="8335" max="8335" width="1.7109375" style="9" customWidth="1"/>
    <col min="8336" max="8340" width="5.7109375" style="9" customWidth="1"/>
    <col min="8341" max="8341" width="1.7109375" style="9" customWidth="1"/>
    <col min="8342" max="8342" width="10.7109375" style="9" customWidth="1"/>
    <col min="8343" max="8343" width="1.7109375" style="9" customWidth="1"/>
    <col min="8344" max="8348" width="5.7109375" style="9" customWidth="1"/>
    <col min="8349" max="8580" width="9.140625" style="9"/>
    <col min="8581" max="8581" width="19.28515625" style="9" customWidth="1"/>
    <col min="8582" max="8582" width="10.7109375" style="9" customWidth="1"/>
    <col min="8583" max="8583" width="1.7109375" style="9" customWidth="1"/>
    <col min="8584" max="8588" width="5.7109375" style="9" customWidth="1"/>
    <col min="8589" max="8589" width="1.7109375" style="9" customWidth="1"/>
    <col min="8590" max="8590" width="10.7109375" style="9" customWidth="1"/>
    <col min="8591" max="8591" width="1.7109375" style="9" customWidth="1"/>
    <col min="8592" max="8596" width="5.7109375" style="9" customWidth="1"/>
    <col min="8597" max="8597" width="1.7109375" style="9" customWidth="1"/>
    <col min="8598" max="8598" width="10.7109375" style="9" customWidth="1"/>
    <col min="8599" max="8599" width="1.7109375" style="9" customWidth="1"/>
    <col min="8600" max="8604" width="5.7109375" style="9" customWidth="1"/>
    <col min="8605" max="8836" width="9.140625" style="9"/>
    <col min="8837" max="8837" width="19.28515625" style="9" customWidth="1"/>
    <col min="8838" max="8838" width="10.7109375" style="9" customWidth="1"/>
    <col min="8839" max="8839" width="1.7109375" style="9" customWidth="1"/>
    <col min="8840" max="8844" width="5.7109375" style="9" customWidth="1"/>
    <col min="8845" max="8845" width="1.7109375" style="9" customWidth="1"/>
    <col min="8846" max="8846" width="10.7109375" style="9" customWidth="1"/>
    <col min="8847" max="8847" width="1.7109375" style="9" customWidth="1"/>
    <col min="8848" max="8852" width="5.7109375" style="9" customWidth="1"/>
    <col min="8853" max="8853" width="1.7109375" style="9" customWidth="1"/>
    <col min="8854" max="8854" width="10.7109375" style="9" customWidth="1"/>
    <col min="8855" max="8855" width="1.7109375" style="9" customWidth="1"/>
    <col min="8856" max="8860" width="5.7109375" style="9" customWidth="1"/>
    <col min="8861" max="9092" width="9.140625" style="9"/>
    <col min="9093" max="9093" width="19.28515625" style="9" customWidth="1"/>
    <col min="9094" max="9094" width="10.7109375" style="9" customWidth="1"/>
    <col min="9095" max="9095" width="1.7109375" style="9" customWidth="1"/>
    <col min="9096" max="9100" width="5.7109375" style="9" customWidth="1"/>
    <col min="9101" max="9101" width="1.7109375" style="9" customWidth="1"/>
    <col min="9102" max="9102" width="10.7109375" style="9" customWidth="1"/>
    <col min="9103" max="9103" width="1.7109375" style="9" customWidth="1"/>
    <col min="9104" max="9108" width="5.7109375" style="9" customWidth="1"/>
    <col min="9109" max="9109" width="1.7109375" style="9" customWidth="1"/>
    <col min="9110" max="9110" width="10.7109375" style="9" customWidth="1"/>
    <col min="9111" max="9111" width="1.7109375" style="9" customWidth="1"/>
    <col min="9112" max="9116" width="5.7109375" style="9" customWidth="1"/>
    <col min="9117" max="9348" width="9.140625" style="9"/>
    <col min="9349" max="9349" width="19.28515625" style="9" customWidth="1"/>
    <col min="9350" max="9350" width="10.7109375" style="9" customWidth="1"/>
    <col min="9351" max="9351" width="1.7109375" style="9" customWidth="1"/>
    <col min="9352" max="9356" width="5.7109375" style="9" customWidth="1"/>
    <col min="9357" max="9357" width="1.7109375" style="9" customWidth="1"/>
    <col min="9358" max="9358" width="10.7109375" style="9" customWidth="1"/>
    <col min="9359" max="9359" width="1.7109375" style="9" customWidth="1"/>
    <col min="9360" max="9364" width="5.7109375" style="9" customWidth="1"/>
    <col min="9365" max="9365" width="1.7109375" style="9" customWidth="1"/>
    <col min="9366" max="9366" width="10.7109375" style="9" customWidth="1"/>
    <col min="9367" max="9367" width="1.7109375" style="9" customWidth="1"/>
    <col min="9368" max="9372" width="5.7109375" style="9" customWidth="1"/>
    <col min="9373" max="9604" width="9.140625" style="9"/>
    <col min="9605" max="9605" width="19.28515625" style="9" customWidth="1"/>
    <col min="9606" max="9606" width="10.7109375" style="9" customWidth="1"/>
    <col min="9607" max="9607" width="1.7109375" style="9" customWidth="1"/>
    <col min="9608" max="9612" width="5.7109375" style="9" customWidth="1"/>
    <col min="9613" max="9613" width="1.7109375" style="9" customWidth="1"/>
    <col min="9614" max="9614" width="10.7109375" style="9" customWidth="1"/>
    <col min="9615" max="9615" width="1.7109375" style="9" customWidth="1"/>
    <col min="9616" max="9620" width="5.7109375" style="9" customWidth="1"/>
    <col min="9621" max="9621" width="1.7109375" style="9" customWidth="1"/>
    <col min="9622" max="9622" width="10.7109375" style="9" customWidth="1"/>
    <col min="9623" max="9623" width="1.7109375" style="9" customWidth="1"/>
    <col min="9624" max="9628" width="5.7109375" style="9" customWidth="1"/>
    <col min="9629" max="9860" width="9.140625" style="9"/>
    <col min="9861" max="9861" width="19.28515625" style="9" customWidth="1"/>
    <col min="9862" max="9862" width="10.7109375" style="9" customWidth="1"/>
    <col min="9863" max="9863" width="1.7109375" style="9" customWidth="1"/>
    <col min="9864" max="9868" width="5.7109375" style="9" customWidth="1"/>
    <col min="9869" max="9869" width="1.7109375" style="9" customWidth="1"/>
    <col min="9870" max="9870" width="10.7109375" style="9" customWidth="1"/>
    <col min="9871" max="9871" width="1.7109375" style="9" customWidth="1"/>
    <col min="9872" max="9876" width="5.7109375" style="9" customWidth="1"/>
    <col min="9877" max="9877" width="1.7109375" style="9" customWidth="1"/>
    <col min="9878" max="9878" width="10.7109375" style="9" customWidth="1"/>
    <col min="9879" max="9879" width="1.7109375" style="9" customWidth="1"/>
    <col min="9880" max="9884" width="5.7109375" style="9" customWidth="1"/>
    <col min="9885" max="10116" width="9.140625" style="9"/>
    <col min="10117" max="10117" width="19.28515625" style="9" customWidth="1"/>
    <col min="10118" max="10118" width="10.7109375" style="9" customWidth="1"/>
    <col min="10119" max="10119" width="1.7109375" style="9" customWidth="1"/>
    <col min="10120" max="10124" width="5.7109375" style="9" customWidth="1"/>
    <col min="10125" max="10125" width="1.7109375" style="9" customWidth="1"/>
    <col min="10126" max="10126" width="10.7109375" style="9" customWidth="1"/>
    <col min="10127" max="10127" width="1.7109375" style="9" customWidth="1"/>
    <col min="10128" max="10132" width="5.7109375" style="9" customWidth="1"/>
    <col min="10133" max="10133" width="1.7109375" style="9" customWidth="1"/>
    <col min="10134" max="10134" width="10.7109375" style="9" customWidth="1"/>
    <col min="10135" max="10135" width="1.7109375" style="9" customWidth="1"/>
    <col min="10136" max="10140" width="5.7109375" style="9" customWidth="1"/>
    <col min="10141" max="10372" width="9.140625" style="9"/>
    <col min="10373" max="10373" width="19.28515625" style="9" customWidth="1"/>
    <col min="10374" max="10374" width="10.7109375" style="9" customWidth="1"/>
    <col min="10375" max="10375" width="1.7109375" style="9" customWidth="1"/>
    <col min="10376" max="10380" width="5.7109375" style="9" customWidth="1"/>
    <col min="10381" max="10381" width="1.7109375" style="9" customWidth="1"/>
    <col min="10382" max="10382" width="10.7109375" style="9" customWidth="1"/>
    <col min="10383" max="10383" width="1.7109375" style="9" customWidth="1"/>
    <col min="10384" max="10388" width="5.7109375" style="9" customWidth="1"/>
    <col min="10389" max="10389" width="1.7109375" style="9" customWidth="1"/>
    <col min="10390" max="10390" width="10.7109375" style="9" customWidth="1"/>
    <col min="10391" max="10391" width="1.7109375" style="9" customWidth="1"/>
    <col min="10392" max="10396" width="5.7109375" style="9" customWidth="1"/>
    <col min="10397" max="10628" width="9.140625" style="9"/>
    <col min="10629" max="10629" width="19.28515625" style="9" customWidth="1"/>
    <col min="10630" max="10630" width="10.7109375" style="9" customWidth="1"/>
    <col min="10631" max="10631" width="1.7109375" style="9" customWidth="1"/>
    <col min="10632" max="10636" width="5.7109375" style="9" customWidth="1"/>
    <col min="10637" max="10637" width="1.7109375" style="9" customWidth="1"/>
    <col min="10638" max="10638" width="10.7109375" style="9" customWidth="1"/>
    <col min="10639" max="10639" width="1.7109375" style="9" customWidth="1"/>
    <col min="10640" max="10644" width="5.7109375" style="9" customWidth="1"/>
    <col min="10645" max="10645" width="1.7109375" style="9" customWidth="1"/>
    <col min="10646" max="10646" width="10.7109375" style="9" customWidth="1"/>
    <col min="10647" max="10647" width="1.7109375" style="9" customWidth="1"/>
    <col min="10648" max="10652" width="5.7109375" style="9" customWidth="1"/>
    <col min="10653" max="10884" width="9.140625" style="9"/>
    <col min="10885" max="10885" width="19.28515625" style="9" customWidth="1"/>
    <col min="10886" max="10886" width="10.7109375" style="9" customWidth="1"/>
    <col min="10887" max="10887" width="1.7109375" style="9" customWidth="1"/>
    <col min="10888" max="10892" width="5.7109375" style="9" customWidth="1"/>
    <col min="10893" max="10893" width="1.7109375" style="9" customWidth="1"/>
    <col min="10894" max="10894" width="10.7109375" style="9" customWidth="1"/>
    <col min="10895" max="10895" width="1.7109375" style="9" customWidth="1"/>
    <col min="10896" max="10900" width="5.7109375" style="9" customWidth="1"/>
    <col min="10901" max="10901" width="1.7109375" style="9" customWidth="1"/>
    <col min="10902" max="10902" width="10.7109375" style="9" customWidth="1"/>
    <col min="10903" max="10903" width="1.7109375" style="9" customWidth="1"/>
    <col min="10904" max="10908" width="5.7109375" style="9" customWidth="1"/>
    <col min="10909" max="11140" width="9.140625" style="9"/>
    <col min="11141" max="11141" width="19.28515625" style="9" customWidth="1"/>
    <col min="11142" max="11142" width="10.7109375" style="9" customWidth="1"/>
    <col min="11143" max="11143" width="1.7109375" style="9" customWidth="1"/>
    <col min="11144" max="11148" width="5.7109375" style="9" customWidth="1"/>
    <col min="11149" max="11149" width="1.7109375" style="9" customWidth="1"/>
    <col min="11150" max="11150" width="10.7109375" style="9" customWidth="1"/>
    <col min="11151" max="11151" width="1.7109375" style="9" customWidth="1"/>
    <col min="11152" max="11156" width="5.7109375" style="9" customWidth="1"/>
    <col min="11157" max="11157" width="1.7109375" style="9" customWidth="1"/>
    <col min="11158" max="11158" width="10.7109375" style="9" customWidth="1"/>
    <col min="11159" max="11159" width="1.7109375" style="9" customWidth="1"/>
    <col min="11160" max="11164" width="5.7109375" style="9" customWidth="1"/>
    <col min="11165" max="11396" width="9.140625" style="9"/>
    <col min="11397" max="11397" width="19.28515625" style="9" customWidth="1"/>
    <col min="11398" max="11398" width="10.7109375" style="9" customWidth="1"/>
    <col min="11399" max="11399" width="1.7109375" style="9" customWidth="1"/>
    <col min="11400" max="11404" width="5.7109375" style="9" customWidth="1"/>
    <col min="11405" max="11405" width="1.7109375" style="9" customWidth="1"/>
    <col min="11406" max="11406" width="10.7109375" style="9" customWidth="1"/>
    <col min="11407" max="11407" width="1.7109375" style="9" customWidth="1"/>
    <col min="11408" max="11412" width="5.7109375" style="9" customWidth="1"/>
    <col min="11413" max="11413" width="1.7109375" style="9" customWidth="1"/>
    <col min="11414" max="11414" width="10.7109375" style="9" customWidth="1"/>
    <col min="11415" max="11415" width="1.7109375" style="9" customWidth="1"/>
    <col min="11416" max="11420" width="5.7109375" style="9" customWidth="1"/>
    <col min="11421" max="11652" width="9.140625" style="9"/>
    <col min="11653" max="11653" width="19.28515625" style="9" customWidth="1"/>
    <col min="11654" max="11654" width="10.7109375" style="9" customWidth="1"/>
    <col min="11655" max="11655" width="1.7109375" style="9" customWidth="1"/>
    <col min="11656" max="11660" width="5.7109375" style="9" customWidth="1"/>
    <col min="11661" max="11661" width="1.7109375" style="9" customWidth="1"/>
    <col min="11662" max="11662" width="10.7109375" style="9" customWidth="1"/>
    <col min="11663" max="11663" width="1.7109375" style="9" customWidth="1"/>
    <col min="11664" max="11668" width="5.7109375" style="9" customWidth="1"/>
    <col min="11669" max="11669" width="1.7109375" style="9" customWidth="1"/>
    <col min="11670" max="11670" width="10.7109375" style="9" customWidth="1"/>
    <col min="11671" max="11671" width="1.7109375" style="9" customWidth="1"/>
    <col min="11672" max="11676" width="5.7109375" style="9" customWidth="1"/>
    <col min="11677" max="11908" width="9.140625" style="9"/>
    <col min="11909" max="11909" width="19.28515625" style="9" customWidth="1"/>
    <col min="11910" max="11910" width="10.7109375" style="9" customWidth="1"/>
    <col min="11911" max="11911" width="1.7109375" style="9" customWidth="1"/>
    <col min="11912" max="11916" width="5.7109375" style="9" customWidth="1"/>
    <col min="11917" max="11917" width="1.7109375" style="9" customWidth="1"/>
    <col min="11918" max="11918" width="10.7109375" style="9" customWidth="1"/>
    <col min="11919" max="11919" width="1.7109375" style="9" customWidth="1"/>
    <col min="11920" max="11924" width="5.7109375" style="9" customWidth="1"/>
    <col min="11925" max="11925" width="1.7109375" style="9" customWidth="1"/>
    <col min="11926" max="11926" width="10.7109375" style="9" customWidth="1"/>
    <col min="11927" max="11927" width="1.7109375" style="9" customWidth="1"/>
    <col min="11928" max="11932" width="5.7109375" style="9" customWidth="1"/>
    <col min="11933" max="12164" width="9.140625" style="9"/>
    <col min="12165" max="12165" width="19.28515625" style="9" customWidth="1"/>
    <col min="12166" max="12166" width="10.7109375" style="9" customWidth="1"/>
    <col min="12167" max="12167" width="1.7109375" style="9" customWidth="1"/>
    <col min="12168" max="12172" width="5.7109375" style="9" customWidth="1"/>
    <col min="12173" max="12173" width="1.7109375" style="9" customWidth="1"/>
    <col min="12174" max="12174" width="10.7109375" style="9" customWidth="1"/>
    <col min="12175" max="12175" width="1.7109375" style="9" customWidth="1"/>
    <col min="12176" max="12180" width="5.7109375" style="9" customWidth="1"/>
    <col min="12181" max="12181" width="1.7109375" style="9" customWidth="1"/>
    <col min="12182" max="12182" width="10.7109375" style="9" customWidth="1"/>
    <col min="12183" max="12183" width="1.7109375" style="9" customWidth="1"/>
    <col min="12184" max="12188" width="5.7109375" style="9" customWidth="1"/>
    <col min="12189" max="12420" width="9.140625" style="9"/>
    <col min="12421" max="12421" width="19.28515625" style="9" customWidth="1"/>
    <col min="12422" max="12422" width="10.7109375" style="9" customWidth="1"/>
    <col min="12423" max="12423" width="1.7109375" style="9" customWidth="1"/>
    <col min="12424" max="12428" width="5.7109375" style="9" customWidth="1"/>
    <col min="12429" max="12429" width="1.7109375" style="9" customWidth="1"/>
    <col min="12430" max="12430" width="10.7109375" style="9" customWidth="1"/>
    <col min="12431" max="12431" width="1.7109375" style="9" customWidth="1"/>
    <col min="12432" max="12436" width="5.7109375" style="9" customWidth="1"/>
    <col min="12437" max="12437" width="1.7109375" style="9" customWidth="1"/>
    <col min="12438" max="12438" width="10.7109375" style="9" customWidth="1"/>
    <col min="12439" max="12439" width="1.7109375" style="9" customWidth="1"/>
    <col min="12440" max="12444" width="5.7109375" style="9" customWidth="1"/>
    <col min="12445" max="12676" width="9.140625" style="9"/>
    <col min="12677" max="12677" width="19.28515625" style="9" customWidth="1"/>
    <col min="12678" max="12678" width="10.7109375" style="9" customWidth="1"/>
    <col min="12679" max="12679" width="1.7109375" style="9" customWidth="1"/>
    <col min="12680" max="12684" width="5.7109375" style="9" customWidth="1"/>
    <col min="12685" max="12685" width="1.7109375" style="9" customWidth="1"/>
    <col min="12686" max="12686" width="10.7109375" style="9" customWidth="1"/>
    <col min="12687" max="12687" width="1.7109375" style="9" customWidth="1"/>
    <col min="12688" max="12692" width="5.7109375" style="9" customWidth="1"/>
    <col min="12693" max="12693" width="1.7109375" style="9" customWidth="1"/>
    <col min="12694" max="12694" width="10.7109375" style="9" customWidth="1"/>
    <col min="12695" max="12695" width="1.7109375" style="9" customWidth="1"/>
    <col min="12696" max="12700" width="5.7109375" style="9" customWidth="1"/>
    <col min="12701" max="12932" width="9.140625" style="9"/>
    <col min="12933" max="12933" width="19.28515625" style="9" customWidth="1"/>
    <col min="12934" max="12934" width="10.7109375" style="9" customWidth="1"/>
    <col min="12935" max="12935" width="1.7109375" style="9" customWidth="1"/>
    <col min="12936" max="12940" width="5.7109375" style="9" customWidth="1"/>
    <col min="12941" max="12941" width="1.7109375" style="9" customWidth="1"/>
    <col min="12942" max="12942" width="10.7109375" style="9" customWidth="1"/>
    <col min="12943" max="12943" width="1.7109375" style="9" customWidth="1"/>
    <col min="12944" max="12948" width="5.7109375" style="9" customWidth="1"/>
    <col min="12949" max="12949" width="1.7109375" style="9" customWidth="1"/>
    <col min="12950" max="12950" width="10.7109375" style="9" customWidth="1"/>
    <col min="12951" max="12951" width="1.7109375" style="9" customWidth="1"/>
    <col min="12952" max="12956" width="5.7109375" style="9" customWidth="1"/>
    <col min="12957" max="13188" width="9.140625" style="9"/>
    <col min="13189" max="13189" width="19.28515625" style="9" customWidth="1"/>
    <col min="13190" max="13190" width="10.7109375" style="9" customWidth="1"/>
    <col min="13191" max="13191" width="1.7109375" style="9" customWidth="1"/>
    <col min="13192" max="13196" width="5.7109375" style="9" customWidth="1"/>
    <col min="13197" max="13197" width="1.7109375" style="9" customWidth="1"/>
    <col min="13198" max="13198" width="10.7109375" style="9" customWidth="1"/>
    <col min="13199" max="13199" width="1.7109375" style="9" customWidth="1"/>
    <col min="13200" max="13204" width="5.7109375" style="9" customWidth="1"/>
    <col min="13205" max="13205" width="1.7109375" style="9" customWidth="1"/>
    <col min="13206" max="13206" width="10.7109375" style="9" customWidth="1"/>
    <col min="13207" max="13207" width="1.7109375" style="9" customWidth="1"/>
    <col min="13208" max="13212" width="5.7109375" style="9" customWidth="1"/>
    <col min="13213" max="13444" width="9.140625" style="9"/>
    <col min="13445" max="13445" width="19.28515625" style="9" customWidth="1"/>
    <col min="13446" max="13446" width="10.7109375" style="9" customWidth="1"/>
    <col min="13447" max="13447" width="1.7109375" style="9" customWidth="1"/>
    <col min="13448" max="13452" width="5.7109375" style="9" customWidth="1"/>
    <col min="13453" max="13453" width="1.7109375" style="9" customWidth="1"/>
    <col min="13454" max="13454" width="10.7109375" style="9" customWidth="1"/>
    <col min="13455" max="13455" width="1.7109375" style="9" customWidth="1"/>
    <col min="13456" max="13460" width="5.7109375" style="9" customWidth="1"/>
    <col min="13461" max="13461" width="1.7109375" style="9" customWidth="1"/>
    <col min="13462" max="13462" width="10.7109375" style="9" customWidth="1"/>
    <col min="13463" max="13463" width="1.7109375" style="9" customWidth="1"/>
    <col min="13464" max="13468" width="5.7109375" style="9" customWidth="1"/>
    <col min="13469" max="13700" width="9.140625" style="9"/>
    <col min="13701" max="13701" width="19.28515625" style="9" customWidth="1"/>
    <col min="13702" max="13702" width="10.7109375" style="9" customWidth="1"/>
    <col min="13703" max="13703" width="1.7109375" style="9" customWidth="1"/>
    <col min="13704" max="13708" width="5.7109375" style="9" customWidth="1"/>
    <col min="13709" max="13709" width="1.7109375" style="9" customWidth="1"/>
    <col min="13710" max="13710" width="10.7109375" style="9" customWidth="1"/>
    <col min="13711" max="13711" width="1.7109375" style="9" customWidth="1"/>
    <col min="13712" max="13716" width="5.7109375" style="9" customWidth="1"/>
    <col min="13717" max="13717" width="1.7109375" style="9" customWidth="1"/>
    <col min="13718" max="13718" width="10.7109375" style="9" customWidth="1"/>
    <col min="13719" max="13719" width="1.7109375" style="9" customWidth="1"/>
    <col min="13720" max="13724" width="5.7109375" style="9" customWidth="1"/>
    <col min="13725" max="13956" width="9.140625" style="9"/>
    <col min="13957" max="13957" width="19.28515625" style="9" customWidth="1"/>
    <col min="13958" max="13958" width="10.7109375" style="9" customWidth="1"/>
    <col min="13959" max="13959" width="1.7109375" style="9" customWidth="1"/>
    <col min="13960" max="13964" width="5.7109375" style="9" customWidth="1"/>
    <col min="13965" max="13965" width="1.7109375" style="9" customWidth="1"/>
    <col min="13966" max="13966" width="10.7109375" style="9" customWidth="1"/>
    <col min="13967" max="13967" width="1.7109375" style="9" customWidth="1"/>
    <col min="13968" max="13972" width="5.7109375" style="9" customWidth="1"/>
    <col min="13973" max="13973" width="1.7109375" style="9" customWidth="1"/>
    <col min="13974" max="13974" width="10.7109375" style="9" customWidth="1"/>
    <col min="13975" max="13975" width="1.7109375" style="9" customWidth="1"/>
    <col min="13976" max="13980" width="5.7109375" style="9" customWidth="1"/>
    <col min="13981" max="14212" width="9.140625" style="9"/>
    <col min="14213" max="14213" width="19.28515625" style="9" customWidth="1"/>
    <col min="14214" max="14214" width="10.7109375" style="9" customWidth="1"/>
    <col min="14215" max="14215" width="1.7109375" style="9" customWidth="1"/>
    <col min="14216" max="14220" width="5.7109375" style="9" customWidth="1"/>
    <col min="14221" max="14221" width="1.7109375" style="9" customWidth="1"/>
    <col min="14222" max="14222" width="10.7109375" style="9" customWidth="1"/>
    <col min="14223" max="14223" width="1.7109375" style="9" customWidth="1"/>
    <col min="14224" max="14228" width="5.7109375" style="9" customWidth="1"/>
    <col min="14229" max="14229" width="1.7109375" style="9" customWidth="1"/>
    <col min="14230" max="14230" width="10.7109375" style="9" customWidth="1"/>
    <col min="14231" max="14231" width="1.7109375" style="9" customWidth="1"/>
    <col min="14232" max="14236" width="5.7109375" style="9" customWidth="1"/>
    <col min="14237" max="14468" width="9.140625" style="9"/>
    <col min="14469" max="14469" width="19.28515625" style="9" customWidth="1"/>
    <col min="14470" max="14470" width="10.7109375" style="9" customWidth="1"/>
    <col min="14471" max="14471" width="1.7109375" style="9" customWidth="1"/>
    <col min="14472" max="14476" width="5.7109375" style="9" customWidth="1"/>
    <col min="14477" max="14477" width="1.7109375" style="9" customWidth="1"/>
    <col min="14478" max="14478" width="10.7109375" style="9" customWidth="1"/>
    <col min="14479" max="14479" width="1.7109375" style="9" customWidth="1"/>
    <col min="14480" max="14484" width="5.7109375" style="9" customWidth="1"/>
    <col min="14485" max="14485" width="1.7109375" style="9" customWidth="1"/>
    <col min="14486" max="14486" width="10.7109375" style="9" customWidth="1"/>
    <col min="14487" max="14487" width="1.7109375" style="9" customWidth="1"/>
    <col min="14488" max="14492" width="5.7109375" style="9" customWidth="1"/>
    <col min="14493" max="14724" width="9.140625" style="9"/>
    <col min="14725" max="14725" width="19.28515625" style="9" customWidth="1"/>
    <col min="14726" max="14726" width="10.7109375" style="9" customWidth="1"/>
    <col min="14727" max="14727" width="1.7109375" style="9" customWidth="1"/>
    <col min="14728" max="14732" width="5.7109375" style="9" customWidth="1"/>
    <col min="14733" max="14733" width="1.7109375" style="9" customWidth="1"/>
    <col min="14734" max="14734" width="10.7109375" style="9" customWidth="1"/>
    <col min="14735" max="14735" width="1.7109375" style="9" customWidth="1"/>
    <col min="14736" max="14740" width="5.7109375" style="9" customWidth="1"/>
    <col min="14741" max="14741" width="1.7109375" style="9" customWidth="1"/>
    <col min="14742" max="14742" width="10.7109375" style="9" customWidth="1"/>
    <col min="14743" max="14743" width="1.7109375" style="9" customWidth="1"/>
    <col min="14744" max="14748" width="5.7109375" style="9" customWidth="1"/>
    <col min="14749" max="14980" width="9.140625" style="9"/>
    <col min="14981" max="14981" width="19.28515625" style="9" customWidth="1"/>
    <col min="14982" max="14982" width="10.7109375" style="9" customWidth="1"/>
    <col min="14983" max="14983" width="1.7109375" style="9" customWidth="1"/>
    <col min="14984" max="14988" width="5.7109375" style="9" customWidth="1"/>
    <col min="14989" max="14989" width="1.7109375" style="9" customWidth="1"/>
    <col min="14990" max="14990" width="10.7109375" style="9" customWidth="1"/>
    <col min="14991" max="14991" width="1.7109375" style="9" customWidth="1"/>
    <col min="14992" max="14996" width="5.7109375" style="9" customWidth="1"/>
    <col min="14997" max="14997" width="1.7109375" style="9" customWidth="1"/>
    <col min="14998" max="14998" width="10.7109375" style="9" customWidth="1"/>
    <col min="14999" max="14999" width="1.7109375" style="9" customWidth="1"/>
    <col min="15000" max="15004" width="5.7109375" style="9" customWidth="1"/>
    <col min="15005" max="15236" width="9.140625" style="9"/>
    <col min="15237" max="15237" width="19.28515625" style="9" customWidth="1"/>
    <col min="15238" max="15238" width="10.7109375" style="9" customWidth="1"/>
    <col min="15239" max="15239" width="1.7109375" style="9" customWidth="1"/>
    <col min="15240" max="15244" width="5.7109375" style="9" customWidth="1"/>
    <col min="15245" max="15245" width="1.7109375" style="9" customWidth="1"/>
    <col min="15246" max="15246" width="10.7109375" style="9" customWidth="1"/>
    <col min="15247" max="15247" width="1.7109375" style="9" customWidth="1"/>
    <col min="15248" max="15252" width="5.7109375" style="9" customWidth="1"/>
    <col min="15253" max="15253" width="1.7109375" style="9" customWidth="1"/>
    <col min="15254" max="15254" width="10.7109375" style="9" customWidth="1"/>
    <col min="15255" max="15255" width="1.7109375" style="9" customWidth="1"/>
    <col min="15256" max="15260" width="5.7109375" style="9" customWidth="1"/>
    <col min="15261" max="15492" width="9.140625" style="9"/>
    <col min="15493" max="15493" width="19.28515625" style="9" customWidth="1"/>
    <col min="15494" max="15494" width="10.7109375" style="9" customWidth="1"/>
    <col min="15495" max="15495" width="1.7109375" style="9" customWidth="1"/>
    <col min="15496" max="15500" width="5.7109375" style="9" customWidth="1"/>
    <col min="15501" max="15501" width="1.7109375" style="9" customWidth="1"/>
    <col min="15502" max="15502" width="10.7109375" style="9" customWidth="1"/>
    <col min="15503" max="15503" width="1.7109375" style="9" customWidth="1"/>
    <col min="15504" max="15508" width="5.7109375" style="9" customWidth="1"/>
    <col min="15509" max="15509" width="1.7109375" style="9" customWidth="1"/>
    <col min="15510" max="15510" width="10.7109375" style="9" customWidth="1"/>
    <col min="15511" max="15511" width="1.7109375" style="9" customWidth="1"/>
    <col min="15512" max="15516" width="5.7109375" style="9" customWidth="1"/>
    <col min="15517" max="15748" width="9.140625" style="9"/>
    <col min="15749" max="15749" width="19.28515625" style="9" customWidth="1"/>
    <col min="15750" max="15750" width="10.7109375" style="9" customWidth="1"/>
    <col min="15751" max="15751" width="1.7109375" style="9" customWidth="1"/>
    <col min="15752" max="15756" width="5.7109375" style="9" customWidth="1"/>
    <col min="15757" max="15757" width="1.7109375" style="9" customWidth="1"/>
    <col min="15758" max="15758" width="10.7109375" style="9" customWidth="1"/>
    <col min="15759" max="15759" width="1.7109375" style="9" customWidth="1"/>
    <col min="15760" max="15764" width="5.7109375" style="9" customWidth="1"/>
    <col min="15765" max="15765" width="1.7109375" style="9" customWidth="1"/>
    <col min="15766" max="15766" width="10.7109375" style="9" customWidth="1"/>
    <col min="15767" max="15767" width="1.7109375" style="9" customWidth="1"/>
    <col min="15768" max="15772" width="5.7109375" style="9" customWidth="1"/>
    <col min="15773" max="16004" width="9.140625" style="9"/>
    <col min="16005" max="16005" width="19.28515625" style="9" customWidth="1"/>
    <col min="16006" max="16006" width="10.7109375" style="9" customWidth="1"/>
    <col min="16007" max="16007" width="1.7109375" style="9" customWidth="1"/>
    <col min="16008" max="16012" width="5.7109375" style="9" customWidth="1"/>
    <col min="16013" max="16013" width="1.7109375" style="9" customWidth="1"/>
    <col min="16014" max="16014" width="10.7109375" style="9" customWidth="1"/>
    <col min="16015" max="16015" width="1.7109375" style="9" customWidth="1"/>
    <col min="16016" max="16020" width="5.7109375" style="9" customWidth="1"/>
    <col min="16021" max="16021" width="1.7109375" style="9" customWidth="1"/>
    <col min="16022" max="16022" width="10.7109375" style="9" customWidth="1"/>
    <col min="16023" max="16023" width="1.7109375" style="9" customWidth="1"/>
    <col min="16024" max="16028" width="5.7109375" style="9" customWidth="1"/>
    <col min="16029" max="16292" width="9.140625" style="9"/>
    <col min="16293" max="16294" width="8.85546875" style="9" customWidth="1"/>
    <col min="16295" max="16339" width="9.140625" style="9"/>
    <col min="16340" max="16384" width="9.140625" style="9" customWidth="1"/>
  </cols>
  <sheetData>
    <row r="1" spans="1:21" s="8" customFormat="1" ht="28.5" customHeight="1" x14ac:dyDescent="0.2">
      <c r="A1" s="218" t="s">
        <v>340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</row>
    <row r="2" spans="1:21" ht="5.0999999999999996" customHeight="1" x14ac:dyDescent="0.15">
      <c r="A2" s="31"/>
    </row>
    <row r="3" spans="1:21" s="46" customFormat="1" ht="9" customHeight="1" x14ac:dyDescent="0.25">
      <c r="A3" s="203" t="s">
        <v>17</v>
      </c>
      <c r="B3" s="224">
        <v>2018</v>
      </c>
      <c r="C3" s="224"/>
      <c r="D3" s="224"/>
      <c r="E3" s="224"/>
      <c r="F3" s="224"/>
      <c r="G3" s="224"/>
      <c r="H3" s="224"/>
      <c r="I3" s="224"/>
      <c r="J3" s="224"/>
      <c r="K3" s="224"/>
      <c r="L3" s="224">
        <v>2019</v>
      </c>
      <c r="M3" s="224"/>
      <c r="N3" s="224"/>
      <c r="O3" s="224"/>
      <c r="P3" s="224"/>
      <c r="Q3" s="224"/>
      <c r="R3" s="224"/>
      <c r="S3" s="224"/>
      <c r="T3" s="224"/>
      <c r="U3" s="224"/>
    </row>
    <row r="4" spans="1:21" s="10" customFormat="1" ht="9" customHeight="1" x14ac:dyDescent="0.15">
      <c r="A4" s="204"/>
      <c r="B4" s="209" t="s">
        <v>186</v>
      </c>
      <c r="C4" s="47"/>
      <c r="D4" s="210" t="s">
        <v>187</v>
      </c>
      <c r="E4" s="210"/>
      <c r="F4" s="210"/>
      <c r="G4" s="48"/>
      <c r="H4" s="209" t="s">
        <v>188</v>
      </c>
      <c r="I4" s="47"/>
      <c r="J4" s="210" t="s">
        <v>189</v>
      </c>
      <c r="K4" s="210"/>
      <c r="L4" s="209" t="s">
        <v>186</v>
      </c>
      <c r="M4" s="47"/>
      <c r="N4" s="210" t="s">
        <v>187</v>
      </c>
      <c r="O4" s="210"/>
      <c r="P4" s="210"/>
      <c r="Q4" s="48"/>
      <c r="R4" s="209" t="s">
        <v>188</v>
      </c>
      <c r="S4" s="47"/>
      <c r="T4" s="210" t="s">
        <v>189</v>
      </c>
      <c r="U4" s="210"/>
    </row>
    <row r="5" spans="1:21" s="10" customFormat="1" ht="85.15" customHeight="1" x14ac:dyDescent="0.15">
      <c r="A5" s="208"/>
      <c r="B5" s="206"/>
      <c r="C5" s="49"/>
      <c r="D5" s="13" t="s">
        <v>190</v>
      </c>
      <c r="E5" s="13" t="s">
        <v>170</v>
      </c>
      <c r="F5" s="13" t="s">
        <v>171</v>
      </c>
      <c r="G5" s="13"/>
      <c r="H5" s="206"/>
      <c r="I5" s="49"/>
      <c r="J5" s="13" t="s">
        <v>191</v>
      </c>
      <c r="K5" s="13" t="s">
        <v>464</v>
      </c>
      <c r="L5" s="206"/>
      <c r="M5" s="49"/>
      <c r="N5" s="13" t="s">
        <v>190</v>
      </c>
      <c r="O5" s="13" t="s">
        <v>170</v>
      </c>
      <c r="P5" s="13" t="s">
        <v>171</v>
      </c>
      <c r="Q5" s="13"/>
      <c r="R5" s="206"/>
      <c r="S5" s="49"/>
      <c r="T5" s="13" t="s">
        <v>191</v>
      </c>
      <c r="U5" s="198" t="s">
        <v>464</v>
      </c>
    </row>
    <row r="6" spans="1:21" ht="9" customHeight="1" x14ac:dyDescent="0.15">
      <c r="A6" s="16"/>
    </row>
    <row r="7" spans="1:21" ht="9" customHeight="1" x14ac:dyDescent="0.15">
      <c r="A7" s="19" t="s">
        <v>23</v>
      </c>
      <c r="B7" s="9">
        <v>786</v>
      </c>
      <c r="D7" s="9">
        <v>206</v>
      </c>
      <c r="E7" s="9">
        <v>18</v>
      </c>
      <c r="F7" s="9">
        <v>562</v>
      </c>
      <c r="H7" s="9">
        <v>161</v>
      </c>
      <c r="J7" s="9">
        <v>9</v>
      </c>
      <c r="K7" s="9">
        <v>152</v>
      </c>
      <c r="L7" s="9">
        <v>863</v>
      </c>
      <c r="N7" s="9">
        <v>231</v>
      </c>
      <c r="O7" s="9">
        <v>18</v>
      </c>
      <c r="P7" s="9">
        <v>614</v>
      </c>
      <c r="R7" s="9">
        <v>161</v>
      </c>
      <c r="T7" s="9">
        <v>9</v>
      </c>
      <c r="U7" s="9">
        <v>152</v>
      </c>
    </row>
    <row r="8" spans="1:21" ht="9" customHeight="1" x14ac:dyDescent="0.15">
      <c r="A8" s="19" t="s">
        <v>25</v>
      </c>
      <c r="B8" s="9">
        <v>57</v>
      </c>
      <c r="D8" s="9">
        <v>13</v>
      </c>
      <c r="E8" s="9">
        <v>1</v>
      </c>
      <c r="F8" s="9">
        <v>43</v>
      </c>
      <c r="H8" s="9">
        <v>6</v>
      </c>
      <c r="J8" s="9">
        <v>2</v>
      </c>
      <c r="K8" s="9">
        <v>4</v>
      </c>
      <c r="L8" s="9">
        <v>45</v>
      </c>
      <c r="N8" s="9">
        <v>13</v>
      </c>
      <c r="O8" s="9">
        <v>0</v>
      </c>
      <c r="P8" s="9">
        <v>32</v>
      </c>
      <c r="R8" s="9">
        <v>6</v>
      </c>
      <c r="T8" s="9">
        <v>2</v>
      </c>
      <c r="U8" s="9">
        <v>4</v>
      </c>
    </row>
    <row r="9" spans="1:21" ht="9" customHeight="1" x14ac:dyDescent="0.15">
      <c r="A9" s="19" t="s">
        <v>26</v>
      </c>
      <c r="B9" s="9">
        <v>112</v>
      </c>
      <c r="D9" s="9">
        <v>16</v>
      </c>
      <c r="E9" s="9">
        <v>0</v>
      </c>
      <c r="F9" s="9">
        <v>96</v>
      </c>
      <c r="H9" s="9">
        <v>18</v>
      </c>
      <c r="J9" s="9">
        <v>8</v>
      </c>
      <c r="K9" s="9">
        <v>10</v>
      </c>
      <c r="L9" s="9">
        <v>110</v>
      </c>
      <c r="N9" s="9">
        <v>16</v>
      </c>
      <c r="O9" s="9">
        <v>1</v>
      </c>
      <c r="P9" s="9">
        <v>93</v>
      </c>
      <c r="R9" s="9">
        <v>18</v>
      </c>
      <c r="T9" s="9">
        <v>8</v>
      </c>
      <c r="U9" s="9">
        <v>10</v>
      </c>
    </row>
    <row r="10" spans="1:21" ht="9" customHeight="1" x14ac:dyDescent="0.15">
      <c r="A10" s="19" t="s">
        <v>27</v>
      </c>
      <c r="B10" s="9">
        <v>71</v>
      </c>
      <c r="D10" s="9">
        <v>10</v>
      </c>
      <c r="E10" s="9">
        <v>0</v>
      </c>
      <c r="F10" s="9">
        <v>61</v>
      </c>
      <c r="H10" s="9">
        <v>0</v>
      </c>
      <c r="J10" s="9">
        <v>0</v>
      </c>
      <c r="K10" s="9">
        <v>0</v>
      </c>
      <c r="L10" s="9">
        <v>70</v>
      </c>
      <c r="N10" s="9">
        <v>11</v>
      </c>
      <c r="O10" s="9">
        <v>0</v>
      </c>
      <c r="P10" s="9">
        <v>59</v>
      </c>
      <c r="R10" s="9">
        <v>0</v>
      </c>
      <c r="T10" s="9">
        <v>0</v>
      </c>
      <c r="U10" s="9">
        <v>0</v>
      </c>
    </row>
    <row r="11" spans="1:21" ht="9" customHeight="1" x14ac:dyDescent="0.15">
      <c r="A11" s="19" t="s">
        <v>28</v>
      </c>
      <c r="B11" s="9">
        <v>85</v>
      </c>
      <c r="D11" s="9">
        <v>16</v>
      </c>
      <c r="E11" s="9">
        <v>1</v>
      </c>
      <c r="F11" s="9">
        <v>68</v>
      </c>
      <c r="H11" s="9">
        <v>50</v>
      </c>
      <c r="J11" s="9">
        <v>0</v>
      </c>
      <c r="K11" s="9">
        <v>50</v>
      </c>
      <c r="L11" s="9">
        <v>85</v>
      </c>
      <c r="N11" s="9">
        <v>16</v>
      </c>
      <c r="O11" s="9">
        <v>2</v>
      </c>
      <c r="P11" s="9">
        <v>67</v>
      </c>
      <c r="R11" s="9">
        <v>50</v>
      </c>
      <c r="T11" s="9">
        <v>0</v>
      </c>
      <c r="U11" s="9">
        <v>50</v>
      </c>
    </row>
    <row r="12" spans="1:21" ht="9" customHeight="1" x14ac:dyDescent="0.15">
      <c r="A12" s="19" t="s">
        <v>29</v>
      </c>
      <c r="B12" s="9">
        <v>60</v>
      </c>
      <c r="D12" s="9">
        <v>0</v>
      </c>
      <c r="E12" s="9">
        <v>3</v>
      </c>
      <c r="F12" s="9">
        <v>57</v>
      </c>
      <c r="H12" s="9">
        <v>4</v>
      </c>
      <c r="J12" s="9">
        <v>2</v>
      </c>
      <c r="K12" s="9">
        <v>2</v>
      </c>
      <c r="L12" s="9">
        <v>60</v>
      </c>
      <c r="N12" s="9">
        <v>0</v>
      </c>
      <c r="O12" s="9">
        <v>3</v>
      </c>
      <c r="P12" s="9">
        <v>57</v>
      </c>
      <c r="R12" s="9">
        <v>4</v>
      </c>
      <c r="T12" s="9">
        <v>2</v>
      </c>
      <c r="U12" s="9">
        <v>2</v>
      </c>
    </row>
    <row r="13" spans="1:21" ht="9" customHeight="1" x14ac:dyDescent="0.15">
      <c r="A13" s="19" t="s">
        <v>31</v>
      </c>
      <c r="B13" s="9">
        <v>117</v>
      </c>
      <c r="D13" s="9">
        <v>4</v>
      </c>
      <c r="E13" s="9">
        <v>3</v>
      </c>
      <c r="F13" s="9">
        <v>110</v>
      </c>
      <c r="H13" s="9">
        <v>0</v>
      </c>
      <c r="J13" s="9">
        <v>0</v>
      </c>
      <c r="K13" s="9">
        <v>0</v>
      </c>
      <c r="L13" s="9">
        <v>121</v>
      </c>
      <c r="N13" s="9">
        <v>11</v>
      </c>
      <c r="O13" s="9">
        <v>0</v>
      </c>
      <c r="P13" s="9">
        <v>110</v>
      </c>
      <c r="R13" s="9">
        <v>0</v>
      </c>
      <c r="T13" s="9">
        <v>0</v>
      </c>
      <c r="U13" s="9">
        <v>0</v>
      </c>
    </row>
    <row r="14" spans="1:21" ht="9" customHeight="1" x14ac:dyDescent="0.15">
      <c r="A14" s="19" t="s">
        <v>32</v>
      </c>
      <c r="B14" s="9">
        <v>142</v>
      </c>
      <c r="D14" s="9">
        <v>8</v>
      </c>
      <c r="E14" s="9">
        <v>1</v>
      </c>
      <c r="F14" s="9">
        <v>133</v>
      </c>
      <c r="H14" s="9">
        <v>0</v>
      </c>
      <c r="J14" s="9">
        <v>0</v>
      </c>
      <c r="K14" s="9">
        <v>0</v>
      </c>
      <c r="L14" s="9">
        <v>139</v>
      </c>
      <c r="N14" s="9">
        <v>7</v>
      </c>
      <c r="O14" s="9">
        <v>1</v>
      </c>
      <c r="P14" s="9">
        <v>131</v>
      </c>
      <c r="R14" s="9">
        <v>0</v>
      </c>
      <c r="T14" s="9">
        <v>0</v>
      </c>
      <c r="U14" s="9">
        <v>0</v>
      </c>
    </row>
    <row r="15" spans="1:21" ht="9" customHeight="1" x14ac:dyDescent="0.15">
      <c r="A15" s="19" t="s">
        <v>33</v>
      </c>
      <c r="B15" s="9">
        <v>147</v>
      </c>
      <c r="D15" s="9">
        <v>9</v>
      </c>
      <c r="E15" s="9">
        <v>0</v>
      </c>
      <c r="F15" s="9">
        <v>138</v>
      </c>
      <c r="H15" s="9">
        <v>2</v>
      </c>
      <c r="J15" s="9">
        <v>2</v>
      </c>
      <c r="K15" s="9">
        <v>0</v>
      </c>
      <c r="L15" s="9">
        <v>145</v>
      </c>
      <c r="N15" s="9">
        <v>9</v>
      </c>
      <c r="O15" s="9">
        <v>7</v>
      </c>
      <c r="P15" s="9">
        <v>129</v>
      </c>
      <c r="R15" s="9">
        <v>3</v>
      </c>
      <c r="T15" s="9">
        <v>3</v>
      </c>
      <c r="U15" s="9">
        <v>0</v>
      </c>
    </row>
    <row r="16" spans="1:21" ht="9" customHeight="1" x14ac:dyDescent="0.15">
      <c r="A16" s="19" t="s">
        <v>34</v>
      </c>
      <c r="B16" s="9">
        <v>76</v>
      </c>
      <c r="D16" s="9">
        <v>0</v>
      </c>
      <c r="E16" s="9">
        <v>1</v>
      </c>
      <c r="F16" s="9">
        <v>75</v>
      </c>
      <c r="H16" s="9">
        <v>3</v>
      </c>
      <c r="J16" s="9">
        <v>0</v>
      </c>
      <c r="K16" s="9">
        <v>3</v>
      </c>
      <c r="L16" s="9">
        <v>65</v>
      </c>
      <c r="N16" s="9">
        <v>0</v>
      </c>
      <c r="O16" s="9">
        <v>2</v>
      </c>
      <c r="P16" s="9">
        <v>63</v>
      </c>
      <c r="R16" s="9">
        <v>3</v>
      </c>
      <c r="T16" s="9">
        <v>0</v>
      </c>
      <c r="U16" s="9">
        <v>3</v>
      </c>
    </row>
    <row r="17" spans="1:21" ht="9" customHeight="1" x14ac:dyDescent="0.15">
      <c r="A17" s="19" t="s">
        <v>174</v>
      </c>
      <c r="B17" s="9">
        <v>75</v>
      </c>
      <c r="D17" s="9">
        <v>1</v>
      </c>
      <c r="E17" s="9">
        <v>0</v>
      </c>
      <c r="F17" s="9">
        <v>74</v>
      </c>
      <c r="H17" s="9">
        <v>0</v>
      </c>
      <c r="J17" s="9">
        <v>0</v>
      </c>
      <c r="K17" s="9">
        <v>0</v>
      </c>
      <c r="L17" s="9">
        <v>74</v>
      </c>
      <c r="N17" s="9">
        <v>1</v>
      </c>
      <c r="O17" s="9">
        <v>0</v>
      </c>
      <c r="P17" s="9">
        <v>73</v>
      </c>
      <c r="R17" s="9">
        <v>0</v>
      </c>
      <c r="T17" s="9">
        <v>0</v>
      </c>
      <c r="U17" s="9">
        <v>0</v>
      </c>
    </row>
    <row r="18" spans="1:21" ht="9" customHeight="1" x14ac:dyDescent="0.15">
      <c r="A18" s="19" t="s">
        <v>36</v>
      </c>
      <c r="B18" s="9">
        <v>454</v>
      </c>
      <c r="D18" s="9">
        <v>59</v>
      </c>
      <c r="E18" s="9">
        <v>8</v>
      </c>
      <c r="F18" s="9">
        <v>387</v>
      </c>
      <c r="H18" s="9">
        <v>10</v>
      </c>
      <c r="J18" s="9">
        <v>0</v>
      </c>
      <c r="K18" s="9">
        <v>10</v>
      </c>
      <c r="L18" s="9">
        <v>464</v>
      </c>
      <c r="N18" s="9">
        <v>59</v>
      </c>
      <c r="O18" s="9">
        <v>8</v>
      </c>
      <c r="P18" s="9">
        <v>397</v>
      </c>
      <c r="R18" s="9">
        <v>10</v>
      </c>
      <c r="T18" s="9">
        <v>0</v>
      </c>
      <c r="U18" s="9">
        <v>10</v>
      </c>
    </row>
    <row r="19" spans="1:21" ht="9" customHeight="1" x14ac:dyDescent="0.15">
      <c r="A19" s="19" t="s">
        <v>37</v>
      </c>
      <c r="B19" s="9">
        <v>47</v>
      </c>
      <c r="D19" s="9">
        <v>25</v>
      </c>
      <c r="E19" s="9">
        <v>7</v>
      </c>
      <c r="F19" s="9">
        <v>15</v>
      </c>
      <c r="H19" s="9">
        <v>107</v>
      </c>
      <c r="J19" s="9">
        <v>25</v>
      </c>
      <c r="K19" s="9">
        <v>82</v>
      </c>
      <c r="L19" s="9">
        <v>58</v>
      </c>
      <c r="N19" s="9">
        <v>17</v>
      </c>
      <c r="O19" s="9">
        <v>5</v>
      </c>
      <c r="P19" s="9">
        <v>36</v>
      </c>
      <c r="R19" s="9">
        <v>109</v>
      </c>
      <c r="T19" s="9">
        <v>25</v>
      </c>
      <c r="U19" s="9">
        <v>84</v>
      </c>
    </row>
    <row r="20" spans="1:21" ht="9" customHeight="1" x14ac:dyDescent="0.15">
      <c r="A20" s="19" t="s">
        <v>175</v>
      </c>
      <c r="B20" s="9">
        <v>208</v>
      </c>
      <c r="D20" s="9">
        <v>2</v>
      </c>
      <c r="E20" s="9">
        <v>3</v>
      </c>
      <c r="F20" s="9">
        <v>203</v>
      </c>
      <c r="H20" s="9">
        <v>0</v>
      </c>
      <c r="J20" s="9">
        <v>0</v>
      </c>
      <c r="K20" s="9">
        <v>0</v>
      </c>
      <c r="L20" s="9">
        <v>199</v>
      </c>
      <c r="N20" s="9">
        <v>4</v>
      </c>
      <c r="O20" s="9">
        <v>4</v>
      </c>
      <c r="P20" s="9">
        <v>191</v>
      </c>
      <c r="R20" s="9">
        <v>0</v>
      </c>
      <c r="T20" s="9">
        <v>0</v>
      </c>
      <c r="U20" s="9">
        <v>0</v>
      </c>
    </row>
    <row r="21" spans="1:21" ht="9" customHeight="1" x14ac:dyDescent="0.15">
      <c r="A21" s="19" t="s">
        <v>39</v>
      </c>
      <c r="B21" s="9">
        <v>88</v>
      </c>
      <c r="D21" s="9">
        <v>4</v>
      </c>
      <c r="E21" s="9">
        <v>0</v>
      </c>
      <c r="F21" s="9">
        <v>84</v>
      </c>
      <c r="H21" s="9">
        <v>4</v>
      </c>
      <c r="J21" s="9">
        <v>4</v>
      </c>
      <c r="K21" s="9">
        <v>0</v>
      </c>
      <c r="L21" s="9">
        <v>97</v>
      </c>
      <c r="N21" s="9">
        <v>4</v>
      </c>
      <c r="O21" s="9">
        <v>2</v>
      </c>
      <c r="P21" s="9">
        <v>91</v>
      </c>
      <c r="R21" s="9">
        <v>12</v>
      </c>
      <c r="T21" s="9">
        <v>0</v>
      </c>
      <c r="U21" s="9">
        <v>12</v>
      </c>
    </row>
    <row r="22" spans="1:21" ht="9" customHeight="1" x14ac:dyDescent="0.15">
      <c r="A22" s="19" t="s">
        <v>40</v>
      </c>
      <c r="B22" s="9">
        <v>84</v>
      </c>
      <c r="D22" s="9">
        <v>0</v>
      </c>
      <c r="E22" s="9">
        <v>0</v>
      </c>
      <c r="F22" s="9">
        <v>84</v>
      </c>
      <c r="H22" s="9">
        <v>4</v>
      </c>
      <c r="J22" s="9">
        <v>0</v>
      </c>
      <c r="K22" s="9">
        <v>4</v>
      </c>
      <c r="L22" s="9">
        <v>79</v>
      </c>
      <c r="N22" s="9">
        <v>0</v>
      </c>
      <c r="O22" s="9">
        <v>0</v>
      </c>
      <c r="P22" s="9">
        <v>79</v>
      </c>
      <c r="R22" s="9">
        <v>4</v>
      </c>
      <c r="T22" s="9">
        <v>0</v>
      </c>
      <c r="U22" s="9">
        <v>4</v>
      </c>
    </row>
    <row r="23" spans="1:21" ht="9" customHeight="1" x14ac:dyDescent="0.15">
      <c r="A23" s="19" t="s">
        <v>41</v>
      </c>
      <c r="B23" s="9">
        <v>29</v>
      </c>
      <c r="D23" s="9">
        <v>0</v>
      </c>
      <c r="E23" s="9">
        <v>0</v>
      </c>
      <c r="F23" s="9">
        <v>29</v>
      </c>
      <c r="H23" s="9">
        <v>13</v>
      </c>
      <c r="J23" s="9">
        <v>0</v>
      </c>
      <c r="K23" s="9">
        <v>13</v>
      </c>
      <c r="L23" s="9">
        <v>27</v>
      </c>
      <c r="N23" s="9">
        <v>0</v>
      </c>
      <c r="O23" s="9">
        <v>1</v>
      </c>
      <c r="P23" s="9">
        <v>26</v>
      </c>
      <c r="R23" s="9">
        <v>13</v>
      </c>
      <c r="T23" s="9">
        <v>0</v>
      </c>
      <c r="U23" s="9">
        <v>13</v>
      </c>
    </row>
    <row r="24" spans="1:21" ht="9" customHeight="1" x14ac:dyDescent="0.15">
      <c r="A24" s="19" t="s">
        <v>42</v>
      </c>
      <c r="B24" s="9">
        <v>299</v>
      </c>
      <c r="D24" s="9">
        <v>17</v>
      </c>
      <c r="E24" s="9">
        <v>29</v>
      </c>
      <c r="F24" s="9">
        <v>253</v>
      </c>
      <c r="H24" s="9">
        <v>0</v>
      </c>
      <c r="J24" s="9">
        <v>0</v>
      </c>
      <c r="K24" s="9">
        <v>0</v>
      </c>
      <c r="L24" s="9">
        <v>301</v>
      </c>
      <c r="N24" s="9">
        <v>17</v>
      </c>
      <c r="O24" s="9">
        <v>28</v>
      </c>
      <c r="P24" s="9">
        <v>256</v>
      </c>
      <c r="R24" s="9">
        <v>0</v>
      </c>
      <c r="T24" s="9">
        <v>0</v>
      </c>
      <c r="U24" s="9">
        <v>0</v>
      </c>
    </row>
    <row r="25" spans="1:21" ht="9" customHeight="1" x14ac:dyDescent="0.15">
      <c r="A25" s="19" t="s">
        <v>43</v>
      </c>
      <c r="B25" s="9">
        <v>130</v>
      </c>
      <c r="D25" s="9">
        <v>20</v>
      </c>
      <c r="E25" s="9">
        <v>3</v>
      </c>
      <c r="F25" s="9">
        <v>107</v>
      </c>
      <c r="H25" s="9">
        <v>0</v>
      </c>
      <c r="J25" s="9">
        <v>0</v>
      </c>
      <c r="K25" s="9">
        <v>0</v>
      </c>
      <c r="L25" s="9">
        <v>142</v>
      </c>
      <c r="N25" s="9">
        <v>21</v>
      </c>
      <c r="O25" s="9">
        <v>4</v>
      </c>
      <c r="P25" s="9">
        <v>117</v>
      </c>
      <c r="R25" s="9">
        <v>0</v>
      </c>
      <c r="T25" s="9">
        <v>0</v>
      </c>
      <c r="U25" s="9">
        <v>0</v>
      </c>
    </row>
    <row r="26" spans="1:21" ht="9" customHeight="1" x14ac:dyDescent="0.15">
      <c r="A26" s="19" t="s">
        <v>44</v>
      </c>
      <c r="B26" s="9">
        <v>190</v>
      </c>
      <c r="D26" s="9">
        <v>66</v>
      </c>
      <c r="E26" s="9">
        <v>1</v>
      </c>
      <c r="F26" s="9">
        <v>123</v>
      </c>
      <c r="H26" s="9">
        <v>6</v>
      </c>
      <c r="J26" s="9">
        <v>6</v>
      </c>
      <c r="K26" s="9">
        <v>0</v>
      </c>
      <c r="L26" s="9">
        <v>190</v>
      </c>
      <c r="N26" s="9">
        <v>66</v>
      </c>
      <c r="O26" s="9">
        <v>0</v>
      </c>
      <c r="P26" s="9">
        <v>124</v>
      </c>
      <c r="R26" s="9">
        <v>6</v>
      </c>
      <c r="T26" s="9">
        <v>6</v>
      </c>
      <c r="U26" s="9">
        <v>0</v>
      </c>
    </row>
    <row r="27" spans="1:21" ht="9" customHeight="1" x14ac:dyDescent="0.15">
      <c r="A27" s="19" t="s">
        <v>45</v>
      </c>
      <c r="B27" s="9">
        <v>171</v>
      </c>
      <c r="D27" s="9">
        <v>58</v>
      </c>
      <c r="E27" s="9">
        <v>1</v>
      </c>
      <c r="F27" s="9">
        <v>112</v>
      </c>
      <c r="H27" s="9">
        <v>56</v>
      </c>
      <c r="J27" s="9">
        <v>5</v>
      </c>
      <c r="K27" s="9">
        <v>51</v>
      </c>
      <c r="L27" s="9">
        <v>219</v>
      </c>
      <c r="N27" s="9">
        <v>86</v>
      </c>
      <c r="O27" s="9">
        <v>3</v>
      </c>
      <c r="P27" s="9">
        <v>130</v>
      </c>
      <c r="R27" s="9">
        <v>58</v>
      </c>
      <c r="T27" s="9">
        <v>5</v>
      </c>
      <c r="U27" s="9">
        <v>53</v>
      </c>
    </row>
    <row r="28" spans="1:21" ht="9" customHeight="1" x14ac:dyDescent="0.15">
      <c r="A28" s="19" t="s">
        <v>46</v>
      </c>
      <c r="B28" s="9">
        <v>93</v>
      </c>
      <c r="D28" s="9">
        <v>18</v>
      </c>
      <c r="E28" s="9">
        <v>0</v>
      </c>
      <c r="F28" s="9">
        <v>75</v>
      </c>
      <c r="H28" s="9">
        <v>0</v>
      </c>
      <c r="J28" s="9">
        <v>0</v>
      </c>
      <c r="K28" s="9">
        <v>0</v>
      </c>
      <c r="L28" s="9">
        <v>99</v>
      </c>
      <c r="N28" s="9">
        <v>18</v>
      </c>
      <c r="O28" s="9">
        <v>5</v>
      </c>
      <c r="P28" s="9">
        <v>76</v>
      </c>
      <c r="R28" s="9">
        <v>0</v>
      </c>
      <c r="T28" s="9">
        <v>0</v>
      </c>
      <c r="U28" s="9">
        <v>0</v>
      </c>
    </row>
    <row r="29" spans="1:21" ht="9" customHeight="1" x14ac:dyDescent="0.15">
      <c r="A29" s="19" t="s">
        <v>47</v>
      </c>
      <c r="B29" s="9">
        <v>51</v>
      </c>
      <c r="D29" s="9">
        <v>3</v>
      </c>
      <c r="E29" s="9">
        <v>4</v>
      </c>
      <c r="F29" s="9">
        <v>44</v>
      </c>
      <c r="H29" s="9">
        <v>0</v>
      </c>
      <c r="J29" s="9">
        <v>0</v>
      </c>
      <c r="K29" s="9">
        <v>0</v>
      </c>
      <c r="L29" s="9">
        <v>42</v>
      </c>
      <c r="N29" s="9">
        <v>3</v>
      </c>
      <c r="O29" s="9">
        <v>1</v>
      </c>
      <c r="P29" s="9">
        <v>38</v>
      </c>
      <c r="R29" s="9">
        <v>0</v>
      </c>
      <c r="T29" s="9">
        <v>0</v>
      </c>
      <c r="U29" s="9">
        <v>0</v>
      </c>
    </row>
    <row r="30" spans="1:21" ht="9" customHeight="1" x14ac:dyDescent="0.15">
      <c r="A30" s="19" t="s">
        <v>48</v>
      </c>
      <c r="B30" s="9">
        <v>78</v>
      </c>
      <c r="D30" s="9">
        <v>23</v>
      </c>
      <c r="E30" s="9">
        <v>0</v>
      </c>
      <c r="F30" s="9">
        <v>55</v>
      </c>
      <c r="H30" s="9">
        <v>93</v>
      </c>
      <c r="J30" s="9">
        <v>30</v>
      </c>
      <c r="K30" s="9">
        <v>63</v>
      </c>
      <c r="L30" s="9">
        <v>71</v>
      </c>
      <c r="N30" s="9">
        <v>24</v>
      </c>
      <c r="O30" s="9">
        <v>0</v>
      </c>
      <c r="P30" s="9">
        <v>47</v>
      </c>
      <c r="R30" s="9">
        <v>93</v>
      </c>
      <c r="T30" s="9">
        <v>30</v>
      </c>
      <c r="U30" s="9">
        <v>63</v>
      </c>
    </row>
    <row r="31" spans="1:21" ht="9" customHeight="1" x14ac:dyDescent="0.15">
      <c r="A31" s="19" t="s">
        <v>49</v>
      </c>
      <c r="B31" s="9">
        <v>59</v>
      </c>
      <c r="D31" s="9">
        <v>8</v>
      </c>
      <c r="E31" s="9">
        <v>0</v>
      </c>
      <c r="F31" s="9">
        <v>51</v>
      </c>
      <c r="H31" s="9">
        <v>35</v>
      </c>
      <c r="J31" s="9">
        <v>0</v>
      </c>
      <c r="K31" s="9">
        <v>35</v>
      </c>
      <c r="L31" s="9">
        <v>58</v>
      </c>
      <c r="N31" s="9">
        <v>7</v>
      </c>
      <c r="O31" s="9">
        <v>0</v>
      </c>
      <c r="P31" s="9">
        <v>51</v>
      </c>
      <c r="R31" s="9">
        <v>33</v>
      </c>
      <c r="T31" s="9">
        <v>0</v>
      </c>
      <c r="U31" s="9">
        <v>33</v>
      </c>
    </row>
    <row r="32" spans="1:21" ht="9" customHeight="1" x14ac:dyDescent="0.15">
      <c r="A32" s="19" t="s">
        <v>50</v>
      </c>
      <c r="B32" s="9">
        <v>214</v>
      </c>
      <c r="D32" s="9">
        <v>88</v>
      </c>
      <c r="E32" s="9">
        <v>3</v>
      </c>
      <c r="F32" s="9">
        <v>123</v>
      </c>
      <c r="H32" s="9">
        <v>184</v>
      </c>
      <c r="J32" s="9">
        <v>84</v>
      </c>
      <c r="K32" s="9">
        <v>100</v>
      </c>
      <c r="L32" s="9">
        <v>231</v>
      </c>
      <c r="N32" s="9">
        <v>98</v>
      </c>
      <c r="O32" s="9">
        <v>3</v>
      </c>
      <c r="P32" s="9">
        <v>130</v>
      </c>
      <c r="R32" s="9">
        <v>210</v>
      </c>
      <c r="T32" s="9">
        <v>90</v>
      </c>
      <c r="U32" s="9">
        <v>120</v>
      </c>
    </row>
    <row r="33" spans="1:21" ht="9" customHeight="1" x14ac:dyDescent="0.15">
      <c r="A33" s="19" t="s">
        <v>51</v>
      </c>
      <c r="B33" s="9">
        <v>256</v>
      </c>
      <c r="D33" s="9">
        <v>95</v>
      </c>
      <c r="E33" s="9">
        <v>2</v>
      </c>
      <c r="F33" s="9">
        <v>159</v>
      </c>
      <c r="H33" s="9">
        <v>79</v>
      </c>
      <c r="J33" s="9">
        <v>12</v>
      </c>
      <c r="K33" s="9">
        <v>67</v>
      </c>
      <c r="L33" s="9">
        <v>256</v>
      </c>
      <c r="N33" s="9">
        <v>95</v>
      </c>
      <c r="O33" s="9">
        <v>2</v>
      </c>
      <c r="P33" s="9">
        <v>159</v>
      </c>
      <c r="R33" s="9">
        <v>79</v>
      </c>
      <c r="T33" s="9">
        <v>12</v>
      </c>
      <c r="U33" s="9">
        <v>67</v>
      </c>
    </row>
    <row r="34" spans="1:21" ht="9" customHeight="1" x14ac:dyDescent="0.15">
      <c r="A34" s="19" t="s">
        <v>52</v>
      </c>
      <c r="B34" s="9">
        <v>16</v>
      </c>
      <c r="D34" s="9">
        <v>8</v>
      </c>
      <c r="E34" s="9">
        <v>0</v>
      </c>
      <c r="F34" s="9">
        <v>8</v>
      </c>
      <c r="H34" s="9">
        <v>3</v>
      </c>
      <c r="J34" s="9">
        <v>0</v>
      </c>
      <c r="K34" s="9">
        <v>3</v>
      </c>
      <c r="L34" s="9">
        <v>17</v>
      </c>
      <c r="N34" s="9">
        <v>8</v>
      </c>
      <c r="O34" s="9">
        <v>0</v>
      </c>
      <c r="P34" s="9">
        <v>9</v>
      </c>
      <c r="R34" s="9">
        <v>3</v>
      </c>
      <c r="T34" s="9">
        <v>0</v>
      </c>
      <c r="U34" s="9">
        <v>3</v>
      </c>
    </row>
    <row r="35" spans="1:21" ht="9" customHeight="1" x14ac:dyDescent="0.15">
      <c r="A35" s="19" t="s">
        <v>53</v>
      </c>
      <c r="B35" s="9">
        <v>77</v>
      </c>
      <c r="D35" s="9">
        <v>7</v>
      </c>
      <c r="E35" s="9">
        <v>4</v>
      </c>
      <c r="F35" s="9">
        <v>66</v>
      </c>
      <c r="H35" s="9">
        <v>68</v>
      </c>
      <c r="J35" s="9">
        <v>30</v>
      </c>
      <c r="K35" s="9">
        <v>38</v>
      </c>
      <c r="L35" s="9">
        <v>74</v>
      </c>
      <c r="N35" s="9">
        <v>8</v>
      </c>
      <c r="O35" s="9">
        <v>2</v>
      </c>
      <c r="P35" s="9">
        <v>64</v>
      </c>
      <c r="R35" s="9">
        <v>68</v>
      </c>
      <c r="T35" s="9">
        <v>30</v>
      </c>
      <c r="U35" s="9">
        <v>38</v>
      </c>
    </row>
    <row r="36" spans="1:21" ht="9" customHeight="1" x14ac:dyDescent="0.15">
      <c r="A36" s="19" t="s">
        <v>54</v>
      </c>
      <c r="B36" s="9">
        <v>79</v>
      </c>
      <c r="D36" s="9">
        <v>7</v>
      </c>
      <c r="E36" s="9">
        <v>0</v>
      </c>
      <c r="F36" s="9">
        <v>72</v>
      </c>
      <c r="H36" s="9">
        <v>0</v>
      </c>
      <c r="J36" s="9">
        <v>0</v>
      </c>
      <c r="K36" s="9">
        <v>0</v>
      </c>
      <c r="L36" s="9">
        <v>80</v>
      </c>
      <c r="N36" s="9">
        <v>7</v>
      </c>
      <c r="O36" s="9">
        <v>0</v>
      </c>
      <c r="P36" s="9">
        <v>73</v>
      </c>
      <c r="R36" s="9">
        <v>0</v>
      </c>
      <c r="T36" s="9">
        <v>0</v>
      </c>
      <c r="U36" s="9">
        <v>0</v>
      </c>
    </row>
    <row r="37" spans="1:21" ht="9" customHeight="1" x14ac:dyDescent="0.15">
      <c r="A37" s="19" t="s">
        <v>55</v>
      </c>
      <c r="B37" s="9">
        <v>126</v>
      </c>
      <c r="D37" s="9">
        <v>3</v>
      </c>
      <c r="E37" s="9">
        <v>4</v>
      </c>
      <c r="F37" s="9">
        <v>119</v>
      </c>
      <c r="H37" s="9">
        <v>42</v>
      </c>
      <c r="J37" s="9">
        <v>2</v>
      </c>
      <c r="K37" s="9">
        <v>40</v>
      </c>
      <c r="L37" s="9">
        <v>120</v>
      </c>
      <c r="N37" s="9">
        <v>4</v>
      </c>
      <c r="O37" s="9">
        <v>4</v>
      </c>
      <c r="P37" s="9">
        <v>112</v>
      </c>
      <c r="R37" s="9">
        <v>40</v>
      </c>
      <c r="T37" s="9">
        <v>5</v>
      </c>
      <c r="U37" s="9">
        <v>35</v>
      </c>
    </row>
    <row r="38" spans="1:21" ht="9" customHeight="1" x14ac:dyDescent="0.15">
      <c r="A38" s="19" t="s">
        <v>56</v>
      </c>
      <c r="B38" s="9">
        <v>179</v>
      </c>
      <c r="D38" s="9">
        <v>27</v>
      </c>
      <c r="E38" s="9">
        <v>1</v>
      </c>
      <c r="F38" s="9">
        <v>151</v>
      </c>
      <c r="H38" s="9">
        <v>604</v>
      </c>
      <c r="J38" s="9">
        <v>604</v>
      </c>
      <c r="K38" s="9">
        <v>0</v>
      </c>
      <c r="L38" s="9">
        <v>179</v>
      </c>
      <c r="N38" s="9">
        <v>27</v>
      </c>
      <c r="O38" s="9">
        <v>1</v>
      </c>
      <c r="P38" s="9">
        <v>151</v>
      </c>
      <c r="R38" s="9">
        <v>604</v>
      </c>
      <c r="T38" s="9">
        <v>604</v>
      </c>
      <c r="U38" s="9">
        <v>0</v>
      </c>
    </row>
    <row r="39" spans="1:21" ht="9" customHeight="1" x14ac:dyDescent="0.15">
      <c r="A39" s="19" t="s">
        <v>57</v>
      </c>
      <c r="B39" s="9">
        <v>278</v>
      </c>
      <c r="D39" s="9">
        <v>62</v>
      </c>
      <c r="E39" s="9">
        <v>2</v>
      </c>
      <c r="F39" s="9">
        <v>214</v>
      </c>
      <c r="H39" s="9">
        <v>0</v>
      </c>
      <c r="J39" s="9">
        <v>0</v>
      </c>
      <c r="K39" s="9">
        <v>0</v>
      </c>
      <c r="L39" s="9">
        <v>280</v>
      </c>
      <c r="N39" s="9">
        <v>71</v>
      </c>
      <c r="O39" s="9">
        <v>2</v>
      </c>
      <c r="P39" s="9">
        <v>207</v>
      </c>
      <c r="R39" s="9">
        <v>0</v>
      </c>
      <c r="T39" s="9">
        <v>0</v>
      </c>
      <c r="U39" s="9">
        <v>0</v>
      </c>
    </row>
    <row r="40" spans="1:21" ht="9" customHeight="1" x14ac:dyDescent="0.15">
      <c r="A40" s="19" t="s">
        <v>58</v>
      </c>
      <c r="B40" s="9">
        <v>53</v>
      </c>
      <c r="D40" s="9">
        <v>6</v>
      </c>
      <c r="E40" s="9">
        <v>2</v>
      </c>
      <c r="F40" s="9">
        <v>45</v>
      </c>
      <c r="H40" s="9">
        <v>0</v>
      </c>
      <c r="J40" s="9">
        <v>0</v>
      </c>
      <c r="K40" s="9">
        <v>0</v>
      </c>
      <c r="L40" s="9">
        <v>34</v>
      </c>
      <c r="N40" s="9">
        <v>10</v>
      </c>
      <c r="O40" s="9">
        <v>2</v>
      </c>
      <c r="P40" s="9">
        <v>22</v>
      </c>
      <c r="R40" s="9">
        <v>41</v>
      </c>
      <c r="T40" s="9">
        <v>0</v>
      </c>
      <c r="U40" s="9">
        <v>41</v>
      </c>
    </row>
    <row r="41" spans="1:21" ht="9" customHeight="1" x14ac:dyDescent="0.15">
      <c r="A41" s="19" t="s">
        <v>59</v>
      </c>
      <c r="B41" s="9">
        <v>93</v>
      </c>
      <c r="D41" s="9">
        <v>11</v>
      </c>
      <c r="E41" s="9">
        <v>6</v>
      </c>
      <c r="F41" s="9">
        <v>76</v>
      </c>
      <c r="H41" s="9">
        <v>11</v>
      </c>
      <c r="J41" s="9">
        <v>0</v>
      </c>
      <c r="K41" s="9">
        <v>11</v>
      </c>
      <c r="L41" s="9">
        <v>95</v>
      </c>
      <c r="N41" s="9">
        <v>11</v>
      </c>
      <c r="O41" s="9">
        <v>7</v>
      </c>
      <c r="P41" s="9">
        <v>77</v>
      </c>
      <c r="R41" s="9">
        <v>11</v>
      </c>
      <c r="T41" s="9">
        <v>0</v>
      </c>
      <c r="U41" s="9">
        <v>11</v>
      </c>
    </row>
    <row r="42" spans="1:21" ht="9" customHeight="1" x14ac:dyDescent="0.15">
      <c r="A42" s="19" t="s">
        <v>60</v>
      </c>
      <c r="B42" s="9">
        <v>141</v>
      </c>
      <c r="D42" s="9">
        <v>22</v>
      </c>
      <c r="E42" s="9">
        <v>8</v>
      </c>
      <c r="F42" s="9">
        <v>111</v>
      </c>
      <c r="H42" s="9">
        <v>95</v>
      </c>
      <c r="J42" s="9">
        <v>0</v>
      </c>
      <c r="K42" s="9">
        <v>95</v>
      </c>
      <c r="L42" s="9">
        <v>151</v>
      </c>
      <c r="N42" s="9">
        <v>22</v>
      </c>
      <c r="O42" s="9">
        <v>8</v>
      </c>
      <c r="P42" s="9">
        <v>121</v>
      </c>
      <c r="R42" s="9">
        <v>75</v>
      </c>
      <c r="T42" s="9">
        <v>0</v>
      </c>
      <c r="U42" s="9">
        <v>75</v>
      </c>
    </row>
    <row r="43" spans="1:21" ht="9" customHeight="1" x14ac:dyDescent="0.15">
      <c r="A43" s="19" t="s">
        <v>158</v>
      </c>
      <c r="B43" s="9">
        <v>32</v>
      </c>
      <c r="D43" s="9">
        <v>0</v>
      </c>
      <c r="E43" s="9">
        <v>0</v>
      </c>
      <c r="F43" s="9">
        <v>32</v>
      </c>
      <c r="H43" s="9">
        <v>24</v>
      </c>
      <c r="J43" s="9">
        <v>0</v>
      </c>
      <c r="K43" s="9">
        <v>24</v>
      </c>
      <c r="L43" s="9">
        <v>32</v>
      </c>
      <c r="N43" s="9">
        <v>0</v>
      </c>
      <c r="O43" s="9">
        <v>0</v>
      </c>
      <c r="P43" s="9">
        <v>32</v>
      </c>
      <c r="R43" s="9">
        <v>24</v>
      </c>
      <c r="T43" s="9">
        <v>0</v>
      </c>
      <c r="U43" s="9">
        <v>24</v>
      </c>
    </row>
    <row r="44" spans="1:21" ht="9" customHeight="1" x14ac:dyDescent="0.15">
      <c r="A44" s="19" t="s">
        <v>62</v>
      </c>
      <c r="B44" s="9">
        <v>258</v>
      </c>
      <c r="D44" s="9">
        <v>1</v>
      </c>
      <c r="E44" s="9">
        <v>1</v>
      </c>
      <c r="F44" s="9">
        <v>256</v>
      </c>
      <c r="H44" s="9">
        <v>0</v>
      </c>
      <c r="J44" s="9">
        <v>0</v>
      </c>
      <c r="K44" s="9">
        <v>0</v>
      </c>
      <c r="L44" s="9">
        <v>258</v>
      </c>
      <c r="N44" s="9">
        <v>0</v>
      </c>
      <c r="O44" s="9">
        <v>2</v>
      </c>
      <c r="P44" s="9">
        <v>256</v>
      </c>
      <c r="R44" s="9">
        <v>0</v>
      </c>
      <c r="T44" s="9">
        <v>0</v>
      </c>
      <c r="U44" s="9">
        <v>0</v>
      </c>
    </row>
    <row r="45" spans="1:21" ht="9" customHeight="1" x14ac:dyDescent="0.15">
      <c r="A45" s="19" t="s">
        <v>63</v>
      </c>
      <c r="B45" s="9">
        <v>94</v>
      </c>
      <c r="D45" s="9">
        <v>35</v>
      </c>
      <c r="E45" s="9">
        <v>6</v>
      </c>
      <c r="F45" s="9">
        <v>53</v>
      </c>
      <c r="H45" s="9">
        <v>143</v>
      </c>
      <c r="J45" s="9">
        <v>10</v>
      </c>
      <c r="K45" s="9">
        <v>133</v>
      </c>
      <c r="L45" s="9">
        <v>94</v>
      </c>
      <c r="N45" s="9">
        <v>35</v>
      </c>
      <c r="O45" s="9">
        <v>6</v>
      </c>
      <c r="P45" s="9">
        <v>53</v>
      </c>
      <c r="R45" s="9">
        <v>147</v>
      </c>
      <c r="T45" s="9">
        <v>10</v>
      </c>
      <c r="U45" s="9">
        <v>137</v>
      </c>
    </row>
    <row r="46" spans="1:21" ht="9" customHeight="1" x14ac:dyDescent="0.15">
      <c r="A46" s="19" t="s">
        <v>64</v>
      </c>
      <c r="B46" s="9">
        <v>208</v>
      </c>
      <c r="D46" s="9">
        <v>53</v>
      </c>
      <c r="E46" s="9">
        <v>16</v>
      </c>
      <c r="F46" s="9">
        <v>139</v>
      </c>
      <c r="H46" s="9">
        <v>15</v>
      </c>
      <c r="J46" s="9">
        <v>0</v>
      </c>
      <c r="K46" s="9">
        <v>15</v>
      </c>
      <c r="L46" s="9">
        <v>204</v>
      </c>
      <c r="N46" s="9">
        <v>53</v>
      </c>
      <c r="O46" s="9">
        <v>16</v>
      </c>
      <c r="P46" s="9">
        <v>135</v>
      </c>
      <c r="R46" s="9">
        <v>20</v>
      </c>
      <c r="T46" s="9">
        <v>0</v>
      </c>
      <c r="U46" s="9">
        <v>20</v>
      </c>
    </row>
    <row r="47" spans="1:21" ht="9" customHeight="1" x14ac:dyDescent="0.15">
      <c r="A47" s="19" t="s">
        <v>65</v>
      </c>
      <c r="B47" s="9">
        <v>112</v>
      </c>
      <c r="D47" s="9">
        <v>6</v>
      </c>
      <c r="E47" s="9">
        <v>68</v>
      </c>
      <c r="F47" s="9">
        <v>38</v>
      </c>
      <c r="H47" s="9">
        <v>286</v>
      </c>
      <c r="J47" s="9">
        <v>10</v>
      </c>
      <c r="K47" s="9">
        <v>276</v>
      </c>
      <c r="L47" s="9">
        <v>112</v>
      </c>
      <c r="N47" s="9">
        <v>6</v>
      </c>
      <c r="O47" s="9">
        <v>68</v>
      </c>
      <c r="P47" s="9">
        <v>38</v>
      </c>
      <c r="R47" s="9">
        <v>286</v>
      </c>
      <c r="T47" s="9">
        <v>10</v>
      </c>
      <c r="U47" s="9">
        <v>276</v>
      </c>
    </row>
    <row r="48" spans="1:21" ht="9" customHeight="1" x14ac:dyDescent="0.15">
      <c r="A48" s="19" t="s">
        <v>66</v>
      </c>
      <c r="B48" s="9">
        <v>195</v>
      </c>
      <c r="D48" s="9">
        <v>120</v>
      </c>
      <c r="E48" s="9">
        <v>8</v>
      </c>
      <c r="F48" s="9">
        <v>67</v>
      </c>
      <c r="H48" s="9">
        <v>0</v>
      </c>
      <c r="J48" s="9">
        <v>0</v>
      </c>
      <c r="K48" s="9">
        <v>0</v>
      </c>
      <c r="L48" s="9">
        <v>188</v>
      </c>
      <c r="N48" s="9">
        <v>118</v>
      </c>
      <c r="O48" s="9">
        <v>6</v>
      </c>
      <c r="P48" s="9">
        <v>64</v>
      </c>
      <c r="R48" s="9">
        <v>0</v>
      </c>
      <c r="T48" s="9">
        <v>0</v>
      </c>
      <c r="U48" s="9">
        <v>0</v>
      </c>
    </row>
    <row r="49" spans="1:21" ht="9" customHeight="1" x14ac:dyDescent="0.15">
      <c r="A49" s="19" t="s">
        <v>67</v>
      </c>
      <c r="B49" s="9">
        <v>230</v>
      </c>
      <c r="D49" s="9">
        <v>124</v>
      </c>
      <c r="E49" s="9">
        <v>29</v>
      </c>
      <c r="F49" s="9">
        <v>77</v>
      </c>
      <c r="H49" s="9">
        <v>9</v>
      </c>
      <c r="J49" s="9">
        <v>9</v>
      </c>
      <c r="K49" s="9">
        <v>0</v>
      </c>
      <c r="L49" s="9">
        <v>320</v>
      </c>
      <c r="N49" s="9">
        <v>128</v>
      </c>
      <c r="O49" s="9">
        <v>33</v>
      </c>
      <c r="P49" s="9">
        <v>159</v>
      </c>
      <c r="R49" s="9">
        <v>8</v>
      </c>
      <c r="T49" s="9">
        <v>8</v>
      </c>
      <c r="U49" s="9">
        <v>0</v>
      </c>
    </row>
    <row r="50" spans="1:21" ht="9" customHeight="1" x14ac:dyDescent="0.15">
      <c r="A50" s="19" t="s">
        <v>68</v>
      </c>
      <c r="B50" s="9">
        <v>150</v>
      </c>
      <c r="D50" s="9">
        <v>47</v>
      </c>
      <c r="E50" s="9">
        <v>29</v>
      </c>
      <c r="F50" s="9">
        <v>74</v>
      </c>
      <c r="H50" s="9">
        <v>195</v>
      </c>
      <c r="J50" s="9">
        <v>20</v>
      </c>
      <c r="K50" s="9">
        <v>175</v>
      </c>
      <c r="L50" s="9">
        <v>144</v>
      </c>
      <c r="N50" s="9">
        <v>43</v>
      </c>
      <c r="O50" s="9">
        <v>29</v>
      </c>
      <c r="P50" s="9">
        <v>72</v>
      </c>
      <c r="R50" s="9">
        <v>184</v>
      </c>
      <c r="T50" s="9">
        <v>10</v>
      </c>
      <c r="U50" s="9">
        <v>174</v>
      </c>
    </row>
    <row r="51" spans="1:21" ht="9" customHeight="1" x14ac:dyDescent="0.15">
      <c r="A51" s="19" t="s">
        <v>69</v>
      </c>
      <c r="B51" s="9">
        <v>164</v>
      </c>
      <c r="D51" s="9">
        <v>52</v>
      </c>
      <c r="E51" s="9">
        <v>6</v>
      </c>
      <c r="F51" s="9">
        <v>106</v>
      </c>
      <c r="H51" s="9">
        <v>244</v>
      </c>
      <c r="J51" s="9">
        <v>0</v>
      </c>
      <c r="K51" s="9">
        <v>244</v>
      </c>
      <c r="L51" s="9">
        <v>163</v>
      </c>
      <c r="N51" s="9">
        <v>51</v>
      </c>
      <c r="O51" s="9">
        <v>6</v>
      </c>
      <c r="P51" s="9">
        <v>106</v>
      </c>
      <c r="R51" s="9">
        <v>248</v>
      </c>
      <c r="T51" s="9">
        <v>4</v>
      </c>
      <c r="U51" s="9">
        <v>244</v>
      </c>
    </row>
    <row r="52" spans="1:21" ht="9" customHeight="1" x14ac:dyDescent="0.15">
      <c r="A52" s="19" t="s">
        <v>70</v>
      </c>
      <c r="B52" s="9">
        <v>66</v>
      </c>
      <c r="D52" s="9">
        <v>27</v>
      </c>
      <c r="E52" s="9">
        <v>12</v>
      </c>
      <c r="F52" s="9">
        <v>27</v>
      </c>
      <c r="H52" s="9">
        <v>1</v>
      </c>
      <c r="J52" s="9">
        <v>0</v>
      </c>
      <c r="K52" s="9">
        <v>1</v>
      </c>
      <c r="L52" s="9">
        <v>66</v>
      </c>
      <c r="N52" s="9">
        <v>27</v>
      </c>
      <c r="O52" s="9">
        <v>12</v>
      </c>
      <c r="P52" s="9">
        <v>27</v>
      </c>
      <c r="R52" s="9">
        <v>1</v>
      </c>
      <c r="T52" s="9">
        <v>0</v>
      </c>
      <c r="U52" s="9">
        <v>1</v>
      </c>
    </row>
    <row r="53" spans="1:21" ht="9" customHeight="1" x14ac:dyDescent="0.15">
      <c r="A53" s="19" t="s">
        <v>159</v>
      </c>
      <c r="B53" s="9">
        <v>208</v>
      </c>
      <c r="D53" s="9">
        <v>28</v>
      </c>
      <c r="E53" s="9">
        <v>3</v>
      </c>
      <c r="F53" s="9">
        <v>177</v>
      </c>
      <c r="H53" s="9">
        <v>49</v>
      </c>
      <c r="J53" s="9">
        <v>0</v>
      </c>
      <c r="K53" s="9">
        <v>49</v>
      </c>
      <c r="L53" s="9">
        <v>206</v>
      </c>
      <c r="N53" s="9">
        <v>28</v>
      </c>
      <c r="O53" s="9">
        <v>3</v>
      </c>
      <c r="P53" s="9">
        <v>175</v>
      </c>
      <c r="R53" s="9">
        <v>49</v>
      </c>
      <c r="T53" s="9">
        <v>0</v>
      </c>
      <c r="U53" s="9">
        <v>49</v>
      </c>
    </row>
    <row r="54" spans="1:21" ht="9" customHeight="1" x14ac:dyDescent="0.15">
      <c r="A54" s="19" t="s">
        <v>72</v>
      </c>
      <c r="B54" s="9">
        <v>57</v>
      </c>
      <c r="D54" s="9">
        <v>7</v>
      </c>
      <c r="E54" s="9">
        <v>0</v>
      </c>
      <c r="F54" s="9">
        <v>50</v>
      </c>
      <c r="H54" s="9">
        <v>0</v>
      </c>
      <c r="J54" s="9">
        <v>0</v>
      </c>
      <c r="K54" s="9">
        <v>0</v>
      </c>
      <c r="L54" s="9">
        <v>60</v>
      </c>
      <c r="N54" s="9">
        <v>8</v>
      </c>
      <c r="O54" s="9">
        <v>0</v>
      </c>
      <c r="P54" s="9">
        <v>52</v>
      </c>
      <c r="R54" s="9">
        <v>0</v>
      </c>
      <c r="T54" s="9">
        <v>0</v>
      </c>
      <c r="U54" s="9">
        <v>0</v>
      </c>
    </row>
    <row r="55" spans="1:21" ht="9" customHeight="1" x14ac:dyDescent="0.15">
      <c r="A55" s="19" t="s">
        <v>73</v>
      </c>
      <c r="B55" s="9">
        <v>50</v>
      </c>
      <c r="D55" s="9">
        <v>15</v>
      </c>
      <c r="E55" s="9">
        <v>6</v>
      </c>
      <c r="F55" s="9">
        <v>29</v>
      </c>
      <c r="H55" s="9">
        <v>1</v>
      </c>
      <c r="J55" s="9">
        <v>0</v>
      </c>
      <c r="K55" s="9">
        <v>1</v>
      </c>
      <c r="L55" s="9">
        <v>72</v>
      </c>
      <c r="N55" s="9">
        <v>18</v>
      </c>
      <c r="O55" s="9">
        <v>5</v>
      </c>
      <c r="P55" s="9">
        <v>49</v>
      </c>
      <c r="R55" s="9">
        <v>1</v>
      </c>
      <c r="T55" s="9">
        <v>0</v>
      </c>
      <c r="U55" s="9">
        <v>1</v>
      </c>
    </row>
    <row r="56" spans="1:21" ht="9" customHeight="1" x14ac:dyDescent="0.15">
      <c r="A56" s="19" t="s">
        <v>74</v>
      </c>
      <c r="B56" s="9">
        <v>144</v>
      </c>
      <c r="D56" s="9">
        <v>17</v>
      </c>
      <c r="E56" s="9">
        <v>1</v>
      </c>
      <c r="F56" s="9">
        <v>126</v>
      </c>
      <c r="H56" s="9">
        <v>0</v>
      </c>
      <c r="J56" s="9">
        <v>0</v>
      </c>
      <c r="K56" s="9">
        <v>0</v>
      </c>
      <c r="L56" s="9">
        <v>141</v>
      </c>
      <c r="N56" s="9">
        <v>19</v>
      </c>
      <c r="O56" s="9">
        <v>1</v>
      </c>
      <c r="P56" s="9">
        <v>121</v>
      </c>
      <c r="R56" s="9">
        <v>0</v>
      </c>
      <c r="T56" s="9">
        <v>0</v>
      </c>
      <c r="U56" s="9">
        <v>0</v>
      </c>
    </row>
    <row r="57" spans="1:21" ht="9" customHeight="1" x14ac:dyDescent="0.15">
      <c r="A57" s="19" t="s">
        <v>75</v>
      </c>
      <c r="B57" s="9">
        <v>783</v>
      </c>
      <c r="D57" s="9">
        <v>56</v>
      </c>
      <c r="E57" s="9">
        <v>114</v>
      </c>
      <c r="F57" s="9">
        <v>613</v>
      </c>
      <c r="H57" s="9">
        <v>0</v>
      </c>
      <c r="J57" s="9">
        <v>0</v>
      </c>
      <c r="K57" s="9">
        <v>0</v>
      </c>
      <c r="L57" s="9">
        <v>775</v>
      </c>
      <c r="N57" s="9">
        <v>61</v>
      </c>
      <c r="O57" s="9">
        <v>122</v>
      </c>
      <c r="P57" s="9">
        <v>592</v>
      </c>
      <c r="R57" s="9">
        <v>0</v>
      </c>
      <c r="T57" s="9">
        <v>0</v>
      </c>
      <c r="U57" s="9">
        <v>0</v>
      </c>
    </row>
    <row r="58" spans="1:21" ht="9" customHeight="1" x14ac:dyDescent="0.15">
      <c r="A58" s="19" t="s">
        <v>76</v>
      </c>
      <c r="B58" s="9">
        <v>134</v>
      </c>
      <c r="D58" s="9">
        <v>41</v>
      </c>
      <c r="E58" s="9">
        <v>5</v>
      </c>
      <c r="F58" s="9">
        <v>88</v>
      </c>
      <c r="H58" s="9">
        <v>75</v>
      </c>
      <c r="J58" s="9">
        <v>7</v>
      </c>
      <c r="K58" s="9">
        <v>68</v>
      </c>
      <c r="L58" s="9">
        <v>145</v>
      </c>
      <c r="N58" s="9">
        <v>39</v>
      </c>
      <c r="O58" s="9">
        <v>5</v>
      </c>
      <c r="P58" s="9">
        <v>101</v>
      </c>
      <c r="R58" s="9">
        <v>63</v>
      </c>
      <c r="T58" s="9">
        <v>9</v>
      </c>
      <c r="U58" s="9">
        <v>54</v>
      </c>
    </row>
    <row r="59" spans="1:21" ht="9" customHeight="1" x14ac:dyDescent="0.15">
      <c r="A59" s="19" t="s">
        <v>77</v>
      </c>
      <c r="B59" s="9">
        <v>182</v>
      </c>
      <c r="D59" s="9">
        <v>19</v>
      </c>
      <c r="E59" s="9">
        <v>1</v>
      </c>
      <c r="F59" s="9">
        <v>162</v>
      </c>
      <c r="H59" s="9">
        <v>19</v>
      </c>
      <c r="J59" s="9">
        <v>0</v>
      </c>
      <c r="K59" s="9">
        <v>19</v>
      </c>
      <c r="L59" s="9">
        <v>176</v>
      </c>
      <c r="N59" s="9">
        <v>19</v>
      </c>
      <c r="O59" s="9">
        <v>9</v>
      </c>
      <c r="P59" s="9">
        <v>148</v>
      </c>
      <c r="R59" s="9">
        <v>23</v>
      </c>
      <c r="T59" s="9">
        <v>0</v>
      </c>
      <c r="U59" s="9">
        <v>23</v>
      </c>
    </row>
    <row r="60" spans="1:21" ht="9" customHeight="1" x14ac:dyDescent="0.15">
      <c r="A60" s="19" t="s">
        <v>176</v>
      </c>
      <c r="B60" s="9">
        <v>27</v>
      </c>
      <c r="D60" s="9">
        <v>2</v>
      </c>
      <c r="E60" s="9">
        <v>2</v>
      </c>
      <c r="F60" s="9">
        <v>23</v>
      </c>
      <c r="H60" s="9">
        <v>150</v>
      </c>
      <c r="J60" s="9">
        <v>0</v>
      </c>
      <c r="K60" s="9">
        <v>150</v>
      </c>
      <c r="L60" s="9">
        <v>27</v>
      </c>
      <c r="N60" s="9">
        <v>2</v>
      </c>
      <c r="O60" s="9">
        <v>2</v>
      </c>
      <c r="P60" s="9">
        <v>23</v>
      </c>
      <c r="R60" s="9">
        <v>0</v>
      </c>
      <c r="T60" s="9">
        <v>0</v>
      </c>
      <c r="U60" s="9">
        <v>0</v>
      </c>
    </row>
    <row r="61" spans="1:21" ht="9" customHeight="1" x14ac:dyDescent="0.15">
      <c r="A61" s="19" t="s">
        <v>79</v>
      </c>
      <c r="B61" s="9">
        <v>155</v>
      </c>
      <c r="D61" s="9">
        <v>17</v>
      </c>
      <c r="E61" s="9">
        <v>0</v>
      </c>
      <c r="F61" s="9">
        <v>138</v>
      </c>
      <c r="H61" s="9">
        <v>0</v>
      </c>
      <c r="J61" s="9">
        <v>0</v>
      </c>
      <c r="K61" s="9">
        <v>0</v>
      </c>
      <c r="L61" s="9">
        <v>155</v>
      </c>
      <c r="N61" s="9">
        <v>17</v>
      </c>
      <c r="O61" s="9">
        <v>0</v>
      </c>
      <c r="P61" s="9">
        <v>138</v>
      </c>
      <c r="R61" s="9">
        <v>0</v>
      </c>
      <c r="T61" s="9">
        <v>0</v>
      </c>
      <c r="U61" s="9">
        <v>0</v>
      </c>
    </row>
    <row r="62" spans="1:21" ht="9" customHeight="1" x14ac:dyDescent="0.15">
      <c r="A62" s="19" t="s">
        <v>80</v>
      </c>
      <c r="B62" s="9">
        <v>171</v>
      </c>
      <c r="D62" s="9">
        <v>48</v>
      </c>
      <c r="E62" s="9">
        <v>1</v>
      </c>
      <c r="F62" s="9">
        <v>122</v>
      </c>
      <c r="H62" s="9">
        <v>117</v>
      </c>
      <c r="J62" s="9">
        <v>114</v>
      </c>
      <c r="K62" s="9">
        <v>3</v>
      </c>
      <c r="L62" s="9">
        <v>172</v>
      </c>
      <c r="N62" s="9">
        <v>48</v>
      </c>
      <c r="O62" s="9">
        <v>2</v>
      </c>
      <c r="P62" s="9">
        <v>122</v>
      </c>
      <c r="R62" s="9">
        <v>117</v>
      </c>
      <c r="T62" s="9">
        <v>114</v>
      </c>
      <c r="U62" s="9">
        <v>3</v>
      </c>
    </row>
    <row r="63" spans="1:21" ht="9" customHeight="1" x14ac:dyDescent="0.15">
      <c r="A63" s="19" t="s">
        <v>81</v>
      </c>
      <c r="B63" s="9">
        <v>144</v>
      </c>
      <c r="D63" s="9">
        <v>23</v>
      </c>
      <c r="E63" s="9">
        <v>22</v>
      </c>
      <c r="F63" s="9">
        <v>99</v>
      </c>
      <c r="H63" s="9">
        <v>46</v>
      </c>
      <c r="J63" s="9">
        <v>17</v>
      </c>
      <c r="K63" s="9">
        <v>29</v>
      </c>
      <c r="L63" s="9">
        <v>139</v>
      </c>
      <c r="N63" s="9">
        <v>23</v>
      </c>
      <c r="O63" s="9">
        <v>22</v>
      </c>
      <c r="P63" s="9">
        <v>94</v>
      </c>
      <c r="R63" s="9">
        <v>46</v>
      </c>
      <c r="T63" s="9">
        <v>17</v>
      </c>
      <c r="U63" s="9">
        <v>29</v>
      </c>
    </row>
    <row r="64" spans="1:21" ht="9" customHeight="1" x14ac:dyDescent="0.15">
      <c r="A64" s="19" t="s">
        <v>82</v>
      </c>
      <c r="B64" s="9">
        <v>207</v>
      </c>
      <c r="D64" s="9">
        <v>35</v>
      </c>
      <c r="E64" s="9">
        <v>2</v>
      </c>
      <c r="F64" s="9">
        <v>170</v>
      </c>
      <c r="H64" s="9">
        <v>60</v>
      </c>
      <c r="J64" s="9">
        <v>60</v>
      </c>
      <c r="K64" s="9">
        <v>0</v>
      </c>
      <c r="L64" s="9">
        <v>195</v>
      </c>
      <c r="N64" s="9">
        <v>35</v>
      </c>
      <c r="O64" s="9">
        <v>2</v>
      </c>
      <c r="P64" s="9">
        <v>158</v>
      </c>
      <c r="R64" s="9">
        <v>48</v>
      </c>
      <c r="T64" s="9">
        <v>48</v>
      </c>
      <c r="U64" s="9">
        <v>0</v>
      </c>
    </row>
    <row r="65" spans="1:21" ht="9" customHeight="1" x14ac:dyDescent="0.15">
      <c r="A65" s="19" t="s">
        <v>83</v>
      </c>
      <c r="B65" s="9">
        <v>110</v>
      </c>
      <c r="D65" s="9">
        <v>0</v>
      </c>
      <c r="E65" s="9">
        <v>34</v>
      </c>
      <c r="F65" s="9">
        <v>76</v>
      </c>
      <c r="H65" s="9">
        <v>81</v>
      </c>
      <c r="J65" s="9">
        <v>2</v>
      </c>
      <c r="K65" s="9">
        <v>79</v>
      </c>
      <c r="L65" s="9">
        <v>110</v>
      </c>
      <c r="N65" s="9">
        <v>0</v>
      </c>
      <c r="O65" s="9">
        <v>34</v>
      </c>
      <c r="P65" s="9">
        <v>76</v>
      </c>
      <c r="R65" s="9">
        <v>81</v>
      </c>
      <c r="T65" s="9">
        <v>2</v>
      </c>
      <c r="U65" s="9">
        <v>79</v>
      </c>
    </row>
    <row r="66" spans="1:21" ht="9" customHeight="1" x14ac:dyDescent="0.15">
      <c r="A66" s="19" t="s">
        <v>84</v>
      </c>
      <c r="B66" s="9">
        <v>123</v>
      </c>
      <c r="D66" s="9">
        <v>0</v>
      </c>
      <c r="E66" s="9">
        <v>0</v>
      </c>
      <c r="F66" s="9">
        <v>123</v>
      </c>
      <c r="H66" s="9">
        <v>35</v>
      </c>
      <c r="J66" s="9">
        <v>25</v>
      </c>
      <c r="K66" s="9">
        <v>10</v>
      </c>
      <c r="L66" s="9">
        <v>123</v>
      </c>
      <c r="N66" s="9">
        <v>2</v>
      </c>
      <c r="O66" s="9">
        <v>0</v>
      </c>
      <c r="P66" s="9">
        <v>121</v>
      </c>
      <c r="R66" s="9">
        <v>470</v>
      </c>
      <c r="T66" s="9">
        <v>200</v>
      </c>
      <c r="U66" s="9">
        <v>270</v>
      </c>
    </row>
    <row r="67" spans="1:21" ht="9" customHeight="1" x14ac:dyDescent="0.15">
      <c r="A67" s="19" t="s">
        <v>85</v>
      </c>
      <c r="B67" s="9">
        <v>156</v>
      </c>
      <c r="D67" s="9">
        <v>32</v>
      </c>
      <c r="E67" s="9">
        <v>1</v>
      </c>
      <c r="F67" s="9">
        <v>123</v>
      </c>
      <c r="H67" s="9">
        <v>25</v>
      </c>
      <c r="J67" s="9">
        <v>25</v>
      </c>
      <c r="K67" s="9">
        <v>0</v>
      </c>
      <c r="L67" s="9">
        <v>142</v>
      </c>
      <c r="N67" s="9">
        <v>33</v>
      </c>
      <c r="O67" s="9">
        <v>1</v>
      </c>
      <c r="P67" s="9">
        <v>108</v>
      </c>
      <c r="R67" s="9">
        <v>25</v>
      </c>
      <c r="T67" s="9">
        <v>25</v>
      </c>
      <c r="U67" s="9">
        <v>0</v>
      </c>
    </row>
    <row r="68" spans="1:21" ht="9" customHeight="1" x14ac:dyDescent="0.15">
      <c r="A68" s="19" t="s">
        <v>86</v>
      </c>
      <c r="B68" s="9">
        <v>42</v>
      </c>
      <c r="D68" s="9">
        <v>14</v>
      </c>
      <c r="E68" s="9">
        <v>1</v>
      </c>
      <c r="F68" s="9">
        <v>27</v>
      </c>
      <c r="H68" s="9">
        <v>0</v>
      </c>
      <c r="J68" s="9">
        <v>0</v>
      </c>
      <c r="K68" s="9">
        <v>0</v>
      </c>
      <c r="L68" s="9">
        <v>42</v>
      </c>
      <c r="N68" s="9">
        <v>14</v>
      </c>
      <c r="O68" s="9">
        <v>1</v>
      </c>
      <c r="P68" s="9">
        <v>27</v>
      </c>
      <c r="R68" s="9">
        <v>0</v>
      </c>
      <c r="T68" s="9">
        <v>0</v>
      </c>
      <c r="U68" s="9">
        <v>0</v>
      </c>
    </row>
    <row r="69" spans="1:21" ht="9" customHeight="1" x14ac:dyDescent="0.15">
      <c r="A69" s="19" t="s">
        <v>87</v>
      </c>
      <c r="B69" s="9">
        <v>89</v>
      </c>
      <c r="D69" s="9">
        <v>3</v>
      </c>
      <c r="E69" s="9">
        <v>0</v>
      </c>
      <c r="F69" s="9">
        <v>86</v>
      </c>
      <c r="H69" s="9">
        <v>0</v>
      </c>
      <c r="J69" s="9">
        <v>0</v>
      </c>
      <c r="K69" s="9">
        <v>0</v>
      </c>
      <c r="L69" s="9">
        <v>89</v>
      </c>
      <c r="N69" s="9">
        <v>2</v>
      </c>
      <c r="O69" s="9">
        <v>0</v>
      </c>
      <c r="P69" s="9">
        <v>87</v>
      </c>
      <c r="R69" s="9">
        <v>0</v>
      </c>
      <c r="T69" s="9">
        <v>0</v>
      </c>
      <c r="U69" s="9">
        <v>0</v>
      </c>
    </row>
    <row r="70" spans="1:21" ht="9" customHeight="1" x14ac:dyDescent="0.15">
      <c r="A70" s="19" t="s">
        <v>88</v>
      </c>
      <c r="B70" s="9">
        <v>30</v>
      </c>
      <c r="D70" s="9">
        <v>0</v>
      </c>
      <c r="E70" s="9">
        <v>0</v>
      </c>
      <c r="F70" s="9">
        <v>30</v>
      </c>
      <c r="H70" s="9">
        <v>0</v>
      </c>
      <c r="J70" s="9">
        <v>0</v>
      </c>
      <c r="K70" s="9">
        <v>0</v>
      </c>
      <c r="L70" s="9">
        <v>29</v>
      </c>
      <c r="N70" s="9">
        <v>0</v>
      </c>
      <c r="O70" s="9">
        <v>0</v>
      </c>
      <c r="P70" s="9">
        <v>29</v>
      </c>
      <c r="R70" s="9">
        <v>0</v>
      </c>
      <c r="T70" s="9">
        <v>0</v>
      </c>
      <c r="U70" s="9">
        <v>0</v>
      </c>
    </row>
    <row r="71" spans="1:21" ht="9" customHeight="1" x14ac:dyDescent="0.15">
      <c r="A71" s="19" t="s">
        <v>89</v>
      </c>
      <c r="B71" s="9">
        <v>51</v>
      </c>
      <c r="D71" s="9">
        <v>10</v>
      </c>
      <c r="E71" s="9">
        <v>1</v>
      </c>
      <c r="F71" s="9">
        <v>40</v>
      </c>
      <c r="H71" s="9">
        <v>2</v>
      </c>
      <c r="J71" s="9">
        <v>2</v>
      </c>
      <c r="K71" s="9">
        <v>0</v>
      </c>
      <c r="L71" s="9">
        <v>62</v>
      </c>
      <c r="N71" s="9">
        <v>10</v>
      </c>
      <c r="O71" s="9">
        <v>1</v>
      </c>
      <c r="P71" s="9">
        <v>51</v>
      </c>
      <c r="R71" s="9">
        <v>2</v>
      </c>
      <c r="T71" s="9">
        <v>2</v>
      </c>
      <c r="U71" s="9">
        <v>0</v>
      </c>
    </row>
    <row r="72" spans="1:21" ht="9" customHeight="1" x14ac:dyDescent="0.15">
      <c r="A72" s="19" t="s">
        <v>91</v>
      </c>
      <c r="B72" s="9">
        <v>93</v>
      </c>
      <c r="D72" s="28">
        <v>0</v>
      </c>
      <c r="E72" s="28">
        <v>0</v>
      </c>
      <c r="F72" s="28">
        <v>93</v>
      </c>
      <c r="H72" s="9">
        <v>15</v>
      </c>
      <c r="J72" s="9">
        <v>15</v>
      </c>
      <c r="K72" s="9">
        <v>0</v>
      </c>
      <c r="L72" s="9">
        <v>77</v>
      </c>
      <c r="N72" s="28">
        <v>0</v>
      </c>
      <c r="O72" s="28">
        <v>0</v>
      </c>
      <c r="P72" s="28">
        <v>77</v>
      </c>
      <c r="R72" s="9">
        <v>15</v>
      </c>
      <c r="T72" s="9">
        <v>15</v>
      </c>
      <c r="U72" s="9">
        <v>0</v>
      </c>
    </row>
    <row r="73" spans="1:21" ht="9" customHeight="1" x14ac:dyDescent="0.15">
      <c r="A73" s="19" t="s">
        <v>92</v>
      </c>
      <c r="B73" s="9">
        <v>528</v>
      </c>
      <c r="D73" s="9">
        <v>96</v>
      </c>
      <c r="E73" s="9">
        <v>11</v>
      </c>
      <c r="F73" s="9">
        <v>421</v>
      </c>
      <c r="H73" s="9">
        <v>0</v>
      </c>
      <c r="J73" s="9">
        <v>0</v>
      </c>
      <c r="K73" s="9">
        <v>0</v>
      </c>
      <c r="L73" s="9">
        <v>1411</v>
      </c>
      <c r="N73" s="9">
        <v>94</v>
      </c>
      <c r="O73" s="9">
        <v>37</v>
      </c>
      <c r="P73" s="9">
        <v>1280</v>
      </c>
      <c r="R73" s="9">
        <v>25</v>
      </c>
      <c r="T73" s="9">
        <v>21</v>
      </c>
      <c r="U73" s="9">
        <v>4</v>
      </c>
    </row>
    <row r="74" spans="1:21" ht="9" customHeight="1" x14ac:dyDescent="0.15">
      <c r="A74" s="19" t="s">
        <v>93</v>
      </c>
      <c r="B74" s="9">
        <v>76</v>
      </c>
      <c r="D74" s="9">
        <v>0</v>
      </c>
      <c r="E74" s="9">
        <v>1</v>
      </c>
      <c r="F74" s="9">
        <v>75</v>
      </c>
      <c r="H74" s="9">
        <v>0</v>
      </c>
      <c r="J74" s="9">
        <v>0</v>
      </c>
      <c r="K74" s="9">
        <v>0</v>
      </c>
      <c r="L74" s="9">
        <v>65</v>
      </c>
      <c r="N74" s="9">
        <v>0</v>
      </c>
      <c r="O74" s="9">
        <v>2</v>
      </c>
      <c r="P74" s="9">
        <v>63</v>
      </c>
      <c r="R74" s="9">
        <v>0</v>
      </c>
      <c r="T74" s="9">
        <v>0</v>
      </c>
      <c r="U74" s="9">
        <v>0</v>
      </c>
    </row>
    <row r="75" spans="1:21" ht="9" customHeight="1" x14ac:dyDescent="0.15">
      <c r="A75" s="19" t="s">
        <v>94</v>
      </c>
      <c r="B75" s="9">
        <v>68</v>
      </c>
      <c r="D75" s="9">
        <v>4</v>
      </c>
      <c r="E75" s="9">
        <v>0</v>
      </c>
      <c r="F75" s="9">
        <v>64</v>
      </c>
      <c r="H75" s="9">
        <v>50</v>
      </c>
      <c r="J75" s="9">
        <v>0</v>
      </c>
      <c r="K75" s="9">
        <v>50</v>
      </c>
      <c r="L75" s="9">
        <v>73</v>
      </c>
      <c r="N75" s="9">
        <v>4</v>
      </c>
      <c r="O75" s="9">
        <v>0</v>
      </c>
      <c r="P75" s="9">
        <v>69</v>
      </c>
      <c r="R75" s="9">
        <v>50</v>
      </c>
      <c r="T75" s="9">
        <v>0</v>
      </c>
      <c r="U75" s="9">
        <v>50</v>
      </c>
    </row>
    <row r="76" spans="1:21" ht="9" customHeight="1" x14ac:dyDescent="0.15">
      <c r="A76" s="19" t="s">
        <v>95</v>
      </c>
      <c r="B76" s="9">
        <v>103</v>
      </c>
      <c r="D76" s="9">
        <v>1</v>
      </c>
      <c r="E76" s="9">
        <v>1</v>
      </c>
      <c r="F76" s="9">
        <v>101</v>
      </c>
      <c r="H76" s="9">
        <v>0</v>
      </c>
      <c r="J76" s="9">
        <v>0</v>
      </c>
      <c r="K76" s="9">
        <v>0</v>
      </c>
      <c r="L76" s="9">
        <v>103</v>
      </c>
      <c r="N76" s="9">
        <v>1</v>
      </c>
      <c r="O76" s="9">
        <v>1</v>
      </c>
      <c r="P76" s="9">
        <v>101</v>
      </c>
      <c r="R76" s="9">
        <v>0</v>
      </c>
      <c r="T76" s="9">
        <v>0</v>
      </c>
      <c r="U76" s="9">
        <v>0</v>
      </c>
    </row>
    <row r="77" spans="1:21" ht="9" customHeight="1" x14ac:dyDescent="0.15">
      <c r="A77" s="19" t="s">
        <v>96</v>
      </c>
      <c r="B77" s="9">
        <v>50</v>
      </c>
      <c r="D77" s="9">
        <v>0</v>
      </c>
      <c r="E77" s="9">
        <v>1</v>
      </c>
      <c r="F77" s="9">
        <v>49</v>
      </c>
      <c r="H77" s="9">
        <v>0</v>
      </c>
      <c r="J77" s="9">
        <v>0</v>
      </c>
      <c r="K77" s="9">
        <v>0</v>
      </c>
      <c r="L77" s="9">
        <v>50</v>
      </c>
      <c r="N77" s="9">
        <v>0</v>
      </c>
      <c r="O77" s="9">
        <v>1</v>
      </c>
      <c r="P77" s="9">
        <v>49</v>
      </c>
      <c r="R77" s="9">
        <v>0</v>
      </c>
      <c r="T77" s="9">
        <v>0</v>
      </c>
      <c r="U77" s="9">
        <v>0</v>
      </c>
    </row>
    <row r="78" spans="1:21" ht="9" customHeight="1" x14ac:dyDescent="0.15">
      <c r="A78" s="19" t="s">
        <v>97</v>
      </c>
      <c r="B78" s="9">
        <v>53</v>
      </c>
      <c r="D78" s="28">
        <v>3</v>
      </c>
      <c r="E78" s="28">
        <v>0</v>
      </c>
      <c r="F78" s="28">
        <v>50</v>
      </c>
      <c r="H78" s="28">
        <v>22</v>
      </c>
      <c r="J78" s="28">
        <v>10</v>
      </c>
      <c r="K78" s="28">
        <v>12</v>
      </c>
      <c r="L78" s="9">
        <v>143</v>
      </c>
      <c r="N78" s="28">
        <v>14</v>
      </c>
      <c r="O78" s="28">
        <v>3</v>
      </c>
      <c r="P78" s="28">
        <v>126</v>
      </c>
      <c r="R78" s="28">
        <v>30</v>
      </c>
      <c r="T78" s="28">
        <v>30</v>
      </c>
      <c r="U78" s="28">
        <v>0</v>
      </c>
    </row>
    <row r="79" spans="1:21" ht="9" customHeight="1" x14ac:dyDescent="0.15">
      <c r="A79" s="19" t="s">
        <v>98</v>
      </c>
      <c r="B79" s="9">
        <v>83</v>
      </c>
      <c r="D79" s="9">
        <v>0</v>
      </c>
      <c r="E79" s="9">
        <v>0</v>
      </c>
      <c r="F79" s="9">
        <v>83</v>
      </c>
      <c r="H79" s="9">
        <v>0</v>
      </c>
      <c r="J79" s="9">
        <v>0</v>
      </c>
      <c r="K79" s="9">
        <v>0</v>
      </c>
      <c r="L79" s="9">
        <v>86</v>
      </c>
      <c r="N79" s="9">
        <v>0</v>
      </c>
      <c r="O79" s="9">
        <v>0</v>
      </c>
      <c r="P79" s="9">
        <v>86</v>
      </c>
      <c r="R79" s="9">
        <v>0</v>
      </c>
      <c r="T79" s="9">
        <v>0</v>
      </c>
      <c r="U79" s="9">
        <v>0</v>
      </c>
    </row>
    <row r="80" spans="1:21" ht="9" customHeight="1" x14ac:dyDescent="0.15">
      <c r="A80" s="19" t="s">
        <v>99</v>
      </c>
      <c r="B80" s="9">
        <v>10</v>
      </c>
      <c r="D80" s="9">
        <v>0</v>
      </c>
      <c r="E80" s="9">
        <v>0</v>
      </c>
      <c r="F80" s="9">
        <v>10</v>
      </c>
      <c r="H80" s="9">
        <v>0</v>
      </c>
      <c r="J80" s="9">
        <v>0</v>
      </c>
      <c r="K80" s="9">
        <v>0</v>
      </c>
      <c r="L80" s="9">
        <v>10</v>
      </c>
      <c r="N80" s="9">
        <v>0</v>
      </c>
      <c r="O80" s="9">
        <v>0</v>
      </c>
      <c r="P80" s="9">
        <v>10</v>
      </c>
      <c r="R80" s="9">
        <v>0</v>
      </c>
      <c r="T80" s="9">
        <v>0</v>
      </c>
      <c r="U80" s="9">
        <v>0</v>
      </c>
    </row>
    <row r="81" spans="1:21" ht="9" customHeight="1" x14ac:dyDescent="0.15">
      <c r="A81" s="19" t="s">
        <v>100</v>
      </c>
      <c r="B81" s="9">
        <v>79</v>
      </c>
      <c r="D81" s="9">
        <v>2</v>
      </c>
      <c r="E81" s="9">
        <v>3</v>
      </c>
      <c r="F81" s="9">
        <v>74</v>
      </c>
      <c r="H81" s="9">
        <v>0</v>
      </c>
      <c r="J81" s="9">
        <v>0</v>
      </c>
      <c r="K81" s="9">
        <v>0</v>
      </c>
      <c r="L81" s="9">
        <v>67</v>
      </c>
      <c r="N81" s="9">
        <v>2</v>
      </c>
      <c r="O81" s="9">
        <v>3</v>
      </c>
      <c r="P81" s="9">
        <v>62</v>
      </c>
      <c r="R81" s="9">
        <v>0</v>
      </c>
      <c r="T81" s="9">
        <v>0</v>
      </c>
      <c r="U81" s="9">
        <v>0</v>
      </c>
    </row>
    <row r="82" spans="1:21" ht="9" customHeight="1" x14ac:dyDescent="0.15">
      <c r="A82" s="19" t="s">
        <v>101</v>
      </c>
      <c r="B82" s="9">
        <v>35</v>
      </c>
      <c r="D82" s="9">
        <v>0</v>
      </c>
      <c r="E82" s="9">
        <v>2</v>
      </c>
      <c r="F82" s="9">
        <v>33</v>
      </c>
      <c r="H82" s="9">
        <v>35</v>
      </c>
      <c r="J82" s="9">
        <v>35</v>
      </c>
      <c r="K82" s="9">
        <v>0</v>
      </c>
      <c r="L82" s="9">
        <v>35</v>
      </c>
      <c r="N82" s="9">
        <v>0</v>
      </c>
      <c r="O82" s="9">
        <v>2</v>
      </c>
      <c r="P82" s="9">
        <v>33</v>
      </c>
      <c r="R82" s="9">
        <v>35</v>
      </c>
      <c r="T82" s="9">
        <v>35</v>
      </c>
      <c r="U82" s="9">
        <v>0</v>
      </c>
    </row>
    <row r="83" spans="1:21" ht="9" customHeight="1" x14ac:dyDescent="0.15">
      <c r="A83" s="19" t="s">
        <v>102</v>
      </c>
      <c r="B83" s="9">
        <v>12</v>
      </c>
      <c r="D83" s="28">
        <v>2</v>
      </c>
      <c r="E83" s="28">
        <v>0</v>
      </c>
      <c r="F83" s="28">
        <v>10</v>
      </c>
      <c r="H83" s="28">
        <v>30</v>
      </c>
      <c r="J83" s="28">
        <v>30</v>
      </c>
      <c r="K83" s="28">
        <v>0</v>
      </c>
      <c r="L83" s="9">
        <v>12</v>
      </c>
      <c r="N83" s="28">
        <v>2</v>
      </c>
      <c r="O83" s="28">
        <v>0</v>
      </c>
      <c r="P83" s="28">
        <v>10</v>
      </c>
      <c r="R83" s="28">
        <v>30</v>
      </c>
      <c r="T83" s="28">
        <v>30</v>
      </c>
      <c r="U83" s="28">
        <v>0</v>
      </c>
    </row>
    <row r="84" spans="1:21" ht="9" customHeight="1" x14ac:dyDescent="0.15">
      <c r="A84" s="19" t="s">
        <v>103</v>
      </c>
      <c r="B84" s="9">
        <v>302</v>
      </c>
      <c r="D84" s="9">
        <v>1</v>
      </c>
      <c r="E84" s="9">
        <v>0</v>
      </c>
      <c r="F84" s="9">
        <v>301</v>
      </c>
      <c r="H84" s="9">
        <v>52</v>
      </c>
      <c r="J84" s="9">
        <v>50</v>
      </c>
      <c r="K84" s="9">
        <v>2</v>
      </c>
      <c r="L84" s="9">
        <v>323</v>
      </c>
      <c r="N84" s="9">
        <v>2</v>
      </c>
      <c r="O84" s="9">
        <v>1</v>
      </c>
      <c r="P84" s="9">
        <v>320</v>
      </c>
      <c r="R84" s="9">
        <v>2</v>
      </c>
      <c r="T84" s="9">
        <v>0</v>
      </c>
      <c r="U84" s="9">
        <v>2</v>
      </c>
    </row>
    <row r="85" spans="1:21" ht="9" customHeight="1" x14ac:dyDescent="0.15">
      <c r="A85" s="19" t="s">
        <v>104</v>
      </c>
      <c r="B85" s="9">
        <v>49</v>
      </c>
      <c r="D85" s="9">
        <v>1</v>
      </c>
      <c r="E85" s="9">
        <v>0</v>
      </c>
      <c r="F85" s="9">
        <v>48</v>
      </c>
      <c r="H85" s="9">
        <v>0</v>
      </c>
      <c r="J85" s="9">
        <v>0</v>
      </c>
      <c r="K85" s="9">
        <v>0</v>
      </c>
      <c r="L85" s="9">
        <v>49</v>
      </c>
      <c r="N85" s="9">
        <v>1</v>
      </c>
      <c r="O85" s="9">
        <v>0</v>
      </c>
      <c r="P85" s="9">
        <v>48</v>
      </c>
      <c r="R85" s="9">
        <v>0</v>
      </c>
      <c r="T85" s="9">
        <v>0</v>
      </c>
      <c r="U85" s="9">
        <v>0</v>
      </c>
    </row>
    <row r="86" spans="1:21" ht="9" customHeight="1" x14ac:dyDescent="0.15">
      <c r="A86" s="19" t="s">
        <v>105</v>
      </c>
      <c r="B86" s="9">
        <v>149</v>
      </c>
      <c r="D86" s="9">
        <v>138</v>
      </c>
      <c r="E86" s="9">
        <v>5</v>
      </c>
      <c r="F86" s="9">
        <v>6</v>
      </c>
      <c r="H86" s="9">
        <v>0</v>
      </c>
      <c r="J86" s="9">
        <v>0</v>
      </c>
      <c r="K86" s="9">
        <v>0</v>
      </c>
      <c r="L86" s="9">
        <v>149</v>
      </c>
      <c r="N86" s="9">
        <v>138</v>
      </c>
      <c r="O86" s="9">
        <v>5</v>
      </c>
      <c r="P86" s="9">
        <v>6</v>
      </c>
      <c r="R86" s="9">
        <v>0</v>
      </c>
      <c r="T86" s="9">
        <v>0</v>
      </c>
      <c r="U86" s="9">
        <v>0</v>
      </c>
    </row>
    <row r="87" spans="1:21" ht="9" customHeight="1" x14ac:dyDescent="0.15">
      <c r="A87" s="19" t="s">
        <v>106</v>
      </c>
      <c r="B87" s="9">
        <v>40</v>
      </c>
      <c r="D87" s="9">
        <v>6</v>
      </c>
      <c r="E87" s="9">
        <v>1</v>
      </c>
      <c r="F87" s="9">
        <v>33</v>
      </c>
      <c r="H87" s="9">
        <v>0</v>
      </c>
      <c r="J87" s="9">
        <v>0</v>
      </c>
      <c r="K87" s="9">
        <v>0</v>
      </c>
      <c r="L87" s="9">
        <v>40</v>
      </c>
      <c r="N87" s="9">
        <v>6</v>
      </c>
      <c r="O87" s="9">
        <v>1</v>
      </c>
      <c r="P87" s="9">
        <v>33</v>
      </c>
      <c r="R87" s="9">
        <v>6</v>
      </c>
      <c r="T87" s="9">
        <v>0</v>
      </c>
      <c r="U87" s="9">
        <v>6</v>
      </c>
    </row>
    <row r="88" spans="1:21" ht="9" customHeight="1" x14ac:dyDescent="0.15">
      <c r="A88" s="19" t="s">
        <v>107</v>
      </c>
      <c r="B88" s="9">
        <v>60</v>
      </c>
      <c r="D88" s="9">
        <v>1</v>
      </c>
      <c r="E88" s="9">
        <v>1</v>
      </c>
      <c r="F88" s="9">
        <v>58</v>
      </c>
      <c r="H88" s="9">
        <v>70</v>
      </c>
      <c r="J88" s="9">
        <v>0</v>
      </c>
      <c r="K88" s="9">
        <v>70</v>
      </c>
      <c r="L88" s="9">
        <v>60</v>
      </c>
      <c r="N88" s="9">
        <v>1</v>
      </c>
      <c r="O88" s="9">
        <v>1</v>
      </c>
      <c r="P88" s="9">
        <v>58</v>
      </c>
      <c r="R88" s="9">
        <v>70</v>
      </c>
      <c r="T88" s="9">
        <v>0</v>
      </c>
      <c r="U88" s="9">
        <v>70</v>
      </c>
    </row>
    <row r="89" spans="1:21" ht="9" customHeight="1" x14ac:dyDescent="0.15">
      <c r="A89" s="19" t="s">
        <v>108</v>
      </c>
      <c r="B89" s="9">
        <v>62</v>
      </c>
      <c r="D89" s="28">
        <v>0</v>
      </c>
      <c r="E89" s="28">
        <v>0</v>
      </c>
      <c r="F89" s="28">
        <v>62</v>
      </c>
      <c r="H89" s="9">
        <v>0</v>
      </c>
      <c r="J89" s="9">
        <v>0</v>
      </c>
      <c r="K89" s="9">
        <v>0</v>
      </c>
      <c r="L89" s="9">
        <v>59</v>
      </c>
      <c r="N89" s="28">
        <v>0</v>
      </c>
      <c r="O89" s="28">
        <v>2</v>
      </c>
      <c r="P89" s="28">
        <v>57</v>
      </c>
      <c r="R89" s="9">
        <v>0</v>
      </c>
      <c r="T89" s="9">
        <v>0</v>
      </c>
      <c r="U89" s="9">
        <v>0</v>
      </c>
    </row>
    <row r="90" spans="1:21" ht="9" customHeight="1" x14ac:dyDescent="0.15">
      <c r="A90" s="19" t="s">
        <v>109</v>
      </c>
      <c r="B90" s="9">
        <v>13</v>
      </c>
      <c r="D90" s="9">
        <v>3</v>
      </c>
      <c r="E90" s="9">
        <v>0</v>
      </c>
      <c r="F90" s="9">
        <v>10</v>
      </c>
      <c r="H90" s="9">
        <v>13</v>
      </c>
      <c r="J90" s="9">
        <v>13</v>
      </c>
      <c r="K90" s="9">
        <v>0</v>
      </c>
      <c r="L90" s="9">
        <v>13</v>
      </c>
      <c r="N90" s="9">
        <v>3</v>
      </c>
      <c r="O90" s="9">
        <v>0</v>
      </c>
      <c r="P90" s="9">
        <v>10</v>
      </c>
      <c r="R90" s="9">
        <v>13</v>
      </c>
      <c r="T90" s="9">
        <v>13</v>
      </c>
      <c r="U90" s="9">
        <v>0</v>
      </c>
    </row>
    <row r="91" spans="1:21" ht="9" customHeight="1" x14ac:dyDescent="0.15">
      <c r="A91" s="19" t="s">
        <v>110</v>
      </c>
      <c r="B91" s="9">
        <v>467</v>
      </c>
      <c r="D91" s="9">
        <v>47</v>
      </c>
      <c r="E91" s="9">
        <v>9</v>
      </c>
      <c r="F91" s="9">
        <v>411</v>
      </c>
      <c r="H91" s="9">
        <v>12</v>
      </c>
      <c r="J91" s="9">
        <v>8</v>
      </c>
      <c r="K91" s="9">
        <v>4</v>
      </c>
      <c r="L91" s="9">
        <v>482</v>
      </c>
      <c r="N91" s="9">
        <v>47</v>
      </c>
      <c r="O91" s="9">
        <v>9</v>
      </c>
      <c r="P91" s="9">
        <v>426</v>
      </c>
      <c r="R91" s="9">
        <v>12</v>
      </c>
      <c r="T91" s="9">
        <v>8</v>
      </c>
      <c r="U91" s="9">
        <v>4</v>
      </c>
    </row>
    <row r="92" spans="1:21" ht="9" customHeight="1" x14ac:dyDescent="0.15">
      <c r="A92" s="19" t="s">
        <v>111</v>
      </c>
      <c r="B92" s="9">
        <v>54</v>
      </c>
      <c r="D92" s="9">
        <v>28</v>
      </c>
      <c r="E92" s="9">
        <v>0</v>
      </c>
      <c r="F92" s="9">
        <v>26</v>
      </c>
      <c r="H92" s="9">
        <v>6</v>
      </c>
      <c r="J92" s="9">
        <v>0</v>
      </c>
      <c r="K92" s="9">
        <v>6</v>
      </c>
      <c r="L92" s="9">
        <v>33</v>
      </c>
      <c r="N92" s="9">
        <v>31</v>
      </c>
      <c r="O92" s="9">
        <v>0</v>
      </c>
      <c r="P92" s="9">
        <v>2</v>
      </c>
      <c r="R92" s="9">
        <v>12</v>
      </c>
      <c r="T92" s="9">
        <v>0</v>
      </c>
      <c r="U92" s="9">
        <v>12</v>
      </c>
    </row>
    <row r="93" spans="1:21" ht="9" customHeight="1" x14ac:dyDescent="0.15">
      <c r="A93" s="19" t="s">
        <v>112</v>
      </c>
      <c r="B93" s="9">
        <v>58</v>
      </c>
      <c r="D93" s="9">
        <v>0</v>
      </c>
      <c r="E93" s="9">
        <v>0</v>
      </c>
      <c r="F93" s="9">
        <v>58</v>
      </c>
      <c r="H93" s="9">
        <v>2</v>
      </c>
      <c r="J93" s="9">
        <v>0</v>
      </c>
      <c r="K93" s="9">
        <v>2</v>
      </c>
      <c r="L93" s="9">
        <v>69</v>
      </c>
      <c r="N93" s="9">
        <v>2</v>
      </c>
      <c r="O93" s="9">
        <v>0</v>
      </c>
      <c r="P93" s="9">
        <v>67</v>
      </c>
      <c r="R93" s="9">
        <v>2</v>
      </c>
      <c r="T93" s="9">
        <v>0</v>
      </c>
      <c r="U93" s="9">
        <v>2</v>
      </c>
    </row>
    <row r="94" spans="1:21" ht="9" customHeight="1" x14ac:dyDescent="0.15">
      <c r="A94" s="19" t="s">
        <v>113</v>
      </c>
      <c r="B94" s="9">
        <v>32</v>
      </c>
      <c r="D94" s="9">
        <v>0</v>
      </c>
      <c r="E94" s="9">
        <v>0</v>
      </c>
      <c r="F94" s="9">
        <v>32</v>
      </c>
      <c r="H94" s="9">
        <v>0</v>
      </c>
      <c r="J94" s="9">
        <v>0</v>
      </c>
      <c r="K94" s="9">
        <v>0</v>
      </c>
      <c r="L94" s="9">
        <v>32</v>
      </c>
      <c r="N94" s="9">
        <v>0</v>
      </c>
      <c r="O94" s="9">
        <v>0</v>
      </c>
      <c r="P94" s="9">
        <v>32</v>
      </c>
      <c r="R94" s="9">
        <v>0</v>
      </c>
      <c r="T94" s="9">
        <v>0</v>
      </c>
      <c r="U94" s="9">
        <v>0</v>
      </c>
    </row>
    <row r="95" spans="1:21" ht="9" customHeight="1" x14ac:dyDescent="0.15">
      <c r="A95" s="19" t="s">
        <v>114</v>
      </c>
      <c r="B95" s="9">
        <v>87</v>
      </c>
      <c r="D95" s="9">
        <v>1</v>
      </c>
      <c r="E95" s="9">
        <v>0</v>
      </c>
      <c r="F95" s="9">
        <v>86</v>
      </c>
      <c r="H95" s="9">
        <v>0</v>
      </c>
      <c r="J95" s="9">
        <v>0</v>
      </c>
      <c r="K95" s="9">
        <v>0</v>
      </c>
      <c r="L95" s="9">
        <v>85</v>
      </c>
      <c r="N95" s="9">
        <v>1</v>
      </c>
      <c r="O95" s="9">
        <v>2</v>
      </c>
      <c r="P95" s="9">
        <v>82</v>
      </c>
      <c r="R95" s="9">
        <v>0</v>
      </c>
      <c r="T95" s="9">
        <v>0</v>
      </c>
      <c r="U95" s="9">
        <v>0</v>
      </c>
    </row>
    <row r="96" spans="1:21" ht="9" customHeight="1" x14ac:dyDescent="0.15">
      <c r="A96" s="19" t="s">
        <v>115</v>
      </c>
      <c r="B96" s="9">
        <v>47</v>
      </c>
      <c r="D96" s="9">
        <v>0</v>
      </c>
      <c r="E96" s="9">
        <v>0</v>
      </c>
      <c r="F96" s="9">
        <v>47</v>
      </c>
      <c r="H96" s="9">
        <v>4</v>
      </c>
      <c r="J96" s="9">
        <v>4</v>
      </c>
      <c r="K96" s="9">
        <v>0</v>
      </c>
      <c r="L96" s="9">
        <v>55</v>
      </c>
      <c r="N96" s="9">
        <v>0</v>
      </c>
      <c r="O96" s="9">
        <v>0</v>
      </c>
      <c r="P96" s="9">
        <v>55</v>
      </c>
      <c r="R96" s="9">
        <v>4</v>
      </c>
      <c r="T96" s="9">
        <v>4</v>
      </c>
      <c r="U96" s="9">
        <v>0</v>
      </c>
    </row>
    <row r="97" spans="1:21" ht="9" customHeight="1" x14ac:dyDescent="0.15">
      <c r="A97" s="19" t="s">
        <v>116</v>
      </c>
      <c r="B97" s="9">
        <v>72</v>
      </c>
      <c r="D97" s="9">
        <v>0</v>
      </c>
      <c r="E97" s="9">
        <v>1</v>
      </c>
      <c r="F97" s="9">
        <v>71</v>
      </c>
      <c r="H97" s="9">
        <v>45</v>
      </c>
      <c r="J97" s="9">
        <v>7</v>
      </c>
      <c r="K97" s="9">
        <v>38</v>
      </c>
      <c r="L97" s="9">
        <v>72</v>
      </c>
      <c r="N97" s="9">
        <v>0</v>
      </c>
      <c r="O97" s="9">
        <v>1</v>
      </c>
      <c r="P97" s="9">
        <v>71</v>
      </c>
      <c r="R97" s="9">
        <v>45</v>
      </c>
      <c r="T97" s="9">
        <v>7</v>
      </c>
      <c r="U97" s="9">
        <v>38</v>
      </c>
    </row>
    <row r="98" spans="1:21" ht="9" customHeight="1" x14ac:dyDescent="0.15">
      <c r="A98" s="19" t="s">
        <v>117</v>
      </c>
      <c r="B98" s="9">
        <v>20</v>
      </c>
      <c r="D98" s="9">
        <v>0</v>
      </c>
      <c r="E98" s="9">
        <v>8</v>
      </c>
      <c r="F98" s="9">
        <v>12</v>
      </c>
      <c r="H98" s="9">
        <v>30</v>
      </c>
      <c r="J98" s="9">
        <v>10</v>
      </c>
      <c r="K98" s="9">
        <v>20</v>
      </c>
      <c r="L98" s="9">
        <v>20</v>
      </c>
      <c r="N98" s="9">
        <v>0</v>
      </c>
      <c r="O98" s="9">
        <v>8</v>
      </c>
      <c r="P98" s="9">
        <v>12</v>
      </c>
      <c r="R98" s="9">
        <v>30</v>
      </c>
      <c r="T98" s="9">
        <v>10</v>
      </c>
      <c r="U98" s="9">
        <v>20</v>
      </c>
    </row>
    <row r="99" spans="1:21" ht="9" customHeight="1" x14ac:dyDescent="0.15">
      <c r="A99" s="19" t="s">
        <v>118</v>
      </c>
      <c r="B99" s="9">
        <v>227</v>
      </c>
      <c r="D99" s="9">
        <v>15</v>
      </c>
      <c r="E99" s="9">
        <v>0</v>
      </c>
      <c r="F99" s="9">
        <v>212</v>
      </c>
      <c r="H99" s="9">
        <v>0</v>
      </c>
      <c r="J99" s="9">
        <v>0</v>
      </c>
      <c r="K99" s="9">
        <v>0</v>
      </c>
      <c r="L99" s="9">
        <v>227</v>
      </c>
      <c r="N99" s="9">
        <v>15</v>
      </c>
      <c r="O99" s="9">
        <v>0</v>
      </c>
      <c r="P99" s="9">
        <v>212</v>
      </c>
      <c r="R99" s="9">
        <v>0</v>
      </c>
      <c r="T99" s="9">
        <v>0</v>
      </c>
      <c r="U99" s="9">
        <v>0</v>
      </c>
    </row>
    <row r="100" spans="1:21" ht="9" customHeight="1" x14ac:dyDescent="0.15">
      <c r="A100" s="19" t="s">
        <v>119</v>
      </c>
      <c r="B100" s="9">
        <v>21</v>
      </c>
      <c r="D100" s="9">
        <v>0</v>
      </c>
      <c r="E100" s="9">
        <v>0</v>
      </c>
      <c r="F100" s="9">
        <v>21</v>
      </c>
      <c r="H100" s="9">
        <v>0</v>
      </c>
      <c r="J100" s="9">
        <v>0</v>
      </c>
      <c r="K100" s="9">
        <v>0</v>
      </c>
      <c r="L100" s="9">
        <v>21</v>
      </c>
      <c r="N100" s="9">
        <v>0</v>
      </c>
      <c r="O100" s="9">
        <v>0</v>
      </c>
      <c r="P100" s="9">
        <v>21</v>
      </c>
      <c r="R100" s="9">
        <v>0</v>
      </c>
      <c r="T100" s="9">
        <v>0</v>
      </c>
      <c r="U100" s="9">
        <v>0</v>
      </c>
    </row>
    <row r="101" spans="1:21" ht="9" customHeight="1" x14ac:dyDescent="0.15">
      <c r="A101" s="19" t="s">
        <v>120</v>
      </c>
      <c r="B101" s="9">
        <v>64</v>
      </c>
      <c r="D101" s="9">
        <v>2</v>
      </c>
      <c r="E101" s="9">
        <v>2</v>
      </c>
      <c r="F101" s="9">
        <v>60</v>
      </c>
      <c r="H101" s="9">
        <v>0</v>
      </c>
      <c r="J101" s="9">
        <v>0</v>
      </c>
      <c r="K101" s="9">
        <v>0</v>
      </c>
      <c r="L101" s="9">
        <v>64</v>
      </c>
      <c r="N101" s="9">
        <v>2</v>
      </c>
      <c r="O101" s="9">
        <v>2</v>
      </c>
      <c r="P101" s="9">
        <v>60</v>
      </c>
      <c r="R101" s="9">
        <v>0</v>
      </c>
      <c r="T101" s="9">
        <v>0</v>
      </c>
      <c r="U101" s="9">
        <v>0</v>
      </c>
    </row>
    <row r="102" spans="1:21" ht="9" customHeight="1" x14ac:dyDescent="0.15">
      <c r="A102" s="19" t="s">
        <v>121</v>
      </c>
      <c r="B102" s="9">
        <v>124</v>
      </c>
      <c r="D102" s="9">
        <v>0</v>
      </c>
      <c r="E102" s="9">
        <v>0</v>
      </c>
      <c r="F102" s="9">
        <v>124</v>
      </c>
      <c r="H102" s="9">
        <v>4</v>
      </c>
      <c r="J102" s="9">
        <v>0</v>
      </c>
      <c r="K102" s="9">
        <v>4</v>
      </c>
      <c r="L102" s="9">
        <v>164</v>
      </c>
      <c r="N102" s="9">
        <v>0</v>
      </c>
      <c r="O102" s="9">
        <v>0</v>
      </c>
      <c r="P102" s="9">
        <v>164</v>
      </c>
      <c r="R102" s="9">
        <v>4</v>
      </c>
      <c r="T102" s="9">
        <v>0</v>
      </c>
      <c r="U102" s="9">
        <v>4</v>
      </c>
    </row>
    <row r="103" spans="1:21" ht="9" customHeight="1" x14ac:dyDescent="0.15">
      <c r="A103" s="19" t="s">
        <v>122</v>
      </c>
      <c r="B103" s="9">
        <v>666</v>
      </c>
      <c r="D103" s="9">
        <v>55</v>
      </c>
      <c r="E103" s="9">
        <v>8</v>
      </c>
      <c r="F103" s="9">
        <v>603</v>
      </c>
      <c r="H103" s="9">
        <v>32</v>
      </c>
      <c r="J103" s="9">
        <v>18</v>
      </c>
      <c r="K103" s="9">
        <v>14</v>
      </c>
      <c r="L103" s="9">
        <v>665</v>
      </c>
      <c r="N103" s="9">
        <v>55</v>
      </c>
      <c r="O103" s="9">
        <v>8</v>
      </c>
      <c r="P103" s="9">
        <v>602</v>
      </c>
      <c r="R103" s="9">
        <v>32</v>
      </c>
      <c r="T103" s="9">
        <v>18</v>
      </c>
      <c r="U103" s="9">
        <v>14</v>
      </c>
    </row>
    <row r="104" spans="1:21" ht="9" customHeight="1" x14ac:dyDescent="0.15">
      <c r="A104" s="19" t="s">
        <v>123</v>
      </c>
      <c r="B104" s="9">
        <v>142</v>
      </c>
      <c r="D104" s="9">
        <v>3</v>
      </c>
      <c r="E104" s="9">
        <v>3</v>
      </c>
      <c r="F104" s="9">
        <v>136</v>
      </c>
      <c r="H104" s="9">
        <v>22</v>
      </c>
      <c r="J104" s="9">
        <v>20</v>
      </c>
      <c r="K104" s="9">
        <v>2</v>
      </c>
      <c r="L104" s="9">
        <v>144</v>
      </c>
      <c r="N104" s="9">
        <v>0</v>
      </c>
      <c r="O104" s="9">
        <v>5</v>
      </c>
      <c r="P104" s="9">
        <v>139</v>
      </c>
      <c r="R104" s="9">
        <v>22</v>
      </c>
      <c r="T104" s="9">
        <v>20</v>
      </c>
      <c r="U104" s="9">
        <v>2</v>
      </c>
    </row>
    <row r="105" spans="1:21" ht="9" customHeight="1" x14ac:dyDescent="0.15">
      <c r="A105" s="19" t="s">
        <v>124</v>
      </c>
      <c r="B105" s="9">
        <v>54</v>
      </c>
      <c r="D105" s="9">
        <v>1</v>
      </c>
      <c r="E105" s="9">
        <v>0</v>
      </c>
      <c r="F105" s="9">
        <v>53</v>
      </c>
      <c r="H105" s="9">
        <v>0</v>
      </c>
      <c r="J105" s="9">
        <v>0</v>
      </c>
      <c r="K105" s="9">
        <v>0</v>
      </c>
      <c r="L105" s="9">
        <v>54</v>
      </c>
      <c r="N105" s="9">
        <v>1</v>
      </c>
      <c r="O105" s="9">
        <v>0</v>
      </c>
      <c r="P105" s="9">
        <v>53</v>
      </c>
      <c r="R105" s="9">
        <v>0</v>
      </c>
      <c r="T105" s="9">
        <v>0</v>
      </c>
      <c r="U105" s="9">
        <v>0</v>
      </c>
    </row>
    <row r="106" spans="1:21" ht="9" customHeight="1" x14ac:dyDescent="0.15">
      <c r="A106" s="19" t="s">
        <v>125</v>
      </c>
      <c r="B106" s="9">
        <v>19</v>
      </c>
      <c r="D106" s="9">
        <v>0</v>
      </c>
      <c r="E106" s="9">
        <v>4</v>
      </c>
      <c r="F106" s="9">
        <v>15</v>
      </c>
      <c r="H106" s="9">
        <v>0</v>
      </c>
      <c r="J106" s="9">
        <v>0</v>
      </c>
      <c r="K106" s="9">
        <v>0</v>
      </c>
      <c r="L106" s="9">
        <v>14</v>
      </c>
      <c r="N106" s="9">
        <v>0</v>
      </c>
      <c r="O106" s="9">
        <v>4</v>
      </c>
      <c r="P106" s="9">
        <v>10</v>
      </c>
      <c r="R106" s="9">
        <v>0</v>
      </c>
      <c r="T106" s="9">
        <v>0</v>
      </c>
      <c r="U106" s="9">
        <v>0</v>
      </c>
    </row>
    <row r="107" spans="1:21" ht="9" customHeight="1" x14ac:dyDescent="0.15">
      <c r="A107" s="19" t="s">
        <v>126</v>
      </c>
      <c r="B107" s="9">
        <v>7</v>
      </c>
      <c r="D107" s="9">
        <v>0</v>
      </c>
      <c r="E107" s="9">
        <v>0</v>
      </c>
      <c r="F107" s="9">
        <v>7</v>
      </c>
      <c r="H107" s="9">
        <v>7</v>
      </c>
      <c r="J107" s="9">
        <v>7</v>
      </c>
      <c r="K107" s="9">
        <v>0</v>
      </c>
      <c r="L107" s="9">
        <v>2</v>
      </c>
      <c r="N107" s="9">
        <v>0</v>
      </c>
      <c r="O107" s="9">
        <v>2</v>
      </c>
      <c r="P107" s="9">
        <v>0</v>
      </c>
      <c r="R107" s="9">
        <v>0</v>
      </c>
      <c r="T107" s="9">
        <v>0</v>
      </c>
      <c r="U107" s="9">
        <v>0</v>
      </c>
    </row>
    <row r="108" spans="1:21" ht="9" customHeight="1" x14ac:dyDescent="0.15">
      <c r="A108" s="19" t="s">
        <v>127</v>
      </c>
      <c r="B108" s="9">
        <v>380</v>
      </c>
      <c r="D108" s="9">
        <v>7</v>
      </c>
      <c r="E108" s="9">
        <v>0</v>
      </c>
      <c r="F108" s="9">
        <v>373</v>
      </c>
      <c r="H108" s="9">
        <v>0</v>
      </c>
      <c r="J108" s="9">
        <v>0</v>
      </c>
      <c r="K108" s="9">
        <v>0</v>
      </c>
      <c r="L108" s="9">
        <v>380</v>
      </c>
      <c r="N108" s="9">
        <v>7</v>
      </c>
      <c r="O108" s="9">
        <v>0</v>
      </c>
      <c r="P108" s="9">
        <v>373</v>
      </c>
      <c r="R108" s="9">
        <v>0</v>
      </c>
      <c r="T108" s="9">
        <v>0</v>
      </c>
      <c r="U108" s="9">
        <v>0</v>
      </c>
    </row>
    <row r="109" spans="1:21" ht="9" customHeight="1" x14ac:dyDescent="0.15">
      <c r="A109" s="19" t="s">
        <v>128</v>
      </c>
      <c r="B109" s="9">
        <v>123</v>
      </c>
      <c r="D109" s="9">
        <v>13</v>
      </c>
      <c r="E109" s="9">
        <v>1</v>
      </c>
      <c r="F109" s="9">
        <v>109</v>
      </c>
      <c r="H109" s="9">
        <v>5</v>
      </c>
      <c r="J109" s="9">
        <v>5</v>
      </c>
      <c r="K109" s="9">
        <v>0</v>
      </c>
      <c r="L109" s="9">
        <v>118</v>
      </c>
      <c r="N109" s="9">
        <v>19</v>
      </c>
      <c r="O109" s="9">
        <v>2</v>
      </c>
      <c r="P109" s="9">
        <v>97</v>
      </c>
      <c r="R109" s="9">
        <v>5</v>
      </c>
      <c r="T109" s="9">
        <v>5</v>
      </c>
      <c r="U109" s="9">
        <v>0</v>
      </c>
    </row>
    <row r="110" spans="1:21" ht="9" customHeight="1" x14ac:dyDescent="0.15">
      <c r="A110" s="19" t="s">
        <v>129</v>
      </c>
      <c r="B110" s="9">
        <v>34</v>
      </c>
      <c r="D110" s="9">
        <v>0</v>
      </c>
      <c r="E110" s="9">
        <v>9</v>
      </c>
      <c r="F110" s="9">
        <v>25</v>
      </c>
      <c r="H110" s="9">
        <v>200</v>
      </c>
      <c r="J110" s="9">
        <v>0</v>
      </c>
      <c r="K110" s="9">
        <v>200</v>
      </c>
      <c r="L110" s="9">
        <v>34</v>
      </c>
      <c r="N110" s="9">
        <v>0</v>
      </c>
      <c r="O110" s="9">
        <v>9</v>
      </c>
      <c r="P110" s="9">
        <v>25</v>
      </c>
      <c r="R110" s="9">
        <v>200</v>
      </c>
      <c r="T110" s="9">
        <v>0</v>
      </c>
      <c r="U110" s="9">
        <v>200</v>
      </c>
    </row>
    <row r="111" spans="1:21" ht="9" customHeight="1" x14ac:dyDescent="0.15">
      <c r="A111" s="19" t="s">
        <v>130</v>
      </c>
      <c r="B111" s="9">
        <v>183</v>
      </c>
      <c r="D111" s="9">
        <v>0</v>
      </c>
      <c r="E111" s="9">
        <v>2</v>
      </c>
      <c r="F111" s="9">
        <v>181</v>
      </c>
      <c r="H111" s="9">
        <v>2</v>
      </c>
      <c r="J111" s="9">
        <v>2</v>
      </c>
      <c r="K111" s="9">
        <v>0</v>
      </c>
      <c r="L111" s="9">
        <v>183</v>
      </c>
      <c r="N111" s="9">
        <v>0</v>
      </c>
      <c r="O111" s="9">
        <v>2</v>
      </c>
      <c r="P111" s="9">
        <v>181</v>
      </c>
      <c r="R111" s="9">
        <v>2</v>
      </c>
      <c r="T111" s="9">
        <v>2</v>
      </c>
      <c r="U111" s="9">
        <v>0</v>
      </c>
    </row>
    <row r="112" spans="1:21" ht="9" customHeight="1" x14ac:dyDescent="0.15">
      <c r="A112" s="19" t="s">
        <v>177</v>
      </c>
      <c r="B112" s="9">
        <v>51</v>
      </c>
      <c r="D112" s="28">
        <v>0</v>
      </c>
      <c r="E112" s="28">
        <v>0</v>
      </c>
      <c r="F112" s="28">
        <v>51</v>
      </c>
      <c r="H112" s="28">
        <v>0</v>
      </c>
      <c r="J112" s="28">
        <v>0</v>
      </c>
      <c r="K112" s="28">
        <v>0</v>
      </c>
      <c r="L112" s="9">
        <v>51</v>
      </c>
      <c r="N112" s="28">
        <v>0</v>
      </c>
      <c r="O112" s="28">
        <v>0</v>
      </c>
      <c r="P112" s="28">
        <v>51</v>
      </c>
      <c r="R112" s="28">
        <v>0</v>
      </c>
      <c r="T112" s="28">
        <v>0</v>
      </c>
      <c r="U112" s="28">
        <v>0</v>
      </c>
    </row>
    <row r="113" spans="1:21" ht="9" customHeight="1" x14ac:dyDescent="0.15">
      <c r="A113" s="19" t="s">
        <v>133</v>
      </c>
      <c r="B113" s="9">
        <v>80</v>
      </c>
      <c r="D113" s="9">
        <v>0</v>
      </c>
      <c r="E113" s="9">
        <v>0</v>
      </c>
      <c r="F113" s="9">
        <v>80</v>
      </c>
      <c r="H113" s="9">
        <v>5</v>
      </c>
      <c r="J113" s="9">
        <v>0</v>
      </c>
      <c r="K113" s="9">
        <v>5</v>
      </c>
      <c r="L113" s="9">
        <v>80</v>
      </c>
      <c r="N113" s="9">
        <v>0</v>
      </c>
      <c r="O113" s="9">
        <v>0</v>
      </c>
      <c r="P113" s="9">
        <v>80</v>
      </c>
      <c r="R113" s="9">
        <v>5</v>
      </c>
      <c r="T113" s="9">
        <v>0</v>
      </c>
      <c r="U113" s="9">
        <v>5</v>
      </c>
    </row>
    <row r="114" spans="1:21" ht="9" customHeight="1" x14ac:dyDescent="0.15">
      <c r="A114" s="19" t="s">
        <v>134</v>
      </c>
      <c r="B114" s="9">
        <v>364</v>
      </c>
      <c r="D114" s="28">
        <v>0</v>
      </c>
      <c r="E114" s="28">
        <v>28</v>
      </c>
      <c r="F114" s="28">
        <v>336</v>
      </c>
      <c r="H114" s="28">
        <v>15</v>
      </c>
      <c r="J114" s="28">
        <v>15</v>
      </c>
      <c r="K114" s="28">
        <v>0</v>
      </c>
      <c r="L114" s="9">
        <v>364</v>
      </c>
      <c r="N114" s="28">
        <v>0</v>
      </c>
      <c r="O114" s="28">
        <v>28</v>
      </c>
      <c r="P114" s="28">
        <v>336</v>
      </c>
      <c r="R114" s="28">
        <v>15</v>
      </c>
      <c r="T114" s="28">
        <v>15</v>
      </c>
      <c r="U114" s="28">
        <v>0</v>
      </c>
    </row>
    <row r="115" spans="1:21" ht="9" customHeight="1" x14ac:dyDescent="0.15">
      <c r="A115" s="19" t="s">
        <v>135</v>
      </c>
      <c r="B115" s="9">
        <v>20</v>
      </c>
      <c r="D115" s="9">
        <v>0</v>
      </c>
      <c r="E115" s="9">
        <v>0</v>
      </c>
      <c r="F115" s="9">
        <v>20</v>
      </c>
      <c r="H115" s="9">
        <v>0</v>
      </c>
      <c r="J115" s="9">
        <v>0</v>
      </c>
      <c r="K115" s="9">
        <v>0</v>
      </c>
      <c r="L115" s="9">
        <v>20</v>
      </c>
      <c r="N115" s="9">
        <v>0</v>
      </c>
      <c r="O115" s="9">
        <v>0</v>
      </c>
      <c r="P115" s="9">
        <v>20</v>
      </c>
      <c r="R115" s="9">
        <v>0</v>
      </c>
      <c r="T115" s="9">
        <v>0</v>
      </c>
      <c r="U115" s="9">
        <v>0</v>
      </c>
    </row>
    <row r="116" spans="1:21" ht="4.9000000000000004" customHeight="1" x14ac:dyDescent="0.15">
      <c r="A116" s="51"/>
      <c r="D116" s="9"/>
      <c r="E116" s="9"/>
      <c r="F116" s="9"/>
      <c r="H116" s="9"/>
      <c r="J116" s="9"/>
      <c r="K116" s="9"/>
      <c r="N116" s="9"/>
      <c r="O116" s="9"/>
      <c r="P116" s="9"/>
      <c r="R116" s="9"/>
      <c r="T116" s="9"/>
      <c r="U116" s="9"/>
    </row>
    <row r="117" spans="1:21" ht="9" customHeight="1" x14ac:dyDescent="0.15">
      <c r="A117" s="51" t="s">
        <v>178</v>
      </c>
      <c r="B117" s="9">
        <f>SUM(B7:B53)</f>
        <v>6938</v>
      </c>
      <c r="D117" s="9">
        <f t="shared" ref="D117:U117" si="0">SUM(D7:D53)</f>
        <v>1415</v>
      </c>
      <c r="E117" s="9">
        <f t="shared" si="0"/>
        <v>294</v>
      </c>
      <c r="F117" s="9">
        <f t="shared" si="0"/>
        <v>5229</v>
      </c>
      <c r="H117" s="9">
        <f t="shared" si="0"/>
        <v>2624</v>
      </c>
      <c r="J117" s="9">
        <f t="shared" si="0"/>
        <v>874</v>
      </c>
      <c r="K117" s="9">
        <f t="shared" si="0"/>
        <v>1750</v>
      </c>
      <c r="L117" s="9">
        <f t="shared" si="0"/>
        <v>7127</v>
      </c>
      <c r="N117" s="9">
        <f t="shared" si="0"/>
        <v>1491</v>
      </c>
      <c r="O117" s="9">
        <f t="shared" si="0"/>
        <v>307</v>
      </c>
      <c r="P117" s="9">
        <f t="shared" si="0"/>
        <v>5329</v>
      </c>
      <c r="R117" s="9">
        <f t="shared" si="0"/>
        <v>2681</v>
      </c>
      <c r="S117" s="9">
        <f t="shared" si="0"/>
        <v>0</v>
      </c>
      <c r="T117" s="9">
        <f t="shared" si="0"/>
        <v>873</v>
      </c>
      <c r="U117" s="9">
        <f t="shared" si="0"/>
        <v>1808</v>
      </c>
    </row>
    <row r="118" spans="1:21" ht="9" customHeight="1" x14ac:dyDescent="0.15">
      <c r="A118" s="51" t="s">
        <v>179</v>
      </c>
      <c r="B118" s="9">
        <f>SUM(B54:B75)</f>
        <v>3420</v>
      </c>
      <c r="D118" s="9">
        <f t="shared" ref="D118:F118" si="1">SUM(D54:D75)</f>
        <v>439</v>
      </c>
      <c r="E118" s="9">
        <f t="shared" si="1"/>
        <v>203</v>
      </c>
      <c r="F118" s="9">
        <f t="shared" si="1"/>
        <v>2778</v>
      </c>
      <c r="H118" s="9">
        <f>SUM(H54:H75)</f>
        <v>676</v>
      </c>
      <c r="J118" s="9">
        <f t="shared" ref="J118:K118" si="2">SUM(J54:J75)</f>
        <v>267</v>
      </c>
      <c r="K118" s="9">
        <f t="shared" si="2"/>
        <v>409</v>
      </c>
      <c r="L118" s="9">
        <f>SUM(L54:L75)</f>
        <v>4280</v>
      </c>
      <c r="N118" s="9">
        <f t="shared" ref="N118:P118" si="3">SUM(N54:N75)</f>
        <v>448</v>
      </c>
      <c r="O118" s="9">
        <f t="shared" si="3"/>
        <v>246</v>
      </c>
      <c r="P118" s="9">
        <f t="shared" si="3"/>
        <v>3586</v>
      </c>
      <c r="R118" s="9">
        <f>SUM(R54:R75)</f>
        <v>966</v>
      </c>
      <c r="T118" s="9">
        <f t="shared" ref="T118:U118" si="4">SUM(T54:T75)</f>
        <v>453</v>
      </c>
      <c r="U118" s="9">
        <f t="shared" si="4"/>
        <v>513</v>
      </c>
    </row>
    <row r="119" spans="1:21" ht="9" customHeight="1" x14ac:dyDescent="0.15">
      <c r="A119" s="51" t="s">
        <v>180</v>
      </c>
      <c r="B119" s="9">
        <f>SUM(B76:B115)</f>
        <v>4496</v>
      </c>
      <c r="D119" s="9">
        <f t="shared" ref="D119:F119" si="5">SUM(D76:D115)</f>
        <v>330</v>
      </c>
      <c r="E119" s="9">
        <f t="shared" si="5"/>
        <v>89</v>
      </c>
      <c r="F119" s="9">
        <f t="shared" si="5"/>
        <v>4077</v>
      </c>
      <c r="H119" s="9">
        <f>SUM(H76:H115)</f>
        <v>613</v>
      </c>
      <c r="J119" s="9">
        <f t="shared" ref="J119:K119" si="6">SUM(J76:J115)</f>
        <v>234</v>
      </c>
      <c r="K119" s="9">
        <f t="shared" si="6"/>
        <v>379</v>
      </c>
      <c r="L119" s="9">
        <f>SUM(L76:L115)</f>
        <v>4632</v>
      </c>
      <c r="N119" s="9">
        <f t="shared" ref="N119:P119" si="7">SUM(N76:N115)</f>
        <v>350</v>
      </c>
      <c r="O119" s="9">
        <f t="shared" si="7"/>
        <v>102</v>
      </c>
      <c r="P119" s="9">
        <f t="shared" si="7"/>
        <v>4180</v>
      </c>
      <c r="R119" s="9">
        <f>SUM(R76:R115)</f>
        <v>576</v>
      </c>
      <c r="T119" s="9">
        <f t="shared" ref="T119:U119" si="8">SUM(T76:T115)</f>
        <v>197</v>
      </c>
      <c r="U119" s="9">
        <f t="shared" si="8"/>
        <v>379</v>
      </c>
    </row>
    <row r="120" spans="1:21" ht="4.9000000000000004" customHeight="1" x14ac:dyDescent="0.15">
      <c r="A120" s="51"/>
      <c r="D120" s="9"/>
      <c r="E120" s="9"/>
      <c r="F120" s="9"/>
      <c r="H120" s="9"/>
      <c r="J120" s="9"/>
      <c r="K120" s="9"/>
      <c r="N120" s="9"/>
      <c r="O120" s="9"/>
      <c r="P120" s="9"/>
      <c r="R120" s="9"/>
      <c r="T120" s="9"/>
      <c r="U120" s="9"/>
    </row>
    <row r="121" spans="1:21" ht="9" customHeight="1" x14ac:dyDescent="0.15">
      <c r="A121" s="51" t="s">
        <v>181</v>
      </c>
      <c r="B121" s="9">
        <f>B7+B18+B38+B49+B57+B73+B84+B91+B101+B103+B104+B108+B114+B24</f>
        <v>5644</v>
      </c>
      <c r="D121" s="9">
        <f t="shared" ref="D121:F121" si="9">D7+D18+D38+D49+D57+D73+D84+D91+D101+D103+D104+D108+D114+D24</f>
        <v>700</v>
      </c>
      <c r="E121" s="9">
        <f t="shared" si="9"/>
        <v>260</v>
      </c>
      <c r="F121" s="9">
        <f t="shared" si="9"/>
        <v>4684</v>
      </c>
      <c r="H121" s="9">
        <f>H7+H18+H38+H49+H57+H73+H84+H91+H101+H103+H104+H108+H114+H24</f>
        <v>917</v>
      </c>
      <c r="J121" s="9">
        <f>J7+J18+J38+J49+J57+J73+J84+J91+J101+J103+J104+J108+J114+J24</f>
        <v>733</v>
      </c>
      <c r="K121" s="9">
        <f>K7+K18+K38+K49+K57+K73+K84+K91+K101+K103+K104+K108+K114+K24</f>
        <v>184</v>
      </c>
      <c r="L121" s="9">
        <f>L7+L18+L38+L49+L57+L73+L84+L91+L101+L103+L104+L108+L114+L24</f>
        <v>6735</v>
      </c>
      <c r="N121" s="9">
        <f>N7+N18+N38+N49+N57+N73+N84+N91+N101+N103+N104+N108+N114+N24</f>
        <v>730</v>
      </c>
      <c r="O121" s="9">
        <f>O7+O18+O38+O49+O57+O73+O84+O91+O101+O103+O104+O108+O114+O24</f>
        <v>300</v>
      </c>
      <c r="P121" s="9">
        <f>P7+P18+P38+P49+P57+P73+P84+P91+P101+P103+P104+P108+P114+P24</f>
        <v>5705</v>
      </c>
      <c r="R121" s="9">
        <f>R7+R18+R38+R49+R57+R73+R84+R91+R101+R103+R104+R108+R114+R24</f>
        <v>891</v>
      </c>
      <c r="T121" s="9">
        <f>T7+T18+T38+T49+T57+T73+T84+T91+T101+T103+T104+T108+T114+T24</f>
        <v>703</v>
      </c>
      <c r="U121" s="9">
        <f>U7+U18+U38+U49+U57+U73+U84+U91+U101+U103+U104+U108+U114+U24</f>
        <v>188</v>
      </c>
    </row>
    <row r="122" spans="1:21" ht="9" customHeight="1" x14ac:dyDescent="0.15">
      <c r="A122" s="51" t="s">
        <v>182</v>
      </c>
      <c r="B122" s="9">
        <f>B124-B121</f>
        <v>9210</v>
      </c>
      <c r="D122" s="9">
        <f>D124-D121</f>
        <v>1484</v>
      </c>
      <c r="E122" s="9">
        <f>E124-E121</f>
        <v>326</v>
      </c>
      <c r="F122" s="9">
        <f>F124-F121</f>
        <v>7400</v>
      </c>
      <c r="H122" s="9">
        <f>H124-H121</f>
        <v>2996</v>
      </c>
      <c r="J122" s="9">
        <f>J124-J121</f>
        <v>642</v>
      </c>
      <c r="K122" s="9">
        <f>K124-K121</f>
        <v>2354</v>
      </c>
      <c r="L122" s="9">
        <f>L124-L121</f>
        <v>9304</v>
      </c>
      <c r="N122" s="9">
        <f>N124-N121</f>
        <v>1559</v>
      </c>
      <c r="O122" s="9">
        <f>O124-O121</f>
        <v>355</v>
      </c>
      <c r="P122" s="9">
        <f>P124-P121</f>
        <v>7390</v>
      </c>
      <c r="R122" s="9">
        <f>R124-R121</f>
        <v>3332</v>
      </c>
      <c r="T122" s="9">
        <f>T124-T121</f>
        <v>820</v>
      </c>
      <c r="U122" s="9">
        <f>U124-U121</f>
        <v>2512</v>
      </c>
    </row>
    <row r="123" spans="1:21" ht="4.9000000000000004" customHeight="1" x14ac:dyDescent="0.15">
      <c r="A123" s="51"/>
      <c r="D123" s="9"/>
      <c r="E123" s="9"/>
      <c r="F123" s="9"/>
      <c r="H123" s="9"/>
      <c r="J123" s="9"/>
      <c r="K123" s="9"/>
      <c r="N123" s="9"/>
      <c r="O123" s="9"/>
      <c r="P123" s="9"/>
      <c r="R123" s="9"/>
      <c r="T123" s="9"/>
      <c r="U123" s="9"/>
    </row>
    <row r="124" spans="1:21" s="52" customFormat="1" ht="9" customHeight="1" x14ac:dyDescent="0.15">
      <c r="A124" s="21" t="s">
        <v>192</v>
      </c>
      <c r="B124" s="52">
        <v>14854</v>
      </c>
      <c r="D124" s="52">
        <v>2184</v>
      </c>
      <c r="E124" s="52">
        <v>586</v>
      </c>
      <c r="F124" s="52">
        <v>12084</v>
      </c>
      <c r="H124" s="52">
        <v>3913</v>
      </c>
      <c r="J124" s="52">
        <v>1375</v>
      </c>
      <c r="K124" s="52">
        <v>2538</v>
      </c>
      <c r="L124" s="52">
        <v>16039</v>
      </c>
      <c r="N124" s="52">
        <v>2289</v>
      </c>
      <c r="O124" s="52">
        <v>655</v>
      </c>
      <c r="P124" s="52">
        <v>13095</v>
      </c>
      <c r="R124" s="52">
        <v>4223</v>
      </c>
      <c r="S124" s="52">
        <v>0</v>
      </c>
      <c r="T124" s="52">
        <v>1523</v>
      </c>
      <c r="U124" s="52">
        <v>2700</v>
      </c>
    </row>
    <row r="125" spans="1:21" ht="4.9000000000000004" customHeight="1" x14ac:dyDescent="0.15">
      <c r="A125" s="24"/>
      <c r="B125" s="24"/>
      <c r="C125" s="24"/>
      <c r="D125" s="53"/>
      <c r="E125" s="53"/>
      <c r="F125" s="53"/>
      <c r="G125" s="24"/>
      <c r="H125" s="53"/>
      <c r="I125" s="53"/>
      <c r="J125" s="53"/>
      <c r="K125" s="53"/>
      <c r="L125" s="24"/>
      <c r="M125" s="24"/>
      <c r="N125" s="53"/>
      <c r="O125" s="53"/>
      <c r="P125" s="53"/>
      <c r="Q125" s="24"/>
      <c r="R125" s="53"/>
      <c r="S125" s="53"/>
      <c r="T125" s="53"/>
      <c r="U125" s="53"/>
    </row>
    <row r="126" spans="1:21" ht="4.9000000000000004" customHeight="1" x14ac:dyDescent="0.15">
      <c r="A126" s="27"/>
    </row>
    <row r="127" spans="1:21" ht="9" customHeight="1" x14ac:dyDescent="0.15">
      <c r="A127" s="30" t="s">
        <v>137</v>
      </c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</row>
    <row r="128" spans="1:21" s="54" customFormat="1" ht="9" customHeight="1" x14ac:dyDescent="0.15">
      <c r="A128" s="223" t="s">
        <v>183</v>
      </c>
      <c r="B128" s="223"/>
      <c r="C128" s="223"/>
      <c r="D128" s="223"/>
      <c r="E128" s="223"/>
      <c r="F128" s="223"/>
      <c r="G128" s="223"/>
      <c r="H128" s="223"/>
      <c r="I128" s="223"/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</row>
    <row r="129" spans="1:21" ht="9" customHeight="1" x14ac:dyDescent="0.15">
      <c r="A129" s="46" t="s">
        <v>184</v>
      </c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1:21" ht="9" customHeight="1" x14ac:dyDescent="0.15">
      <c r="A130" s="223" t="s">
        <v>185</v>
      </c>
      <c r="B130" s="223"/>
      <c r="C130" s="223"/>
      <c r="D130" s="223"/>
      <c r="E130" s="223"/>
      <c r="F130" s="223"/>
      <c r="G130" s="223"/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  <c r="R130" s="223"/>
      <c r="S130" s="223"/>
      <c r="T130" s="223"/>
      <c r="U130" s="223"/>
    </row>
    <row r="131" spans="1:21" ht="9" customHeight="1" x14ac:dyDescent="0.15"/>
  </sheetData>
  <mergeCells count="14">
    <mergeCell ref="R4:R5"/>
    <mergeCell ref="T4:U4"/>
    <mergeCell ref="A128:U128"/>
    <mergeCell ref="A130:U130"/>
    <mergeCell ref="A1:U1"/>
    <mergeCell ref="A3:A5"/>
    <mergeCell ref="B3:K3"/>
    <mergeCell ref="L3:U3"/>
    <mergeCell ref="B4:B5"/>
    <mergeCell ref="D4:F4"/>
    <mergeCell ref="H4:H5"/>
    <mergeCell ref="J4:K4"/>
    <mergeCell ref="L4:L5"/>
    <mergeCell ref="N4:P4"/>
  </mergeCells>
  <conditionalFormatting sqref="B7:G111 B113:G116 B124:U124 B117:U117 B118:G123">
    <cfRule type="cellIs" dxfId="197" priority="44" operator="equal">
      <formula>0</formula>
    </cfRule>
  </conditionalFormatting>
  <conditionalFormatting sqref="H7:K77 H84:K111 H79:K82 H115:K116 H113:K113 H120:K120 I118:I119 H123:K123 I121:I122">
    <cfRule type="cellIs" dxfId="196" priority="43" operator="equal">
      <formula>0</formula>
    </cfRule>
  </conditionalFormatting>
  <conditionalFormatting sqref="H83:K83">
    <cfRule type="cellIs" dxfId="195" priority="42" operator="equal">
      <formula>0</formula>
    </cfRule>
  </conditionalFormatting>
  <conditionalFormatting sqref="H78:K78">
    <cfRule type="cellIs" dxfId="194" priority="41" operator="equal">
      <formula>0</formula>
    </cfRule>
  </conditionalFormatting>
  <conditionalFormatting sqref="H114:K114">
    <cfRule type="cellIs" dxfId="193" priority="40" operator="equal">
      <formula>0</formula>
    </cfRule>
  </conditionalFormatting>
  <conditionalFormatting sqref="B112:K112">
    <cfRule type="cellIs" dxfId="192" priority="39" operator="equal">
      <formula>0</formula>
    </cfRule>
  </conditionalFormatting>
  <conditionalFormatting sqref="L7:Q111 L113:Q116 L120:Q120 M118:M119 Q118:Q119 L123:Q123 M121:M122 Q121:Q122">
    <cfRule type="cellIs" dxfId="191" priority="38" operator="equal">
      <formula>0</formula>
    </cfRule>
  </conditionalFormatting>
  <conditionalFormatting sqref="R7:U77 R84:U111 R79:U82 R115:U116 R113:U113 R120:U120 S118:S119 R123:U123 S121:S122">
    <cfRule type="cellIs" dxfId="190" priority="37" operator="equal">
      <formula>0</formula>
    </cfRule>
  </conditionalFormatting>
  <conditionalFormatting sqref="R83:U83">
    <cfRule type="cellIs" dxfId="189" priority="36" operator="equal">
      <formula>0</formula>
    </cfRule>
  </conditionalFormatting>
  <conditionalFormatting sqref="R78:U78">
    <cfRule type="cellIs" dxfId="188" priority="35" operator="equal">
      <formula>0</formula>
    </cfRule>
  </conditionalFormatting>
  <conditionalFormatting sqref="R114:U114">
    <cfRule type="cellIs" dxfId="187" priority="34" operator="equal">
      <formula>0</formula>
    </cfRule>
  </conditionalFormatting>
  <conditionalFormatting sqref="R122">
    <cfRule type="cellIs" dxfId="186" priority="3" operator="equal">
      <formula>0</formula>
    </cfRule>
  </conditionalFormatting>
  <conditionalFormatting sqref="L112:U112">
    <cfRule type="cellIs" dxfId="185" priority="33" operator="equal">
      <formula>0</formula>
    </cfRule>
  </conditionalFormatting>
  <conditionalFormatting sqref="U122">
    <cfRule type="cellIs" dxfId="184" priority="1" operator="equal">
      <formula>0</formula>
    </cfRule>
  </conditionalFormatting>
  <conditionalFormatting sqref="H118">
    <cfRule type="cellIs" dxfId="183" priority="32" operator="equal">
      <formula>0</formula>
    </cfRule>
  </conditionalFormatting>
  <conditionalFormatting sqref="J118:K118">
    <cfRule type="cellIs" dxfId="182" priority="31" operator="equal">
      <formula>0</formula>
    </cfRule>
  </conditionalFormatting>
  <conditionalFormatting sqref="L118">
    <cfRule type="cellIs" dxfId="181" priority="30" operator="equal">
      <formula>0</formula>
    </cfRule>
  </conditionalFormatting>
  <conditionalFormatting sqref="N118:P118">
    <cfRule type="cellIs" dxfId="180" priority="29" operator="equal">
      <formula>0</formula>
    </cfRule>
  </conditionalFormatting>
  <conditionalFormatting sqref="R118">
    <cfRule type="cellIs" dxfId="179" priority="28" operator="equal">
      <formula>0</formula>
    </cfRule>
  </conditionalFormatting>
  <conditionalFormatting sqref="T118:U118">
    <cfRule type="cellIs" dxfId="178" priority="27" operator="equal">
      <formula>0</formula>
    </cfRule>
  </conditionalFormatting>
  <conditionalFormatting sqref="H119">
    <cfRule type="cellIs" dxfId="177" priority="26" operator="equal">
      <formula>0</formula>
    </cfRule>
  </conditionalFormatting>
  <conditionalFormatting sqref="J119:K119">
    <cfRule type="cellIs" dxfId="176" priority="25" operator="equal">
      <formula>0</formula>
    </cfRule>
  </conditionalFormatting>
  <conditionalFormatting sqref="L119">
    <cfRule type="cellIs" dxfId="175" priority="24" operator="equal">
      <formula>0</formula>
    </cfRule>
  </conditionalFormatting>
  <conditionalFormatting sqref="N119:P119">
    <cfRule type="cellIs" dxfId="174" priority="23" operator="equal">
      <formula>0</formula>
    </cfRule>
  </conditionalFormatting>
  <conditionalFormatting sqref="R119">
    <cfRule type="cellIs" dxfId="173" priority="22" operator="equal">
      <formula>0</formula>
    </cfRule>
  </conditionalFormatting>
  <conditionalFormatting sqref="T119:U119">
    <cfRule type="cellIs" dxfId="172" priority="21" operator="equal">
      <formula>0</formula>
    </cfRule>
  </conditionalFormatting>
  <conditionalFormatting sqref="H121">
    <cfRule type="cellIs" dxfId="171" priority="20" operator="equal">
      <formula>0</formula>
    </cfRule>
  </conditionalFormatting>
  <conditionalFormatting sqref="J121">
    <cfRule type="cellIs" dxfId="170" priority="19" operator="equal">
      <formula>0</formula>
    </cfRule>
  </conditionalFormatting>
  <conditionalFormatting sqref="K121">
    <cfRule type="cellIs" dxfId="169" priority="18" operator="equal">
      <formula>0</formula>
    </cfRule>
  </conditionalFormatting>
  <conditionalFormatting sqref="L121">
    <cfRule type="cellIs" dxfId="168" priority="17" operator="equal">
      <formula>0</formula>
    </cfRule>
  </conditionalFormatting>
  <conditionalFormatting sqref="N121">
    <cfRule type="cellIs" dxfId="167" priority="16" operator="equal">
      <formula>0</formula>
    </cfRule>
  </conditionalFormatting>
  <conditionalFormatting sqref="O121">
    <cfRule type="cellIs" dxfId="166" priority="15" operator="equal">
      <formula>0</formula>
    </cfRule>
  </conditionalFormatting>
  <conditionalFormatting sqref="P121">
    <cfRule type="cellIs" dxfId="165" priority="14" operator="equal">
      <formula>0</formula>
    </cfRule>
  </conditionalFormatting>
  <conditionalFormatting sqref="R121">
    <cfRule type="cellIs" dxfId="164" priority="13" operator="equal">
      <formula>0</formula>
    </cfRule>
  </conditionalFormatting>
  <conditionalFormatting sqref="T121">
    <cfRule type="cellIs" dxfId="163" priority="12" operator="equal">
      <formula>0</formula>
    </cfRule>
  </conditionalFormatting>
  <conditionalFormatting sqref="U121">
    <cfRule type="cellIs" dxfId="162" priority="11" operator="equal">
      <formula>0</formula>
    </cfRule>
  </conditionalFormatting>
  <conditionalFormatting sqref="H122">
    <cfRule type="cellIs" dxfId="161" priority="10" operator="equal">
      <formula>0</formula>
    </cfRule>
  </conditionalFormatting>
  <conditionalFormatting sqref="J122">
    <cfRule type="cellIs" dxfId="160" priority="9" operator="equal">
      <formula>0</formula>
    </cfRule>
  </conditionalFormatting>
  <conditionalFormatting sqref="K122">
    <cfRule type="cellIs" dxfId="159" priority="8" operator="equal">
      <formula>0</formula>
    </cfRule>
  </conditionalFormatting>
  <conditionalFormatting sqref="L122">
    <cfRule type="cellIs" dxfId="158" priority="7" operator="equal">
      <formula>0</formula>
    </cfRule>
  </conditionalFormatting>
  <conditionalFormatting sqref="N122">
    <cfRule type="cellIs" dxfId="157" priority="6" operator="equal">
      <formula>0</formula>
    </cfRule>
  </conditionalFormatting>
  <conditionalFormatting sqref="O122">
    <cfRule type="cellIs" dxfId="156" priority="5" operator="equal">
      <formula>0</formula>
    </cfRule>
  </conditionalFormatting>
  <conditionalFormatting sqref="P122">
    <cfRule type="cellIs" dxfId="155" priority="4" operator="equal">
      <formula>0</formula>
    </cfRule>
  </conditionalFormatting>
  <conditionalFormatting sqref="T122">
    <cfRule type="cellIs" dxfId="154" priority="2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  <rowBreaks count="1" manualBreakCount="1">
    <brk id="6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1"/>
  <sheetViews>
    <sheetView showGridLines="0" view="pageBreakPreview" zoomScale="98" zoomScaleNormal="130" zoomScaleSheetLayoutView="9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5" sqref="B15"/>
    </sheetView>
  </sheetViews>
  <sheetFormatPr defaultRowHeight="9" x14ac:dyDescent="0.15"/>
  <cols>
    <col min="1" max="1" width="14" style="44" customWidth="1"/>
    <col min="2" max="2" width="6.140625" style="9" bestFit="1" customWidth="1"/>
    <col min="3" max="3" width="5.28515625" style="9" customWidth="1"/>
    <col min="4" max="4" width="7.28515625" style="9" customWidth="1"/>
    <col min="5" max="5" width="9.7109375" style="9" customWidth="1"/>
    <col min="6" max="6" width="5.28515625" style="9" bestFit="1" customWidth="1"/>
    <col min="7" max="7" width="7.85546875" style="9" bestFit="1" customWidth="1"/>
    <col min="8" max="8" width="7.28515625" style="9" customWidth="1"/>
    <col min="9" max="9" width="8.28515625" style="9" bestFit="1" customWidth="1"/>
    <col min="10" max="10" width="5" style="9" bestFit="1" customWidth="1"/>
    <col min="11" max="11" width="0.85546875" style="9" customWidth="1"/>
    <col min="12" max="12" width="6.140625" style="9" bestFit="1" customWidth="1"/>
    <col min="13" max="13" width="5.28515625" style="9" customWidth="1"/>
    <col min="14" max="14" width="7.28515625" style="9" customWidth="1"/>
    <col min="15" max="15" width="9.7109375" style="9" customWidth="1"/>
    <col min="16" max="16" width="5.28515625" style="9" bestFit="1" customWidth="1"/>
    <col min="17" max="17" width="7.85546875" style="9" bestFit="1" customWidth="1"/>
    <col min="18" max="18" width="7.28515625" style="9" customWidth="1"/>
    <col min="19" max="19" width="8.28515625" style="9" bestFit="1" customWidth="1"/>
    <col min="20" max="20" width="5" style="9" bestFit="1" customWidth="1"/>
    <col min="21" max="208" width="9.140625" style="9"/>
    <col min="209" max="209" width="19.28515625" style="9" customWidth="1"/>
    <col min="210" max="210" width="7.7109375" style="9" customWidth="1"/>
    <col min="211" max="211" width="8.28515625" style="9" bestFit="1" customWidth="1"/>
    <col min="212" max="212" width="7.28515625" style="9" bestFit="1" customWidth="1"/>
    <col min="213" max="213" width="9.7109375" style="9" bestFit="1" customWidth="1"/>
    <col min="214" max="214" width="1.7109375" style="9" customWidth="1"/>
    <col min="215" max="215" width="7.7109375" style="9" customWidth="1"/>
    <col min="216" max="216" width="8.28515625" style="9" bestFit="1" customWidth="1"/>
    <col min="217" max="217" width="7.28515625" style="9" bestFit="1" customWidth="1"/>
    <col min="218" max="218" width="9.7109375" style="9" bestFit="1" customWidth="1"/>
    <col min="219" max="219" width="7.7109375" style="9" bestFit="1" customWidth="1"/>
    <col min="220" max="220" width="11" style="9" bestFit="1" customWidth="1"/>
    <col min="221" max="221" width="1.7109375" style="9" customWidth="1"/>
    <col min="222" max="222" width="7.7109375" style="9" customWidth="1"/>
    <col min="223" max="223" width="8.28515625" style="9" bestFit="1" customWidth="1"/>
    <col min="224" max="224" width="7.28515625" style="9" bestFit="1" customWidth="1"/>
    <col min="225" max="225" width="9.7109375" style="9" bestFit="1" customWidth="1"/>
    <col min="226" max="226" width="7.7109375" style="9" bestFit="1" customWidth="1"/>
    <col min="227" max="227" width="11" style="9" bestFit="1" customWidth="1"/>
    <col min="228" max="464" width="9.140625" style="9"/>
    <col min="465" max="465" width="19.28515625" style="9" customWidth="1"/>
    <col min="466" max="466" width="7.7109375" style="9" customWidth="1"/>
    <col min="467" max="467" width="8.28515625" style="9" bestFit="1" customWidth="1"/>
    <col min="468" max="468" width="7.28515625" style="9" bestFit="1" customWidth="1"/>
    <col min="469" max="469" width="9.7109375" style="9" bestFit="1" customWidth="1"/>
    <col min="470" max="470" width="1.7109375" style="9" customWidth="1"/>
    <col min="471" max="471" width="7.7109375" style="9" customWidth="1"/>
    <col min="472" max="472" width="8.28515625" style="9" bestFit="1" customWidth="1"/>
    <col min="473" max="473" width="7.28515625" style="9" bestFit="1" customWidth="1"/>
    <col min="474" max="474" width="9.7109375" style="9" bestFit="1" customWidth="1"/>
    <col min="475" max="475" width="7.7109375" style="9" bestFit="1" customWidth="1"/>
    <col min="476" max="476" width="11" style="9" bestFit="1" customWidth="1"/>
    <col min="477" max="477" width="1.7109375" style="9" customWidth="1"/>
    <col min="478" max="478" width="7.7109375" style="9" customWidth="1"/>
    <col min="479" max="479" width="8.28515625" style="9" bestFit="1" customWidth="1"/>
    <col min="480" max="480" width="7.28515625" style="9" bestFit="1" customWidth="1"/>
    <col min="481" max="481" width="9.7109375" style="9" bestFit="1" customWidth="1"/>
    <col min="482" max="482" width="7.7109375" style="9" bestFit="1" customWidth="1"/>
    <col min="483" max="483" width="11" style="9" bestFit="1" customWidth="1"/>
    <col min="484" max="720" width="9.140625" style="9"/>
    <col min="721" max="721" width="19.28515625" style="9" customWidth="1"/>
    <col min="722" max="722" width="7.7109375" style="9" customWidth="1"/>
    <col min="723" max="723" width="8.28515625" style="9" bestFit="1" customWidth="1"/>
    <col min="724" max="724" width="7.28515625" style="9" bestFit="1" customWidth="1"/>
    <col min="725" max="725" width="9.7109375" style="9" bestFit="1" customWidth="1"/>
    <col min="726" max="726" width="1.7109375" style="9" customWidth="1"/>
    <col min="727" max="727" width="7.7109375" style="9" customWidth="1"/>
    <col min="728" max="728" width="8.28515625" style="9" bestFit="1" customWidth="1"/>
    <col min="729" max="729" width="7.28515625" style="9" bestFit="1" customWidth="1"/>
    <col min="730" max="730" width="9.7109375" style="9" bestFit="1" customWidth="1"/>
    <col min="731" max="731" width="7.7109375" style="9" bestFit="1" customWidth="1"/>
    <col min="732" max="732" width="11" style="9" bestFit="1" customWidth="1"/>
    <col min="733" max="733" width="1.7109375" style="9" customWidth="1"/>
    <col min="734" max="734" width="7.7109375" style="9" customWidth="1"/>
    <col min="735" max="735" width="8.28515625" style="9" bestFit="1" customWidth="1"/>
    <col min="736" max="736" width="7.28515625" style="9" bestFit="1" customWidth="1"/>
    <col min="737" max="737" width="9.7109375" style="9" bestFit="1" customWidth="1"/>
    <col min="738" max="738" width="7.7109375" style="9" bestFit="1" customWidth="1"/>
    <col min="739" max="739" width="11" style="9" bestFit="1" customWidth="1"/>
    <col min="740" max="976" width="9.140625" style="9"/>
    <col min="977" max="977" width="19.28515625" style="9" customWidth="1"/>
    <col min="978" max="978" width="7.7109375" style="9" customWidth="1"/>
    <col min="979" max="979" width="8.28515625" style="9" bestFit="1" customWidth="1"/>
    <col min="980" max="980" width="7.28515625" style="9" bestFit="1" customWidth="1"/>
    <col min="981" max="981" width="9.7109375" style="9" bestFit="1" customWidth="1"/>
    <col min="982" max="982" width="1.7109375" style="9" customWidth="1"/>
    <col min="983" max="983" width="7.7109375" style="9" customWidth="1"/>
    <col min="984" max="984" width="8.28515625" style="9" bestFit="1" customWidth="1"/>
    <col min="985" max="985" width="7.28515625" style="9" bestFit="1" customWidth="1"/>
    <col min="986" max="986" width="9.7109375" style="9" bestFit="1" customWidth="1"/>
    <col min="987" max="987" width="7.7109375" style="9" bestFit="1" customWidth="1"/>
    <col min="988" max="988" width="11" style="9" bestFit="1" customWidth="1"/>
    <col min="989" max="989" width="1.7109375" style="9" customWidth="1"/>
    <col min="990" max="990" width="7.7109375" style="9" customWidth="1"/>
    <col min="991" max="991" width="8.28515625" style="9" bestFit="1" customWidth="1"/>
    <col min="992" max="992" width="7.28515625" style="9" bestFit="1" customWidth="1"/>
    <col min="993" max="993" width="9.7109375" style="9" bestFit="1" customWidth="1"/>
    <col min="994" max="994" width="7.7109375" style="9" bestFit="1" customWidth="1"/>
    <col min="995" max="995" width="11" style="9" bestFit="1" customWidth="1"/>
    <col min="996" max="1232" width="9.140625" style="9"/>
    <col min="1233" max="1233" width="19.28515625" style="9" customWidth="1"/>
    <col min="1234" max="1234" width="7.7109375" style="9" customWidth="1"/>
    <col min="1235" max="1235" width="8.28515625" style="9" bestFit="1" customWidth="1"/>
    <col min="1236" max="1236" width="7.28515625" style="9" bestFit="1" customWidth="1"/>
    <col min="1237" max="1237" width="9.7109375" style="9" bestFit="1" customWidth="1"/>
    <col min="1238" max="1238" width="1.7109375" style="9" customWidth="1"/>
    <col min="1239" max="1239" width="7.7109375" style="9" customWidth="1"/>
    <col min="1240" max="1240" width="8.28515625" style="9" bestFit="1" customWidth="1"/>
    <col min="1241" max="1241" width="7.28515625" style="9" bestFit="1" customWidth="1"/>
    <col min="1242" max="1242" width="9.7109375" style="9" bestFit="1" customWidth="1"/>
    <col min="1243" max="1243" width="7.7109375" style="9" bestFit="1" customWidth="1"/>
    <col min="1244" max="1244" width="11" style="9" bestFit="1" customWidth="1"/>
    <col min="1245" max="1245" width="1.7109375" style="9" customWidth="1"/>
    <col min="1246" max="1246" width="7.7109375" style="9" customWidth="1"/>
    <col min="1247" max="1247" width="8.28515625" style="9" bestFit="1" customWidth="1"/>
    <col min="1248" max="1248" width="7.28515625" style="9" bestFit="1" customWidth="1"/>
    <col min="1249" max="1249" width="9.7109375" style="9" bestFit="1" customWidth="1"/>
    <col min="1250" max="1250" width="7.7109375" style="9" bestFit="1" customWidth="1"/>
    <col min="1251" max="1251" width="11" style="9" bestFit="1" customWidth="1"/>
    <col min="1252" max="1488" width="9.140625" style="9"/>
    <col min="1489" max="1489" width="19.28515625" style="9" customWidth="1"/>
    <col min="1490" max="1490" width="7.7109375" style="9" customWidth="1"/>
    <col min="1491" max="1491" width="8.28515625" style="9" bestFit="1" customWidth="1"/>
    <col min="1492" max="1492" width="7.28515625" style="9" bestFit="1" customWidth="1"/>
    <col min="1493" max="1493" width="9.7109375" style="9" bestFit="1" customWidth="1"/>
    <col min="1494" max="1494" width="1.7109375" style="9" customWidth="1"/>
    <col min="1495" max="1495" width="7.7109375" style="9" customWidth="1"/>
    <col min="1496" max="1496" width="8.28515625" style="9" bestFit="1" customWidth="1"/>
    <col min="1497" max="1497" width="7.28515625" style="9" bestFit="1" customWidth="1"/>
    <col min="1498" max="1498" width="9.7109375" style="9" bestFit="1" customWidth="1"/>
    <col min="1499" max="1499" width="7.7109375" style="9" bestFit="1" customWidth="1"/>
    <col min="1500" max="1500" width="11" style="9" bestFit="1" customWidth="1"/>
    <col min="1501" max="1501" width="1.7109375" style="9" customWidth="1"/>
    <col min="1502" max="1502" width="7.7109375" style="9" customWidth="1"/>
    <col min="1503" max="1503" width="8.28515625" style="9" bestFit="1" customWidth="1"/>
    <col min="1504" max="1504" width="7.28515625" style="9" bestFit="1" customWidth="1"/>
    <col min="1505" max="1505" width="9.7109375" style="9" bestFit="1" customWidth="1"/>
    <col min="1506" max="1506" width="7.7109375" style="9" bestFit="1" customWidth="1"/>
    <col min="1507" max="1507" width="11" style="9" bestFit="1" customWidth="1"/>
    <col min="1508" max="1744" width="9.140625" style="9"/>
    <col min="1745" max="1745" width="19.28515625" style="9" customWidth="1"/>
    <col min="1746" max="1746" width="7.7109375" style="9" customWidth="1"/>
    <col min="1747" max="1747" width="8.28515625" style="9" bestFit="1" customWidth="1"/>
    <col min="1748" max="1748" width="7.28515625" style="9" bestFit="1" customWidth="1"/>
    <col min="1749" max="1749" width="9.7109375" style="9" bestFit="1" customWidth="1"/>
    <col min="1750" max="1750" width="1.7109375" style="9" customWidth="1"/>
    <col min="1751" max="1751" width="7.7109375" style="9" customWidth="1"/>
    <col min="1752" max="1752" width="8.28515625" style="9" bestFit="1" customWidth="1"/>
    <col min="1753" max="1753" width="7.28515625" style="9" bestFit="1" customWidth="1"/>
    <col min="1754" max="1754" width="9.7109375" style="9" bestFit="1" customWidth="1"/>
    <col min="1755" max="1755" width="7.7109375" style="9" bestFit="1" customWidth="1"/>
    <col min="1756" max="1756" width="11" style="9" bestFit="1" customWidth="1"/>
    <col min="1757" max="1757" width="1.7109375" style="9" customWidth="1"/>
    <col min="1758" max="1758" width="7.7109375" style="9" customWidth="1"/>
    <col min="1759" max="1759" width="8.28515625" style="9" bestFit="1" customWidth="1"/>
    <col min="1760" max="1760" width="7.28515625" style="9" bestFit="1" customWidth="1"/>
    <col min="1761" max="1761" width="9.7109375" style="9" bestFit="1" customWidth="1"/>
    <col min="1762" max="1762" width="7.7109375" style="9" bestFit="1" customWidth="1"/>
    <col min="1763" max="1763" width="11" style="9" bestFit="1" customWidth="1"/>
    <col min="1764" max="2000" width="9.140625" style="9"/>
    <col min="2001" max="2001" width="19.28515625" style="9" customWidth="1"/>
    <col min="2002" max="2002" width="7.7109375" style="9" customWidth="1"/>
    <col min="2003" max="2003" width="8.28515625" style="9" bestFit="1" customWidth="1"/>
    <col min="2004" max="2004" width="7.28515625" style="9" bestFit="1" customWidth="1"/>
    <col min="2005" max="2005" width="9.7109375" style="9" bestFit="1" customWidth="1"/>
    <col min="2006" max="2006" width="1.7109375" style="9" customWidth="1"/>
    <col min="2007" max="2007" width="7.7109375" style="9" customWidth="1"/>
    <col min="2008" max="2008" width="8.28515625" style="9" bestFit="1" customWidth="1"/>
    <col min="2009" max="2009" width="7.28515625" style="9" bestFit="1" customWidth="1"/>
    <col min="2010" max="2010" width="9.7109375" style="9" bestFit="1" customWidth="1"/>
    <col min="2011" max="2011" width="7.7109375" style="9" bestFit="1" customWidth="1"/>
    <col min="2012" max="2012" width="11" style="9" bestFit="1" customWidth="1"/>
    <col min="2013" max="2013" width="1.7109375" style="9" customWidth="1"/>
    <col min="2014" max="2014" width="7.7109375" style="9" customWidth="1"/>
    <col min="2015" max="2015" width="8.28515625" style="9" bestFit="1" customWidth="1"/>
    <col min="2016" max="2016" width="7.28515625" style="9" bestFit="1" customWidth="1"/>
    <col min="2017" max="2017" width="9.7109375" style="9" bestFit="1" customWidth="1"/>
    <col min="2018" max="2018" width="7.7109375" style="9" bestFit="1" customWidth="1"/>
    <col min="2019" max="2019" width="11" style="9" bestFit="1" customWidth="1"/>
    <col min="2020" max="2256" width="9.140625" style="9"/>
    <col min="2257" max="2257" width="19.28515625" style="9" customWidth="1"/>
    <col min="2258" max="2258" width="7.7109375" style="9" customWidth="1"/>
    <col min="2259" max="2259" width="8.28515625" style="9" bestFit="1" customWidth="1"/>
    <col min="2260" max="2260" width="7.28515625" style="9" bestFit="1" customWidth="1"/>
    <col min="2261" max="2261" width="9.7109375" style="9" bestFit="1" customWidth="1"/>
    <col min="2262" max="2262" width="1.7109375" style="9" customWidth="1"/>
    <col min="2263" max="2263" width="7.7109375" style="9" customWidth="1"/>
    <col min="2264" max="2264" width="8.28515625" style="9" bestFit="1" customWidth="1"/>
    <col min="2265" max="2265" width="7.28515625" style="9" bestFit="1" customWidth="1"/>
    <col min="2266" max="2266" width="9.7109375" style="9" bestFit="1" customWidth="1"/>
    <col min="2267" max="2267" width="7.7109375" style="9" bestFit="1" customWidth="1"/>
    <col min="2268" max="2268" width="11" style="9" bestFit="1" customWidth="1"/>
    <col min="2269" max="2269" width="1.7109375" style="9" customWidth="1"/>
    <col min="2270" max="2270" width="7.7109375" style="9" customWidth="1"/>
    <col min="2271" max="2271" width="8.28515625" style="9" bestFit="1" customWidth="1"/>
    <col min="2272" max="2272" width="7.28515625" style="9" bestFit="1" customWidth="1"/>
    <col min="2273" max="2273" width="9.7109375" style="9" bestFit="1" customWidth="1"/>
    <col min="2274" max="2274" width="7.7109375" style="9" bestFit="1" customWidth="1"/>
    <col min="2275" max="2275" width="11" style="9" bestFit="1" customWidth="1"/>
    <col min="2276" max="2512" width="9.140625" style="9"/>
    <col min="2513" max="2513" width="19.28515625" style="9" customWidth="1"/>
    <col min="2514" max="2514" width="7.7109375" style="9" customWidth="1"/>
    <col min="2515" max="2515" width="8.28515625" style="9" bestFit="1" customWidth="1"/>
    <col min="2516" max="2516" width="7.28515625" style="9" bestFit="1" customWidth="1"/>
    <col min="2517" max="2517" width="9.7109375" style="9" bestFit="1" customWidth="1"/>
    <col min="2518" max="2518" width="1.7109375" style="9" customWidth="1"/>
    <col min="2519" max="2519" width="7.7109375" style="9" customWidth="1"/>
    <col min="2520" max="2520" width="8.28515625" style="9" bestFit="1" customWidth="1"/>
    <col min="2521" max="2521" width="7.28515625" style="9" bestFit="1" customWidth="1"/>
    <col min="2522" max="2522" width="9.7109375" style="9" bestFit="1" customWidth="1"/>
    <col min="2523" max="2523" width="7.7109375" style="9" bestFit="1" customWidth="1"/>
    <col min="2524" max="2524" width="11" style="9" bestFit="1" customWidth="1"/>
    <col min="2525" max="2525" width="1.7109375" style="9" customWidth="1"/>
    <col min="2526" max="2526" width="7.7109375" style="9" customWidth="1"/>
    <col min="2527" max="2527" width="8.28515625" style="9" bestFit="1" customWidth="1"/>
    <col min="2528" max="2528" width="7.28515625" style="9" bestFit="1" customWidth="1"/>
    <col min="2529" max="2529" width="9.7109375" style="9" bestFit="1" customWidth="1"/>
    <col min="2530" max="2530" width="7.7109375" style="9" bestFit="1" customWidth="1"/>
    <col min="2531" max="2531" width="11" style="9" bestFit="1" customWidth="1"/>
    <col min="2532" max="2768" width="9.140625" style="9"/>
    <col min="2769" max="2769" width="19.28515625" style="9" customWidth="1"/>
    <col min="2770" max="2770" width="7.7109375" style="9" customWidth="1"/>
    <col min="2771" max="2771" width="8.28515625" style="9" bestFit="1" customWidth="1"/>
    <col min="2772" max="2772" width="7.28515625" style="9" bestFit="1" customWidth="1"/>
    <col min="2773" max="2773" width="9.7109375" style="9" bestFit="1" customWidth="1"/>
    <col min="2774" max="2774" width="1.7109375" style="9" customWidth="1"/>
    <col min="2775" max="2775" width="7.7109375" style="9" customWidth="1"/>
    <col min="2776" max="2776" width="8.28515625" style="9" bestFit="1" customWidth="1"/>
    <col min="2777" max="2777" width="7.28515625" style="9" bestFit="1" customWidth="1"/>
    <col min="2778" max="2778" width="9.7109375" style="9" bestFit="1" customWidth="1"/>
    <col min="2779" max="2779" width="7.7109375" style="9" bestFit="1" customWidth="1"/>
    <col min="2780" max="2780" width="11" style="9" bestFit="1" customWidth="1"/>
    <col min="2781" max="2781" width="1.7109375" style="9" customWidth="1"/>
    <col min="2782" max="2782" width="7.7109375" style="9" customWidth="1"/>
    <col min="2783" max="2783" width="8.28515625" style="9" bestFit="1" customWidth="1"/>
    <col min="2784" max="2784" width="7.28515625" style="9" bestFit="1" customWidth="1"/>
    <col min="2785" max="2785" width="9.7109375" style="9" bestFit="1" customWidth="1"/>
    <col min="2786" max="2786" width="7.7109375" style="9" bestFit="1" customWidth="1"/>
    <col min="2787" max="2787" width="11" style="9" bestFit="1" customWidth="1"/>
    <col min="2788" max="3024" width="9.140625" style="9"/>
    <col min="3025" max="3025" width="19.28515625" style="9" customWidth="1"/>
    <col min="3026" max="3026" width="7.7109375" style="9" customWidth="1"/>
    <col min="3027" max="3027" width="8.28515625" style="9" bestFit="1" customWidth="1"/>
    <col min="3028" max="3028" width="7.28515625" style="9" bestFit="1" customWidth="1"/>
    <col min="3029" max="3029" width="9.7109375" style="9" bestFit="1" customWidth="1"/>
    <col min="3030" max="3030" width="1.7109375" style="9" customWidth="1"/>
    <col min="3031" max="3031" width="7.7109375" style="9" customWidth="1"/>
    <col min="3032" max="3032" width="8.28515625" style="9" bestFit="1" customWidth="1"/>
    <col min="3033" max="3033" width="7.28515625" style="9" bestFit="1" customWidth="1"/>
    <col min="3034" max="3034" width="9.7109375" style="9" bestFit="1" customWidth="1"/>
    <col min="3035" max="3035" width="7.7109375" style="9" bestFit="1" customWidth="1"/>
    <col min="3036" max="3036" width="11" style="9" bestFit="1" customWidth="1"/>
    <col min="3037" max="3037" width="1.7109375" style="9" customWidth="1"/>
    <col min="3038" max="3038" width="7.7109375" style="9" customWidth="1"/>
    <col min="3039" max="3039" width="8.28515625" style="9" bestFit="1" customWidth="1"/>
    <col min="3040" max="3040" width="7.28515625" style="9" bestFit="1" customWidth="1"/>
    <col min="3041" max="3041" width="9.7109375" style="9" bestFit="1" customWidth="1"/>
    <col min="3042" max="3042" width="7.7109375" style="9" bestFit="1" customWidth="1"/>
    <col min="3043" max="3043" width="11" style="9" bestFit="1" customWidth="1"/>
    <col min="3044" max="3280" width="9.140625" style="9"/>
    <col min="3281" max="3281" width="19.28515625" style="9" customWidth="1"/>
    <col min="3282" max="3282" width="7.7109375" style="9" customWidth="1"/>
    <col min="3283" max="3283" width="8.28515625" style="9" bestFit="1" customWidth="1"/>
    <col min="3284" max="3284" width="7.28515625" style="9" bestFit="1" customWidth="1"/>
    <col min="3285" max="3285" width="9.7109375" style="9" bestFit="1" customWidth="1"/>
    <col min="3286" max="3286" width="1.7109375" style="9" customWidth="1"/>
    <col min="3287" max="3287" width="7.7109375" style="9" customWidth="1"/>
    <col min="3288" max="3288" width="8.28515625" style="9" bestFit="1" customWidth="1"/>
    <col min="3289" max="3289" width="7.28515625" style="9" bestFit="1" customWidth="1"/>
    <col min="3290" max="3290" width="9.7109375" style="9" bestFit="1" customWidth="1"/>
    <col min="3291" max="3291" width="7.7109375" style="9" bestFit="1" customWidth="1"/>
    <col min="3292" max="3292" width="11" style="9" bestFit="1" customWidth="1"/>
    <col min="3293" max="3293" width="1.7109375" style="9" customWidth="1"/>
    <col min="3294" max="3294" width="7.7109375" style="9" customWidth="1"/>
    <col min="3295" max="3295" width="8.28515625" style="9" bestFit="1" customWidth="1"/>
    <col min="3296" max="3296" width="7.28515625" style="9" bestFit="1" customWidth="1"/>
    <col min="3297" max="3297" width="9.7109375" style="9" bestFit="1" customWidth="1"/>
    <col min="3298" max="3298" width="7.7109375" style="9" bestFit="1" customWidth="1"/>
    <col min="3299" max="3299" width="11" style="9" bestFit="1" customWidth="1"/>
    <col min="3300" max="3536" width="9.140625" style="9"/>
    <col min="3537" max="3537" width="19.28515625" style="9" customWidth="1"/>
    <col min="3538" max="3538" width="7.7109375" style="9" customWidth="1"/>
    <col min="3539" max="3539" width="8.28515625" style="9" bestFit="1" customWidth="1"/>
    <col min="3540" max="3540" width="7.28515625" style="9" bestFit="1" customWidth="1"/>
    <col min="3541" max="3541" width="9.7109375" style="9" bestFit="1" customWidth="1"/>
    <col min="3542" max="3542" width="1.7109375" style="9" customWidth="1"/>
    <col min="3543" max="3543" width="7.7109375" style="9" customWidth="1"/>
    <col min="3544" max="3544" width="8.28515625" style="9" bestFit="1" customWidth="1"/>
    <col min="3545" max="3545" width="7.28515625" style="9" bestFit="1" customWidth="1"/>
    <col min="3546" max="3546" width="9.7109375" style="9" bestFit="1" customWidth="1"/>
    <col min="3547" max="3547" width="7.7109375" style="9" bestFit="1" customWidth="1"/>
    <col min="3548" max="3548" width="11" style="9" bestFit="1" customWidth="1"/>
    <col min="3549" max="3549" width="1.7109375" style="9" customWidth="1"/>
    <col min="3550" max="3550" width="7.7109375" style="9" customWidth="1"/>
    <col min="3551" max="3551" width="8.28515625" style="9" bestFit="1" customWidth="1"/>
    <col min="3552" max="3552" width="7.28515625" style="9" bestFit="1" customWidth="1"/>
    <col min="3553" max="3553" width="9.7109375" style="9" bestFit="1" customWidth="1"/>
    <col min="3554" max="3554" width="7.7109375" style="9" bestFit="1" customWidth="1"/>
    <col min="3555" max="3555" width="11" style="9" bestFit="1" customWidth="1"/>
    <col min="3556" max="3792" width="9.140625" style="9"/>
    <col min="3793" max="3793" width="19.28515625" style="9" customWidth="1"/>
    <col min="3794" max="3794" width="7.7109375" style="9" customWidth="1"/>
    <col min="3795" max="3795" width="8.28515625" style="9" bestFit="1" customWidth="1"/>
    <col min="3796" max="3796" width="7.28515625" style="9" bestFit="1" customWidth="1"/>
    <col min="3797" max="3797" width="9.7109375" style="9" bestFit="1" customWidth="1"/>
    <col min="3798" max="3798" width="1.7109375" style="9" customWidth="1"/>
    <col min="3799" max="3799" width="7.7109375" style="9" customWidth="1"/>
    <col min="3800" max="3800" width="8.28515625" style="9" bestFit="1" customWidth="1"/>
    <col min="3801" max="3801" width="7.28515625" style="9" bestFit="1" customWidth="1"/>
    <col min="3802" max="3802" width="9.7109375" style="9" bestFit="1" customWidth="1"/>
    <col min="3803" max="3803" width="7.7109375" style="9" bestFit="1" customWidth="1"/>
    <col min="3804" max="3804" width="11" style="9" bestFit="1" customWidth="1"/>
    <col min="3805" max="3805" width="1.7109375" style="9" customWidth="1"/>
    <col min="3806" max="3806" width="7.7109375" style="9" customWidth="1"/>
    <col min="3807" max="3807" width="8.28515625" style="9" bestFit="1" customWidth="1"/>
    <col min="3808" max="3808" width="7.28515625" style="9" bestFit="1" customWidth="1"/>
    <col min="3809" max="3809" width="9.7109375" style="9" bestFit="1" customWidth="1"/>
    <col min="3810" max="3810" width="7.7109375" style="9" bestFit="1" customWidth="1"/>
    <col min="3811" max="3811" width="11" style="9" bestFit="1" customWidth="1"/>
    <col min="3812" max="4048" width="9.140625" style="9"/>
    <col min="4049" max="4049" width="19.28515625" style="9" customWidth="1"/>
    <col min="4050" max="4050" width="7.7109375" style="9" customWidth="1"/>
    <col min="4051" max="4051" width="8.28515625" style="9" bestFit="1" customWidth="1"/>
    <col min="4052" max="4052" width="7.28515625" style="9" bestFit="1" customWidth="1"/>
    <col min="4053" max="4053" width="9.7109375" style="9" bestFit="1" customWidth="1"/>
    <col min="4054" max="4054" width="1.7109375" style="9" customWidth="1"/>
    <col min="4055" max="4055" width="7.7109375" style="9" customWidth="1"/>
    <col min="4056" max="4056" width="8.28515625" style="9" bestFit="1" customWidth="1"/>
    <col min="4057" max="4057" width="7.28515625" style="9" bestFit="1" customWidth="1"/>
    <col min="4058" max="4058" width="9.7109375" style="9" bestFit="1" customWidth="1"/>
    <col min="4059" max="4059" width="7.7109375" style="9" bestFit="1" customWidth="1"/>
    <col min="4060" max="4060" width="11" style="9" bestFit="1" customWidth="1"/>
    <col min="4061" max="4061" width="1.7109375" style="9" customWidth="1"/>
    <col min="4062" max="4062" width="7.7109375" style="9" customWidth="1"/>
    <col min="4063" max="4063" width="8.28515625" style="9" bestFit="1" customWidth="1"/>
    <col min="4064" max="4064" width="7.28515625" style="9" bestFit="1" customWidth="1"/>
    <col min="4065" max="4065" width="9.7109375" style="9" bestFit="1" customWidth="1"/>
    <col min="4066" max="4066" width="7.7109375" style="9" bestFit="1" customWidth="1"/>
    <col min="4067" max="4067" width="11" style="9" bestFit="1" customWidth="1"/>
    <col min="4068" max="4304" width="9.140625" style="9"/>
    <col min="4305" max="4305" width="19.28515625" style="9" customWidth="1"/>
    <col min="4306" max="4306" width="7.7109375" style="9" customWidth="1"/>
    <col min="4307" max="4307" width="8.28515625" style="9" bestFit="1" customWidth="1"/>
    <col min="4308" max="4308" width="7.28515625" style="9" bestFit="1" customWidth="1"/>
    <col min="4309" max="4309" width="9.7109375" style="9" bestFit="1" customWidth="1"/>
    <col min="4310" max="4310" width="1.7109375" style="9" customWidth="1"/>
    <col min="4311" max="4311" width="7.7109375" style="9" customWidth="1"/>
    <col min="4312" max="4312" width="8.28515625" style="9" bestFit="1" customWidth="1"/>
    <col min="4313" max="4313" width="7.28515625" style="9" bestFit="1" customWidth="1"/>
    <col min="4314" max="4314" width="9.7109375" style="9" bestFit="1" customWidth="1"/>
    <col min="4315" max="4315" width="7.7109375" style="9" bestFit="1" customWidth="1"/>
    <col min="4316" max="4316" width="11" style="9" bestFit="1" customWidth="1"/>
    <col min="4317" max="4317" width="1.7109375" style="9" customWidth="1"/>
    <col min="4318" max="4318" width="7.7109375" style="9" customWidth="1"/>
    <col min="4319" max="4319" width="8.28515625" style="9" bestFit="1" customWidth="1"/>
    <col min="4320" max="4320" width="7.28515625" style="9" bestFit="1" customWidth="1"/>
    <col min="4321" max="4321" width="9.7109375" style="9" bestFit="1" customWidth="1"/>
    <col min="4322" max="4322" width="7.7109375" style="9" bestFit="1" customWidth="1"/>
    <col min="4323" max="4323" width="11" style="9" bestFit="1" customWidth="1"/>
    <col min="4324" max="4560" width="9.140625" style="9"/>
    <col min="4561" max="4561" width="19.28515625" style="9" customWidth="1"/>
    <col min="4562" max="4562" width="7.7109375" style="9" customWidth="1"/>
    <col min="4563" max="4563" width="8.28515625" style="9" bestFit="1" customWidth="1"/>
    <col min="4564" max="4564" width="7.28515625" style="9" bestFit="1" customWidth="1"/>
    <col min="4565" max="4565" width="9.7109375" style="9" bestFit="1" customWidth="1"/>
    <col min="4566" max="4566" width="1.7109375" style="9" customWidth="1"/>
    <col min="4567" max="4567" width="7.7109375" style="9" customWidth="1"/>
    <col min="4568" max="4568" width="8.28515625" style="9" bestFit="1" customWidth="1"/>
    <col min="4569" max="4569" width="7.28515625" style="9" bestFit="1" customWidth="1"/>
    <col min="4570" max="4570" width="9.7109375" style="9" bestFit="1" customWidth="1"/>
    <col min="4571" max="4571" width="7.7109375" style="9" bestFit="1" customWidth="1"/>
    <col min="4572" max="4572" width="11" style="9" bestFit="1" customWidth="1"/>
    <col min="4573" max="4573" width="1.7109375" style="9" customWidth="1"/>
    <col min="4574" max="4574" width="7.7109375" style="9" customWidth="1"/>
    <col min="4575" max="4575" width="8.28515625" style="9" bestFit="1" customWidth="1"/>
    <col min="4576" max="4576" width="7.28515625" style="9" bestFit="1" customWidth="1"/>
    <col min="4577" max="4577" width="9.7109375" style="9" bestFit="1" customWidth="1"/>
    <col min="4578" max="4578" width="7.7109375" style="9" bestFit="1" customWidth="1"/>
    <col min="4579" max="4579" width="11" style="9" bestFit="1" customWidth="1"/>
    <col min="4580" max="4816" width="9.140625" style="9"/>
    <col min="4817" max="4817" width="19.28515625" style="9" customWidth="1"/>
    <col min="4818" max="4818" width="7.7109375" style="9" customWidth="1"/>
    <col min="4819" max="4819" width="8.28515625" style="9" bestFit="1" customWidth="1"/>
    <col min="4820" max="4820" width="7.28515625" style="9" bestFit="1" customWidth="1"/>
    <col min="4821" max="4821" width="9.7109375" style="9" bestFit="1" customWidth="1"/>
    <col min="4822" max="4822" width="1.7109375" style="9" customWidth="1"/>
    <col min="4823" max="4823" width="7.7109375" style="9" customWidth="1"/>
    <col min="4824" max="4824" width="8.28515625" style="9" bestFit="1" customWidth="1"/>
    <col min="4825" max="4825" width="7.28515625" style="9" bestFit="1" customWidth="1"/>
    <col min="4826" max="4826" width="9.7109375" style="9" bestFit="1" customWidth="1"/>
    <col min="4827" max="4827" width="7.7109375" style="9" bestFit="1" customWidth="1"/>
    <col min="4828" max="4828" width="11" style="9" bestFit="1" customWidth="1"/>
    <col min="4829" max="4829" width="1.7109375" style="9" customWidth="1"/>
    <col min="4830" max="4830" width="7.7109375" style="9" customWidth="1"/>
    <col min="4831" max="4831" width="8.28515625" style="9" bestFit="1" customWidth="1"/>
    <col min="4832" max="4832" width="7.28515625" style="9" bestFit="1" customWidth="1"/>
    <col min="4833" max="4833" width="9.7109375" style="9" bestFit="1" customWidth="1"/>
    <col min="4834" max="4834" width="7.7109375" style="9" bestFit="1" customWidth="1"/>
    <col min="4835" max="4835" width="11" style="9" bestFit="1" customWidth="1"/>
    <col min="4836" max="5072" width="9.140625" style="9"/>
    <col min="5073" max="5073" width="19.28515625" style="9" customWidth="1"/>
    <col min="5074" max="5074" width="7.7109375" style="9" customWidth="1"/>
    <col min="5075" max="5075" width="8.28515625" style="9" bestFit="1" customWidth="1"/>
    <col min="5076" max="5076" width="7.28515625" style="9" bestFit="1" customWidth="1"/>
    <col min="5077" max="5077" width="9.7109375" style="9" bestFit="1" customWidth="1"/>
    <col min="5078" max="5078" width="1.7109375" style="9" customWidth="1"/>
    <col min="5079" max="5079" width="7.7109375" style="9" customWidth="1"/>
    <col min="5080" max="5080" width="8.28515625" style="9" bestFit="1" customWidth="1"/>
    <col min="5081" max="5081" width="7.28515625" style="9" bestFit="1" customWidth="1"/>
    <col min="5082" max="5082" width="9.7109375" style="9" bestFit="1" customWidth="1"/>
    <col min="5083" max="5083" width="7.7109375" style="9" bestFit="1" customWidth="1"/>
    <col min="5084" max="5084" width="11" style="9" bestFit="1" customWidth="1"/>
    <col min="5085" max="5085" width="1.7109375" style="9" customWidth="1"/>
    <col min="5086" max="5086" width="7.7109375" style="9" customWidth="1"/>
    <col min="5087" max="5087" width="8.28515625" style="9" bestFit="1" customWidth="1"/>
    <col min="5088" max="5088" width="7.28515625" style="9" bestFit="1" customWidth="1"/>
    <col min="5089" max="5089" width="9.7109375" style="9" bestFit="1" customWidth="1"/>
    <col min="5090" max="5090" width="7.7109375" style="9" bestFit="1" customWidth="1"/>
    <col min="5091" max="5091" width="11" style="9" bestFit="1" customWidth="1"/>
    <col min="5092" max="5328" width="9.140625" style="9"/>
    <col min="5329" max="5329" width="19.28515625" style="9" customWidth="1"/>
    <col min="5330" max="5330" width="7.7109375" style="9" customWidth="1"/>
    <col min="5331" max="5331" width="8.28515625" style="9" bestFit="1" customWidth="1"/>
    <col min="5332" max="5332" width="7.28515625" style="9" bestFit="1" customWidth="1"/>
    <col min="5333" max="5333" width="9.7109375" style="9" bestFit="1" customWidth="1"/>
    <col min="5334" max="5334" width="1.7109375" style="9" customWidth="1"/>
    <col min="5335" max="5335" width="7.7109375" style="9" customWidth="1"/>
    <col min="5336" max="5336" width="8.28515625" style="9" bestFit="1" customWidth="1"/>
    <col min="5337" max="5337" width="7.28515625" style="9" bestFit="1" customWidth="1"/>
    <col min="5338" max="5338" width="9.7109375" style="9" bestFit="1" customWidth="1"/>
    <col min="5339" max="5339" width="7.7109375" style="9" bestFit="1" customWidth="1"/>
    <col min="5340" max="5340" width="11" style="9" bestFit="1" customWidth="1"/>
    <col min="5341" max="5341" width="1.7109375" style="9" customWidth="1"/>
    <col min="5342" max="5342" width="7.7109375" style="9" customWidth="1"/>
    <col min="5343" max="5343" width="8.28515625" style="9" bestFit="1" customWidth="1"/>
    <col min="5344" max="5344" width="7.28515625" style="9" bestFit="1" customWidth="1"/>
    <col min="5345" max="5345" width="9.7109375" style="9" bestFit="1" customWidth="1"/>
    <col min="5346" max="5346" width="7.7109375" style="9" bestFit="1" customWidth="1"/>
    <col min="5347" max="5347" width="11" style="9" bestFit="1" customWidth="1"/>
    <col min="5348" max="5584" width="9.140625" style="9"/>
    <col min="5585" max="5585" width="19.28515625" style="9" customWidth="1"/>
    <col min="5586" max="5586" width="7.7109375" style="9" customWidth="1"/>
    <col min="5587" max="5587" width="8.28515625" style="9" bestFit="1" customWidth="1"/>
    <col min="5588" max="5588" width="7.28515625" style="9" bestFit="1" customWidth="1"/>
    <col min="5589" max="5589" width="9.7109375" style="9" bestFit="1" customWidth="1"/>
    <col min="5590" max="5590" width="1.7109375" style="9" customWidth="1"/>
    <col min="5591" max="5591" width="7.7109375" style="9" customWidth="1"/>
    <col min="5592" max="5592" width="8.28515625" style="9" bestFit="1" customWidth="1"/>
    <col min="5593" max="5593" width="7.28515625" style="9" bestFit="1" customWidth="1"/>
    <col min="5594" max="5594" width="9.7109375" style="9" bestFit="1" customWidth="1"/>
    <col min="5595" max="5595" width="7.7109375" style="9" bestFit="1" customWidth="1"/>
    <col min="5596" max="5596" width="11" style="9" bestFit="1" customWidth="1"/>
    <col min="5597" max="5597" width="1.7109375" style="9" customWidth="1"/>
    <col min="5598" max="5598" width="7.7109375" style="9" customWidth="1"/>
    <col min="5599" max="5599" width="8.28515625" style="9" bestFit="1" customWidth="1"/>
    <col min="5600" max="5600" width="7.28515625" style="9" bestFit="1" customWidth="1"/>
    <col min="5601" max="5601" width="9.7109375" style="9" bestFit="1" customWidth="1"/>
    <col min="5602" max="5602" width="7.7109375" style="9" bestFit="1" customWidth="1"/>
    <col min="5603" max="5603" width="11" style="9" bestFit="1" customWidth="1"/>
    <col min="5604" max="5840" width="9.140625" style="9"/>
    <col min="5841" max="5841" width="19.28515625" style="9" customWidth="1"/>
    <col min="5842" max="5842" width="7.7109375" style="9" customWidth="1"/>
    <col min="5843" max="5843" width="8.28515625" style="9" bestFit="1" customWidth="1"/>
    <col min="5844" max="5844" width="7.28515625" style="9" bestFit="1" customWidth="1"/>
    <col min="5845" max="5845" width="9.7109375" style="9" bestFit="1" customWidth="1"/>
    <col min="5846" max="5846" width="1.7109375" style="9" customWidth="1"/>
    <col min="5847" max="5847" width="7.7109375" style="9" customWidth="1"/>
    <col min="5848" max="5848" width="8.28515625" style="9" bestFit="1" customWidth="1"/>
    <col min="5849" max="5849" width="7.28515625" style="9" bestFit="1" customWidth="1"/>
    <col min="5850" max="5850" width="9.7109375" style="9" bestFit="1" customWidth="1"/>
    <col min="5851" max="5851" width="7.7109375" style="9" bestFit="1" customWidth="1"/>
    <col min="5852" max="5852" width="11" style="9" bestFit="1" customWidth="1"/>
    <col min="5853" max="5853" width="1.7109375" style="9" customWidth="1"/>
    <col min="5854" max="5854" width="7.7109375" style="9" customWidth="1"/>
    <col min="5855" max="5855" width="8.28515625" style="9" bestFit="1" customWidth="1"/>
    <col min="5856" max="5856" width="7.28515625" style="9" bestFit="1" customWidth="1"/>
    <col min="5857" max="5857" width="9.7109375" style="9" bestFit="1" customWidth="1"/>
    <col min="5858" max="5858" width="7.7109375" style="9" bestFit="1" customWidth="1"/>
    <col min="5859" max="5859" width="11" style="9" bestFit="1" customWidth="1"/>
    <col min="5860" max="6096" width="9.140625" style="9"/>
    <col min="6097" max="6097" width="19.28515625" style="9" customWidth="1"/>
    <col min="6098" max="6098" width="7.7109375" style="9" customWidth="1"/>
    <col min="6099" max="6099" width="8.28515625" style="9" bestFit="1" customWidth="1"/>
    <col min="6100" max="6100" width="7.28515625" style="9" bestFit="1" customWidth="1"/>
    <col min="6101" max="6101" width="9.7109375" style="9" bestFit="1" customWidth="1"/>
    <col min="6102" max="6102" width="1.7109375" style="9" customWidth="1"/>
    <col min="6103" max="6103" width="7.7109375" style="9" customWidth="1"/>
    <col min="6104" max="6104" width="8.28515625" style="9" bestFit="1" customWidth="1"/>
    <col min="6105" max="6105" width="7.28515625" style="9" bestFit="1" customWidth="1"/>
    <col min="6106" max="6106" width="9.7109375" style="9" bestFit="1" customWidth="1"/>
    <col min="6107" max="6107" width="7.7109375" style="9" bestFit="1" customWidth="1"/>
    <col min="6108" max="6108" width="11" style="9" bestFit="1" customWidth="1"/>
    <col min="6109" max="6109" width="1.7109375" style="9" customWidth="1"/>
    <col min="6110" max="6110" width="7.7109375" style="9" customWidth="1"/>
    <col min="6111" max="6111" width="8.28515625" style="9" bestFit="1" customWidth="1"/>
    <col min="6112" max="6112" width="7.28515625" style="9" bestFit="1" customWidth="1"/>
    <col min="6113" max="6113" width="9.7109375" style="9" bestFit="1" customWidth="1"/>
    <col min="6114" max="6114" width="7.7109375" style="9" bestFit="1" customWidth="1"/>
    <col min="6115" max="6115" width="11" style="9" bestFit="1" customWidth="1"/>
    <col min="6116" max="6352" width="9.140625" style="9"/>
    <col min="6353" max="6353" width="19.28515625" style="9" customWidth="1"/>
    <col min="6354" max="6354" width="7.7109375" style="9" customWidth="1"/>
    <col min="6355" max="6355" width="8.28515625" style="9" bestFit="1" customWidth="1"/>
    <col min="6356" max="6356" width="7.28515625" style="9" bestFit="1" customWidth="1"/>
    <col min="6357" max="6357" width="9.7109375" style="9" bestFit="1" customWidth="1"/>
    <col min="6358" max="6358" width="1.7109375" style="9" customWidth="1"/>
    <col min="6359" max="6359" width="7.7109375" style="9" customWidth="1"/>
    <col min="6360" max="6360" width="8.28515625" style="9" bestFit="1" customWidth="1"/>
    <col min="6361" max="6361" width="7.28515625" style="9" bestFit="1" customWidth="1"/>
    <col min="6362" max="6362" width="9.7109375" style="9" bestFit="1" customWidth="1"/>
    <col min="6363" max="6363" width="7.7109375" style="9" bestFit="1" customWidth="1"/>
    <col min="6364" max="6364" width="11" style="9" bestFit="1" customWidth="1"/>
    <col min="6365" max="6365" width="1.7109375" style="9" customWidth="1"/>
    <col min="6366" max="6366" width="7.7109375" style="9" customWidth="1"/>
    <col min="6367" max="6367" width="8.28515625" style="9" bestFit="1" customWidth="1"/>
    <col min="6368" max="6368" width="7.28515625" style="9" bestFit="1" customWidth="1"/>
    <col min="6369" max="6369" width="9.7109375" style="9" bestFit="1" customWidth="1"/>
    <col min="6370" max="6370" width="7.7109375" style="9" bestFit="1" customWidth="1"/>
    <col min="6371" max="6371" width="11" style="9" bestFit="1" customWidth="1"/>
    <col min="6372" max="6608" width="9.140625" style="9"/>
    <col min="6609" max="6609" width="19.28515625" style="9" customWidth="1"/>
    <col min="6610" max="6610" width="7.7109375" style="9" customWidth="1"/>
    <col min="6611" max="6611" width="8.28515625" style="9" bestFit="1" customWidth="1"/>
    <col min="6612" max="6612" width="7.28515625" style="9" bestFit="1" customWidth="1"/>
    <col min="6613" max="6613" width="9.7109375" style="9" bestFit="1" customWidth="1"/>
    <col min="6614" max="6614" width="1.7109375" style="9" customWidth="1"/>
    <col min="6615" max="6615" width="7.7109375" style="9" customWidth="1"/>
    <col min="6616" max="6616" width="8.28515625" style="9" bestFit="1" customWidth="1"/>
    <col min="6617" max="6617" width="7.28515625" style="9" bestFit="1" customWidth="1"/>
    <col min="6618" max="6618" width="9.7109375" style="9" bestFit="1" customWidth="1"/>
    <col min="6619" max="6619" width="7.7109375" style="9" bestFit="1" customWidth="1"/>
    <col min="6620" max="6620" width="11" style="9" bestFit="1" customWidth="1"/>
    <col min="6621" max="6621" width="1.7109375" style="9" customWidth="1"/>
    <col min="6622" max="6622" width="7.7109375" style="9" customWidth="1"/>
    <col min="6623" max="6623" width="8.28515625" style="9" bestFit="1" customWidth="1"/>
    <col min="6624" max="6624" width="7.28515625" style="9" bestFit="1" customWidth="1"/>
    <col min="6625" max="6625" width="9.7109375" style="9" bestFit="1" customWidth="1"/>
    <col min="6626" max="6626" width="7.7109375" style="9" bestFit="1" customWidth="1"/>
    <col min="6627" max="6627" width="11" style="9" bestFit="1" customWidth="1"/>
    <col min="6628" max="6864" width="9.140625" style="9"/>
    <col min="6865" max="6865" width="19.28515625" style="9" customWidth="1"/>
    <col min="6866" max="6866" width="7.7109375" style="9" customWidth="1"/>
    <col min="6867" max="6867" width="8.28515625" style="9" bestFit="1" customWidth="1"/>
    <col min="6868" max="6868" width="7.28515625" style="9" bestFit="1" customWidth="1"/>
    <col min="6869" max="6869" width="9.7109375" style="9" bestFit="1" customWidth="1"/>
    <col min="6870" max="6870" width="1.7109375" style="9" customWidth="1"/>
    <col min="6871" max="6871" width="7.7109375" style="9" customWidth="1"/>
    <col min="6872" max="6872" width="8.28515625" style="9" bestFit="1" customWidth="1"/>
    <col min="6873" max="6873" width="7.28515625" style="9" bestFit="1" customWidth="1"/>
    <col min="6874" max="6874" width="9.7109375" style="9" bestFit="1" customWidth="1"/>
    <col min="6875" max="6875" width="7.7109375" style="9" bestFit="1" customWidth="1"/>
    <col min="6876" max="6876" width="11" style="9" bestFit="1" customWidth="1"/>
    <col min="6877" max="6877" width="1.7109375" style="9" customWidth="1"/>
    <col min="6878" max="6878" width="7.7109375" style="9" customWidth="1"/>
    <col min="6879" max="6879" width="8.28515625" style="9" bestFit="1" customWidth="1"/>
    <col min="6880" max="6880" width="7.28515625" style="9" bestFit="1" customWidth="1"/>
    <col min="6881" max="6881" width="9.7109375" style="9" bestFit="1" customWidth="1"/>
    <col min="6882" max="6882" width="7.7109375" style="9" bestFit="1" customWidth="1"/>
    <col min="6883" max="6883" width="11" style="9" bestFit="1" customWidth="1"/>
    <col min="6884" max="7120" width="9.140625" style="9"/>
    <col min="7121" max="7121" width="19.28515625" style="9" customWidth="1"/>
    <col min="7122" max="7122" width="7.7109375" style="9" customWidth="1"/>
    <col min="7123" max="7123" width="8.28515625" style="9" bestFit="1" customWidth="1"/>
    <col min="7124" max="7124" width="7.28515625" style="9" bestFit="1" customWidth="1"/>
    <col min="7125" max="7125" width="9.7109375" style="9" bestFit="1" customWidth="1"/>
    <col min="7126" max="7126" width="1.7109375" style="9" customWidth="1"/>
    <col min="7127" max="7127" width="7.7109375" style="9" customWidth="1"/>
    <col min="7128" max="7128" width="8.28515625" style="9" bestFit="1" customWidth="1"/>
    <col min="7129" max="7129" width="7.28515625" style="9" bestFit="1" customWidth="1"/>
    <col min="7130" max="7130" width="9.7109375" style="9" bestFit="1" customWidth="1"/>
    <col min="7131" max="7131" width="7.7109375" style="9" bestFit="1" customWidth="1"/>
    <col min="7132" max="7132" width="11" style="9" bestFit="1" customWidth="1"/>
    <col min="7133" max="7133" width="1.7109375" style="9" customWidth="1"/>
    <col min="7134" max="7134" width="7.7109375" style="9" customWidth="1"/>
    <col min="7135" max="7135" width="8.28515625" style="9" bestFit="1" customWidth="1"/>
    <col min="7136" max="7136" width="7.28515625" style="9" bestFit="1" customWidth="1"/>
    <col min="7137" max="7137" width="9.7109375" style="9" bestFit="1" customWidth="1"/>
    <col min="7138" max="7138" width="7.7109375" style="9" bestFit="1" customWidth="1"/>
    <col min="7139" max="7139" width="11" style="9" bestFit="1" customWidth="1"/>
    <col min="7140" max="7376" width="9.140625" style="9"/>
    <col min="7377" max="7377" width="19.28515625" style="9" customWidth="1"/>
    <col min="7378" max="7378" width="7.7109375" style="9" customWidth="1"/>
    <col min="7379" max="7379" width="8.28515625" style="9" bestFit="1" customWidth="1"/>
    <col min="7380" max="7380" width="7.28515625" style="9" bestFit="1" customWidth="1"/>
    <col min="7381" max="7381" width="9.7109375" style="9" bestFit="1" customWidth="1"/>
    <col min="7382" max="7382" width="1.7109375" style="9" customWidth="1"/>
    <col min="7383" max="7383" width="7.7109375" style="9" customWidth="1"/>
    <col min="7384" max="7384" width="8.28515625" style="9" bestFit="1" customWidth="1"/>
    <col min="7385" max="7385" width="7.28515625" style="9" bestFit="1" customWidth="1"/>
    <col min="7386" max="7386" width="9.7109375" style="9" bestFit="1" customWidth="1"/>
    <col min="7387" max="7387" width="7.7109375" style="9" bestFit="1" customWidth="1"/>
    <col min="7388" max="7388" width="11" style="9" bestFit="1" customWidth="1"/>
    <col min="7389" max="7389" width="1.7109375" style="9" customWidth="1"/>
    <col min="7390" max="7390" width="7.7109375" style="9" customWidth="1"/>
    <col min="7391" max="7391" width="8.28515625" style="9" bestFit="1" customWidth="1"/>
    <col min="7392" max="7392" width="7.28515625" style="9" bestFit="1" customWidth="1"/>
    <col min="7393" max="7393" width="9.7109375" style="9" bestFit="1" customWidth="1"/>
    <col min="7394" max="7394" width="7.7109375" style="9" bestFit="1" customWidth="1"/>
    <col min="7395" max="7395" width="11" style="9" bestFit="1" customWidth="1"/>
    <col min="7396" max="7632" width="9.140625" style="9"/>
    <col min="7633" max="7633" width="19.28515625" style="9" customWidth="1"/>
    <col min="7634" max="7634" width="7.7109375" style="9" customWidth="1"/>
    <col min="7635" max="7635" width="8.28515625" style="9" bestFit="1" customWidth="1"/>
    <col min="7636" max="7636" width="7.28515625" style="9" bestFit="1" customWidth="1"/>
    <col min="7637" max="7637" width="9.7109375" style="9" bestFit="1" customWidth="1"/>
    <col min="7638" max="7638" width="1.7109375" style="9" customWidth="1"/>
    <col min="7639" max="7639" width="7.7109375" style="9" customWidth="1"/>
    <col min="7640" max="7640" width="8.28515625" style="9" bestFit="1" customWidth="1"/>
    <col min="7641" max="7641" width="7.28515625" style="9" bestFit="1" customWidth="1"/>
    <col min="7642" max="7642" width="9.7109375" style="9" bestFit="1" customWidth="1"/>
    <col min="7643" max="7643" width="7.7109375" style="9" bestFit="1" customWidth="1"/>
    <col min="7644" max="7644" width="11" style="9" bestFit="1" customWidth="1"/>
    <col min="7645" max="7645" width="1.7109375" style="9" customWidth="1"/>
    <col min="7646" max="7646" width="7.7109375" style="9" customWidth="1"/>
    <col min="7647" max="7647" width="8.28515625" style="9" bestFit="1" customWidth="1"/>
    <col min="7648" max="7648" width="7.28515625" style="9" bestFit="1" customWidth="1"/>
    <col min="7649" max="7649" width="9.7109375" style="9" bestFit="1" customWidth="1"/>
    <col min="7650" max="7650" width="7.7109375" style="9" bestFit="1" customWidth="1"/>
    <col min="7651" max="7651" width="11" style="9" bestFit="1" customWidth="1"/>
    <col min="7652" max="7888" width="9.140625" style="9"/>
    <col min="7889" max="7889" width="19.28515625" style="9" customWidth="1"/>
    <col min="7890" max="7890" width="7.7109375" style="9" customWidth="1"/>
    <col min="7891" max="7891" width="8.28515625" style="9" bestFit="1" customWidth="1"/>
    <col min="7892" max="7892" width="7.28515625" style="9" bestFit="1" customWidth="1"/>
    <col min="7893" max="7893" width="9.7109375" style="9" bestFit="1" customWidth="1"/>
    <col min="7894" max="7894" width="1.7109375" style="9" customWidth="1"/>
    <col min="7895" max="7895" width="7.7109375" style="9" customWidth="1"/>
    <col min="7896" max="7896" width="8.28515625" style="9" bestFit="1" customWidth="1"/>
    <col min="7897" max="7897" width="7.28515625" style="9" bestFit="1" customWidth="1"/>
    <col min="7898" max="7898" width="9.7109375" style="9" bestFit="1" customWidth="1"/>
    <col min="7899" max="7899" width="7.7109375" style="9" bestFit="1" customWidth="1"/>
    <col min="7900" max="7900" width="11" style="9" bestFit="1" customWidth="1"/>
    <col min="7901" max="7901" width="1.7109375" style="9" customWidth="1"/>
    <col min="7902" max="7902" width="7.7109375" style="9" customWidth="1"/>
    <col min="7903" max="7903" width="8.28515625" style="9" bestFit="1" customWidth="1"/>
    <col min="7904" max="7904" width="7.28515625" style="9" bestFit="1" customWidth="1"/>
    <col min="7905" max="7905" width="9.7109375" style="9" bestFit="1" customWidth="1"/>
    <col min="7906" max="7906" width="7.7109375" style="9" bestFit="1" customWidth="1"/>
    <col min="7907" max="7907" width="11" style="9" bestFit="1" customWidth="1"/>
    <col min="7908" max="8144" width="9.140625" style="9"/>
    <col min="8145" max="8145" width="19.28515625" style="9" customWidth="1"/>
    <col min="8146" max="8146" width="7.7109375" style="9" customWidth="1"/>
    <col min="8147" max="8147" width="8.28515625" style="9" bestFit="1" customWidth="1"/>
    <col min="8148" max="8148" width="7.28515625" style="9" bestFit="1" customWidth="1"/>
    <col min="8149" max="8149" width="9.7109375" style="9" bestFit="1" customWidth="1"/>
    <col min="8150" max="8150" width="1.7109375" style="9" customWidth="1"/>
    <col min="8151" max="8151" width="7.7109375" style="9" customWidth="1"/>
    <col min="8152" max="8152" width="8.28515625" style="9" bestFit="1" customWidth="1"/>
    <col min="8153" max="8153" width="7.28515625" style="9" bestFit="1" customWidth="1"/>
    <col min="8154" max="8154" width="9.7109375" style="9" bestFit="1" customWidth="1"/>
    <col min="8155" max="8155" width="7.7109375" style="9" bestFit="1" customWidth="1"/>
    <col min="8156" max="8156" width="11" style="9" bestFit="1" customWidth="1"/>
    <col min="8157" max="8157" width="1.7109375" style="9" customWidth="1"/>
    <col min="8158" max="8158" width="7.7109375" style="9" customWidth="1"/>
    <col min="8159" max="8159" width="8.28515625" style="9" bestFit="1" customWidth="1"/>
    <col min="8160" max="8160" width="7.28515625" style="9" bestFit="1" customWidth="1"/>
    <col min="8161" max="8161" width="9.7109375" style="9" bestFit="1" customWidth="1"/>
    <col min="8162" max="8162" width="7.7109375" style="9" bestFit="1" customWidth="1"/>
    <col min="8163" max="8163" width="11" style="9" bestFit="1" customWidth="1"/>
    <col min="8164" max="8400" width="9.140625" style="9"/>
    <col min="8401" max="8401" width="19.28515625" style="9" customWidth="1"/>
    <col min="8402" max="8402" width="7.7109375" style="9" customWidth="1"/>
    <col min="8403" max="8403" width="8.28515625" style="9" bestFit="1" customWidth="1"/>
    <col min="8404" max="8404" width="7.28515625" style="9" bestFit="1" customWidth="1"/>
    <col min="8405" max="8405" width="9.7109375" style="9" bestFit="1" customWidth="1"/>
    <col min="8406" max="8406" width="1.7109375" style="9" customWidth="1"/>
    <col min="8407" max="8407" width="7.7109375" style="9" customWidth="1"/>
    <col min="8408" max="8408" width="8.28515625" style="9" bestFit="1" customWidth="1"/>
    <col min="8409" max="8409" width="7.28515625" style="9" bestFit="1" customWidth="1"/>
    <col min="8410" max="8410" width="9.7109375" style="9" bestFit="1" customWidth="1"/>
    <col min="8411" max="8411" width="7.7109375" style="9" bestFit="1" customWidth="1"/>
    <col min="8412" max="8412" width="11" style="9" bestFit="1" customWidth="1"/>
    <col min="8413" max="8413" width="1.7109375" style="9" customWidth="1"/>
    <col min="8414" max="8414" width="7.7109375" style="9" customWidth="1"/>
    <col min="8415" max="8415" width="8.28515625" style="9" bestFit="1" customWidth="1"/>
    <col min="8416" max="8416" width="7.28515625" style="9" bestFit="1" customWidth="1"/>
    <col min="8417" max="8417" width="9.7109375" style="9" bestFit="1" customWidth="1"/>
    <col min="8418" max="8418" width="7.7109375" style="9" bestFit="1" customWidth="1"/>
    <col min="8419" max="8419" width="11" style="9" bestFit="1" customWidth="1"/>
    <col min="8420" max="8656" width="9.140625" style="9"/>
    <col min="8657" max="8657" width="19.28515625" style="9" customWidth="1"/>
    <col min="8658" max="8658" width="7.7109375" style="9" customWidth="1"/>
    <col min="8659" max="8659" width="8.28515625" style="9" bestFit="1" customWidth="1"/>
    <col min="8660" max="8660" width="7.28515625" style="9" bestFit="1" customWidth="1"/>
    <col min="8661" max="8661" width="9.7109375" style="9" bestFit="1" customWidth="1"/>
    <col min="8662" max="8662" width="1.7109375" style="9" customWidth="1"/>
    <col min="8663" max="8663" width="7.7109375" style="9" customWidth="1"/>
    <col min="8664" max="8664" width="8.28515625" style="9" bestFit="1" customWidth="1"/>
    <col min="8665" max="8665" width="7.28515625" style="9" bestFit="1" customWidth="1"/>
    <col min="8666" max="8666" width="9.7109375" style="9" bestFit="1" customWidth="1"/>
    <col min="8667" max="8667" width="7.7109375" style="9" bestFit="1" customWidth="1"/>
    <col min="8668" max="8668" width="11" style="9" bestFit="1" customWidth="1"/>
    <col min="8669" max="8669" width="1.7109375" style="9" customWidth="1"/>
    <col min="8670" max="8670" width="7.7109375" style="9" customWidth="1"/>
    <col min="8671" max="8671" width="8.28515625" style="9" bestFit="1" customWidth="1"/>
    <col min="8672" max="8672" width="7.28515625" style="9" bestFit="1" customWidth="1"/>
    <col min="8673" max="8673" width="9.7109375" style="9" bestFit="1" customWidth="1"/>
    <col min="8674" max="8674" width="7.7109375" style="9" bestFit="1" customWidth="1"/>
    <col min="8675" max="8675" width="11" style="9" bestFit="1" customWidth="1"/>
    <col min="8676" max="8912" width="9.140625" style="9"/>
    <col min="8913" max="8913" width="19.28515625" style="9" customWidth="1"/>
    <col min="8914" max="8914" width="7.7109375" style="9" customWidth="1"/>
    <col min="8915" max="8915" width="8.28515625" style="9" bestFit="1" customWidth="1"/>
    <col min="8916" max="8916" width="7.28515625" style="9" bestFit="1" customWidth="1"/>
    <col min="8917" max="8917" width="9.7109375" style="9" bestFit="1" customWidth="1"/>
    <col min="8918" max="8918" width="1.7109375" style="9" customWidth="1"/>
    <col min="8919" max="8919" width="7.7109375" style="9" customWidth="1"/>
    <col min="8920" max="8920" width="8.28515625" style="9" bestFit="1" customWidth="1"/>
    <col min="8921" max="8921" width="7.28515625" style="9" bestFit="1" customWidth="1"/>
    <col min="8922" max="8922" width="9.7109375" style="9" bestFit="1" customWidth="1"/>
    <col min="8923" max="8923" width="7.7109375" style="9" bestFit="1" customWidth="1"/>
    <col min="8924" max="8924" width="11" style="9" bestFit="1" customWidth="1"/>
    <col min="8925" max="8925" width="1.7109375" style="9" customWidth="1"/>
    <col min="8926" max="8926" width="7.7109375" style="9" customWidth="1"/>
    <col min="8927" max="8927" width="8.28515625" style="9" bestFit="1" customWidth="1"/>
    <col min="8928" max="8928" width="7.28515625" style="9" bestFit="1" customWidth="1"/>
    <col min="8929" max="8929" width="9.7109375" style="9" bestFit="1" customWidth="1"/>
    <col min="8930" max="8930" width="7.7109375" style="9" bestFit="1" customWidth="1"/>
    <col min="8931" max="8931" width="11" style="9" bestFit="1" customWidth="1"/>
    <col min="8932" max="9168" width="9.140625" style="9"/>
    <col min="9169" max="9169" width="19.28515625" style="9" customWidth="1"/>
    <col min="9170" max="9170" width="7.7109375" style="9" customWidth="1"/>
    <col min="9171" max="9171" width="8.28515625" style="9" bestFit="1" customWidth="1"/>
    <col min="9172" max="9172" width="7.28515625" style="9" bestFit="1" customWidth="1"/>
    <col min="9173" max="9173" width="9.7109375" style="9" bestFit="1" customWidth="1"/>
    <col min="9174" max="9174" width="1.7109375" style="9" customWidth="1"/>
    <col min="9175" max="9175" width="7.7109375" style="9" customWidth="1"/>
    <col min="9176" max="9176" width="8.28515625" style="9" bestFit="1" customWidth="1"/>
    <col min="9177" max="9177" width="7.28515625" style="9" bestFit="1" customWidth="1"/>
    <col min="9178" max="9178" width="9.7109375" style="9" bestFit="1" customWidth="1"/>
    <col min="9179" max="9179" width="7.7109375" style="9" bestFit="1" customWidth="1"/>
    <col min="9180" max="9180" width="11" style="9" bestFit="1" customWidth="1"/>
    <col min="9181" max="9181" width="1.7109375" style="9" customWidth="1"/>
    <col min="9182" max="9182" width="7.7109375" style="9" customWidth="1"/>
    <col min="9183" max="9183" width="8.28515625" style="9" bestFit="1" customWidth="1"/>
    <col min="9184" max="9184" width="7.28515625" style="9" bestFit="1" customWidth="1"/>
    <col min="9185" max="9185" width="9.7109375" style="9" bestFit="1" customWidth="1"/>
    <col min="9186" max="9186" width="7.7109375" style="9" bestFit="1" customWidth="1"/>
    <col min="9187" max="9187" width="11" style="9" bestFit="1" customWidth="1"/>
    <col min="9188" max="9424" width="9.140625" style="9"/>
    <col min="9425" max="9425" width="19.28515625" style="9" customWidth="1"/>
    <col min="9426" max="9426" width="7.7109375" style="9" customWidth="1"/>
    <col min="9427" max="9427" width="8.28515625" style="9" bestFit="1" customWidth="1"/>
    <col min="9428" max="9428" width="7.28515625" style="9" bestFit="1" customWidth="1"/>
    <col min="9429" max="9429" width="9.7109375" style="9" bestFit="1" customWidth="1"/>
    <col min="9430" max="9430" width="1.7109375" style="9" customWidth="1"/>
    <col min="9431" max="9431" width="7.7109375" style="9" customWidth="1"/>
    <col min="9432" max="9432" width="8.28515625" style="9" bestFit="1" customWidth="1"/>
    <col min="9433" max="9433" width="7.28515625" style="9" bestFit="1" customWidth="1"/>
    <col min="9434" max="9434" width="9.7109375" style="9" bestFit="1" customWidth="1"/>
    <col min="9435" max="9435" width="7.7109375" style="9" bestFit="1" customWidth="1"/>
    <col min="9436" max="9436" width="11" style="9" bestFit="1" customWidth="1"/>
    <col min="9437" max="9437" width="1.7109375" style="9" customWidth="1"/>
    <col min="9438" max="9438" width="7.7109375" style="9" customWidth="1"/>
    <col min="9439" max="9439" width="8.28515625" style="9" bestFit="1" customWidth="1"/>
    <col min="9440" max="9440" width="7.28515625" style="9" bestFit="1" customWidth="1"/>
    <col min="9441" max="9441" width="9.7109375" style="9" bestFit="1" customWidth="1"/>
    <col min="9442" max="9442" width="7.7109375" style="9" bestFit="1" customWidth="1"/>
    <col min="9443" max="9443" width="11" style="9" bestFit="1" customWidth="1"/>
    <col min="9444" max="9680" width="9.140625" style="9"/>
    <col min="9681" max="9681" width="19.28515625" style="9" customWidth="1"/>
    <col min="9682" max="9682" width="7.7109375" style="9" customWidth="1"/>
    <col min="9683" max="9683" width="8.28515625" style="9" bestFit="1" customWidth="1"/>
    <col min="9684" max="9684" width="7.28515625" style="9" bestFit="1" customWidth="1"/>
    <col min="9685" max="9685" width="9.7109375" style="9" bestFit="1" customWidth="1"/>
    <col min="9686" max="9686" width="1.7109375" style="9" customWidth="1"/>
    <col min="9687" max="9687" width="7.7109375" style="9" customWidth="1"/>
    <col min="9688" max="9688" width="8.28515625" style="9" bestFit="1" customWidth="1"/>
    <col min="9689" max="9689" width="7.28515625" style="9" bestFit="1" customWidth="1"/>
    <col min="9690" max="9690" width="9.7109375" style="9" bestFit="1" customWidth="1"/>
    <col min="9691" max="9691" width="7.7109375" style="9" bestFit="1" customWidth="1"/>
    <col min="9692" max="9692" width="11" style="9" bestFit="1" customWidth="1"/>
    <col min="9693" max="9693" width="1.7109375" style="9" customWidth="1"/>
    <col min="9694" max="9694" width="7.7109375" style="9" customWidth="1"/>
    <col min="9695" max="9695" width="8.28515625" style="9" bestFit="1" customWidth="1"/>
    <col min="9696" max="9696" width="7.28515625" style="9" bestFit="1" customWidth="1"/>
    <col min="9697" max="9697" width="9.7109375" style="9" bestFit="1" customWidth="1"/>
    <col min="9698" max="9698" width="7.7109375" style="9" bestFit="1" customWidth="1"/>
    <col min="9699" max="9699" width="11" style="9" bestFit="1" customWidth="1"/>
    <col min="9700" max="9936" width="9.140625" style="9"/>
    <col min="9937" max="9937" width="19.28515625" style="9" customWidth="1"/>
    <col min="9938" max="9938" width="7.7109375" style="9" customWidth="1"/>
    <col min="9939" max="9939" width="8.28515625" style="9" bestFit="1" customWidth="1"/>
    <col min="9940" max="9940" width="7.28515625" style="9" bestFit="1" customWidth="1"/>
    <col min="9941" max="9941" width="9.7109375" style="9" bestFit="1" customWidth="1"/>
    <col min="9942" max="9942" width="1.7109375" style="9" customWidth="1"/>
    <col min="9943" max="9943" width="7.7109375" style="9" customWidth="1"/>
    <col min="9944" max="9944" width="8.28515625" style="9" bestFit="1" customWidth="1"/>
    <col min="9945" max="9945" width="7.28515625" style="9" bestFit="1" customWidth="1"/>
    <col min="9946" max="9946" width="9.7109375" style="9" bestFit="1" customWidth="1"/>
    <col min="9947" max="9947" width="7.7109375" style="9" bestFit="1" customWidth="1"/>
    <col min="9948" max="9948" width="11" style="9" bestFit="1" customWidth="1"/>
    <col min="9949" max="9949" width="1.7109375" style="9" customWidth="1"/>
    <col min="9950" max="9950" width="7.7109375" style="9" customWidth="1"/>
    <col min="9951" max="9951" width="8.28515625" style="9" bestFit="1" customWidth="1"/>
    <col min="9952" max="9952" width="7.28515625" style="9" bestFit="1" customWidth="1"/>
    <col min="9953" max="9953" width="9.7109375" style="9" bestFit="1" customWidth="1"/>
    <col min="9954" max="9954" width="7.7109375" style="9" bestFit="1" customWidth="1"/>
    <col min="9955" max="9955" width="11" style="9" bestFit="1" customWidth="1"/>
    <col min="9956" max="10192" width="9.140625" style="9"/>
    <col min="10193" max="10193" width="19.28515625" style="9" customWidth="1"/>
    <col min="10194" max="10194" width="7.7109375" style="9" customWidth="1"/>
    <col min="10195" max="10195" width="8.28515625" style="9" bestFit="1" customWidth="1"/>
    <col min="10196" max="10196" width="7.28515625" style="9" bestFit="1" customWidth="1"/>
    <col min="10197" max="10197" width="9.7109375" style="9" bestFit="1" customWidth="1"/>
    <col min="10198" max="10198" width="1.7109375" style="9" customWidth="1"/>
    <col min="10199" max="10199" width="7.7109375" style="9" customWidth="1"/>
    <col min="10200" max="10200" width="8.28515625" style="9" bestFit="1" customWidth="1"/>
    <col min="10201" max="10201" width="7.28515625" style="9" bestFit="1" customWidth="1"/>
    <col min="10202" max="10202" width="9.7109375" style="9" bestFit="1" customWidth="1"/>
    <col min="10203" max="10203" width="7.7109375" style="9" bestFit="1" customWidth="1"/>
    <col min="10204" max="10204" width="11" style="9" bestFit="1" customWidth="1"/>
    <col min="10205" max="10205" width="1.7109375" style="9" customWidth="1"/>
    <col min="10206" max="10206" width="7.7109375" style="9" customWidth="1"/>
    <col min="10207" max="10207" width="8.28515625" style="9" bestFit="1" customWidth="1"/>
    <col min="10208" max="10208" width="7.28515625" style="9" bestFit="1" customWidth="1"/>
    <col min="10209" max="10209" width="9.7109375" style="9" bestFit="1" customWidth="1"/>
    <col min="10210" max="10210" width="7.7109375" style="9" bestFit="1" customWidth="1"/>
    <col min="10211" max="10211" width="11" style="9" bestFit="1" customWidth="1"/>
    <col min="10212" max="10448" width="9.140625" style="9"/>
    <col min="10449" max="10449" width="19.28515625" style="9" customWidth="1"/>
    <col min="10450" max="10450" width="7.7109375" style="9" customWidth="1"/>
    <col min="10451" max="10451" width="8.28515625" style="9" bestFit="1" customWidth="1"/>
    <col min="10452" max="10452" width="7.28515625" style="9" bestFit="1" customWidth="1"/>
    <col min="10453" max="10453" width="9.7109375" style="9" bestFit="1" customWidth="1"/>
    <col min="10454" max="10454" width="1.7109375" style="9" customWidth="1"/>
    <col min="10455" max="10455" width="7.7109375" style="9" customWidth="1"/>
    <col min="10456" max="10456" width="8.28515625" style="9" bestFit="1" customWidth="1"/>
    <col min="10457" max="10457" width="7.28515625" style="9" bestFit="1" customWidth="1"/>
    <col min="10458" max="10458" width="9.7109375" style="9" bestFit="1" customWidth="1"/>
    <col min="10459" max="10459" width="7.7109375" style="9" bestFit="1" customWidth="1"/>
    <col min="10460" max="10460" width="11" style="9" bestFit="1" customWidth="1"/>
    <col min="10461" max="10461" width="1.7109375" style="9" customWidth="1"/>
    <col min="10462" max="10462" width="7.7109375" style="9" customWidth="1"/>
    <col min="10463" max="10463" width="8.28515625" style="9" bestFit="1" customWidth="1"/>
    <col min="10464" max="10464" width="7.28515625" style="9" bestFit="1" customWidth="1"/>
    <col min="10465" max="10465" width="9.7109375" style="9" bestFit="1" customWidth="1"/>
    <col min="10466" max="10466" width="7.7109375" style="9" bestFit="1" customWidth="1"/>
    <col min="10467" max="10467" width="11" style="9" bestFit="1" customWidth="1"/>
    <col min="10468" max="10704" width="9.140625" style="9"/>
    <col min="10705" max="10705" width="19.28515625" style="9" customWidth="1"/>
    <col min="10706" max="10706" width="7.7109375" style="9" customWidth="1"/>
    <col min="10707" max="10707" width="8.28515625" style="9" bestFit="1" customWidth="1"/>
    <col min="10708" max="10708" width="7.28515625" style="9" bestFit="1" customWidth="1"/>
    <col min="10709" max="10709" width="9.7109375" style="9" bestFit="1" customWidth="1"/>
    <col min="10710" max="10710" width="1.7109375" style="9" customWidth="1"/>
    <col min="10711" max="10711" width="7.7109375" style="9" customWidth="1"/>
    <col min="10712" max="10712" width="8.28515625" style="9" bestFit="1" customWidth="1"/>
    <col min="10713" max="10713" width="7.28515625" style="9" bestFit="1" customWidth="1"/>
    <col min="10714" max="10714" width="9.7109375" style="9" bestFit="1" customWidth="1"/>
    <col min="10715" max="10715" width="7.7109375" style="9" bestFit="1" customWidth="1"/>
    <col min="10716" max="10716" width="11" style="9" bestFit="1" customWidth="1"/>
    <col min="10717" max="10717" width="1.7109375" style="9" customWidth="1"/>
    <col min="10718" max="10718" width="7.7109375" style="9" customWidth="1"/>
    <col min="10719" max="10719" width="8.28515625" style="9" bestFit="1" customWidth="1"/>
    <col min="10720" max="10720" width="7.28515625" style="9" bestFit="1" customWidth="1"/>
    <col min="10721" max="10721" width="9.7109375" style="9" bestFit="1" customWidth="1"/>
    <col min="10722" max="10722" width="7.7109375" style="9" bestFit="1" customWidth="1"/>
    <col min="10723" max="10723" width="11" style="9" bestFit="1" customWidth="1"/>
    <col min="10724" max="10960" width="9.140625" style="9"/>
    <col min="10961" max="10961" width="19.28515625" style="9" customWidth="1"/>
    <col min="10962" max="10962" width="7.7109375" style="9" customWidth="1"/>
    <col min="10963" max="10963" width="8.28515625" style="9" bestFit="1" customWidth="1"/>
    <col min="10964" max="10964" width="7.28515625" style="9" bestFit="1" customWidth="1"/>
    <col min="10965" max="10965" width="9.7109375" style="9" bestFit="1" customWidth="1"/>
    <col min="10966" max="10966" width="1.7109375" style="9" customWidth="1"/>
    <col min="10967" max="10967" width="7.7109375" style="9" customWidth="1"/>
    <col min="10968" max="10968" width="8.28515625" style="9" bestFit="1" customWidth="1"/>
    <col min="10969" max="10969" width="7.28515625" style="9" bestFit="1" customWidth="1"/>
    <col min="10970" max="10970" width="9.7109375" style="9" bestFit="1" customWidth="1"/>
    <col min="10971" max="10971" width="7.7109375" style="9" bestFit="1" customWidth="1"/>
    <col min="10972" max="10972" width="11" style="9" bestFit="1" customWidth="1"/>
    <col min="10973" max="10973" width="1.7109375" style="9" customWidth="1"/>
    <col min="10974" max="10974" width="7.7109375" style="9" customWidth="1"/>
    <col min="10975" max="10975" width="8.28515625" style="9" bestFit="1" customWidth="1"/>
    <col min="10976" max="10976" width="7.28515625" style="9" bestFit="1" customWidth="1"/>
    <col min="10977" max="10977" width="9.7109375" style="9" bestFit="1" customWidth="1"/>
    <col min="10978" max="10978" width="7.7109375" style="9" bestFit="1" customWidth="1"/>
    <col min="10979" max="10979" width="11" style="9" bestFit="1" customWidth="1"/>
    <col min="10980" max="11216" width="9.140625" style="9"/>
    <col min="11217" max="11217" width="19.28515625" style="9" customWidth="1"/>
    <col min="11218" max="11218" width="7.7109375" style="9" customWidth="1"/>
    <col min="11219" max="11219" width="8.28515625" style="9" bestFit="1" customWidth="1"/>
    <col min="11220" max="11220" width="7.28515625" style="9" bestFit="1" customWidth="1"/>
    <col min="11221" max="11221" width="9.7109375" style="9" bestFit="1" customWidth="1"/>
    <col min="11222" max="11222" width="1.7109375" style="9" customWidth="1"/>
    <col min="11223" max="11223" width="7.7109375" style="9" customWidth="1"/>
    <col min="11224" max="11224" width="8.28515625" style="9" bestFit="1" customWidth="1"/>
    <col min="11225" max="11225" width="7.28515625" style="9" bestFit="1" customWidth="1"/>
    <col min="11226" max="11226" width="9.7109375" style="9" bestFit="1" customWidth="1"/>
    <col min="11227" max="11227" width="7.7109375" style="9" bestFit="1" customWidth="1"/>
    <col min="11228" max="11228" width="11" style="9" bestFit="1" customWidth="1"/>
    <col min="11229" max="11229" width="1.7109375" style="9" customWidth="1"/>
    <col min="11230" max="11230" width="7.7109375" style="9" customWidth="1"/>
    <col min="11231" max="11231" width="8.28515625" style="9" bestFit="1" customWidth="1"/>
    <col min="11232" max="11232" width="7.28515625" style="9" bestFit="1" customWidth="1"/>
    <col min="11233" max="11233" width="9.7109375" style="9" bestFit="1" customWidth="1"/>
    <col min="11234" max="11234" width="7.7109375" style="9" bestFit="1" customWidth="1"/>
    <col min="11235" max="11235" width="11" style="9" bestFit="1" customWidth="1"/>
    <col min="11236" max="11472" width="9.140625" style="9"/>
    <col min="11473" max="11473" width="19.28515625" style="9" customWidth="1"/>
    <col min="11474" max="11474" width="7.7109375" style="9" customWidth="1"/>
    <col min="11475" max="11475" width="8.28515625" style="9" bestFit="1" customWidth="1"/>
    <col min="11476" max="11476" width="7.28515625" style="9" bestFit="1" customWidth="1"/>
    <col min="11477" max="11477" width="9.7109375" style="9" bestFit="1" customWidth="1"/>
    <col min="11478" max="11478" width="1.7109375" style="9" customWidth="1"/>
    <col min="11479" max="11479" width="7.7109375" style="9" customWidth="1"/>
    <col min="11480" max="11480" width="8.28515625" style="9" bestFit="1" customWidth="1"/>
    <col min="11481" max="11481" width="7.28515625" style="9" bestFit="1" customWidth="1"/>
    <col min="11482" max="11482" width="9.7109375" style="9" bestFit="1" customWidth="1"/>
    <col min="11483" max="11483" width="7.7109375" style="9" bestFit="1" customWidth="1"/>
    <col min="11484" max="11484" width="11" style="9" bestFit="1" customWidth="1"/>
    <col min="11485" max="11485" width="1.7109375" style="9" customWidth="1"/>
    <col min="11486" max="11486" width="7.7109375" style="9" customWidth="1"/>
    <col min="11487" max="11487" width="8.28515625" style="9" bestFit="1" customWidth="1"/>
    <col min="11488" max="11488" width="7.28515625" style="9" bestFit="1" customWidth="1"/>
    <col min="11489" max="11489" width="9.7109375" style="9" bestFit="1" customWidth="1"/>
    <col min="11490" max="11490" width="7.7109375" style="9" bestFit="1" customWidth="1"/>
    <col min="11491" max="11491" width="11" style="9" bestFit="1" customWidth="1"/>
    <col min="11492" max="11728" width="9.140625" style="9"/>
    <col min="11729" max="11729" width="19.28515625" style="9" customWidth="1"/>
    <col min="11730" max="11730" width="7.7109375" style="9" customWidth="1"/>
    <col min="11731" max="11731" width="8.28515625" style="9" bestFit="1" customWidth="1"/>
    <col min="11732" max="11732" width="7.28515625" style="9" bestFit="1" customWidth="1"/>
    <col min="11733" max="11733" width="9.7109375" style="9" bestFit="1" customWidth="1"/>
    <col min="11734" max="11734" width="1.7109375" style="9" customWidth="1"/>
    <col min="11735" max="11735" width="7.7109375" style="9" customWidth="1"/>
    <col min="11736" max="11736" width="8.28515625" style="9" bestFit="1" customWidth="1"/>
    <col min="11737" max="11737" width="7.28515625" style="9" bestFit="1" customWidth="1"/>
    <col min="11738" max="11738" width="9.7109375" style="9" bestFit="1" customWidth="1"/>
    <col min="11739" max="11739" width="7.7109375" style="9" bestFit="1" customWidth="1"/>
    <col min="11740" max="11740" width="11" style="9" bestFit="1" customWidth="1"/>
    <col min="11741" max="11741" width="1.7109375" style="9" customWidth="1"/>
    <col min="11742" max="11742" width="7.7109375" style="9" customWidth="1"/>
    <col min="11743" max="11743" width="8.28515625" style="9" bestFit="1" customWidth="1"/>
    <col min="11744" max="11744" width="7.28515625" style="9" bestFit="1" customWidth="1"/>
    <col min="11745" max="11745" width="9.7109375" style="9" bestFit="1" customWidth="1"/>
    <col min="11746" max="11746" width="7.7109375" style="9" bestFit="1" customWidth="1"/>
    <col min="11747" max="11747" width="11" style="9" bestFit="1" customWidth="1"/>
    <col min="11748" max="11984" width="9.140625" style="9"/>
    <col min="11985" max="11985" width="19.28515625" style="9" customWidth="1"/>
    <col min="11986" max="11986" width="7.7109375" style="9" customWidth="1"/>
    <col min="11987" max="11987" width="8.28515625" style="9" bestFit="1" customWidth="1"/>
    <col min="11988" max="11988" width="7.28515625" style="9" bestFit="1" customWidth="1"/>
    <col min="11989" max="11989" width="9.7109375" style="9" bestFit="1" customWidth="1"/>
    <col min="11990" max="11990" width="1.7109375" style="9" customWidth="1"/>
    <col min="11991" max="11991" width="7.7109375" style="9" customWidth="1"/>
    <col min="11992" max="11992" width="8.28515625" style="9" bestFit="1" customWidth="1"/>
    <col min="11993" max="11993" width="7.28515625" style="9" bestFit="1" customWidth="1"/>
    <col min="11994" max="11994" width="9.7109375" style="9" bestFit="1" customWidth="1"/>
    <col min="11995" max="11995" width="7.7109375" style="9" bestFit="1" customWidth="1"/>
    <col min="11996" max="11996" width="11" style="9" bestFit="1" customWidth="1"/>
    <col min="11997" max="11997" width="1.7109375" style="9" customWidth="1"/>
    <col min="11998" max="11998" width="7.7109375" style="9" customWidth="1"/>
    <col min="11999" max="11999" width="8.28515625" style="9" bestFit="1" customWidth="1"/>
    <col min="12000" max="12000" width="7.28515625" style="9" bestFit="1" customWidth="1"/>
    <col min="12001" max="12001" width="9.7109375" style="9" bestFit="1" customWidth="1"/>
    <col min="12002" max="12002" width="7.7109375" style="9" bestFit="1" customWidth="1"/>
    <col min="12003" max="12003" width="11" style="9" bestFit="1" customWidth="1"/>
    <col min="12004" max="12240" width="9.140625" style="9"/>
    <col min="12241" max="12241" width="19.28515625" style="9" customWidth="1"/>
    <col min="12242" max="12242" width="7.7109375" style="9" customWidth="1"/>
    <col min="12243" max="12243" width="8.28515625" style="9" bestFit="1" customWidth="1"/>
    <col min="12244" max="12244" width="7.28515625" style="9" bestFit="1" customWidth="1"/>
    <col min="12245" max="12245" width="9.7109375" style="9" bestFit="1" customWidth="1"/>
    <col min="12246" max="12246" width="1.7109375" style="9" customWidth="1"/>
    <col min="12247" max="12247" width="7.7109375" style="9" customWidth="1"/>
    <col min="12248" max="12248" width="8.28515625" style="9" bestFit="1" customWidth="1"/>
    <col min="12249" max="12249" width="7.28515625" style="9" bestFit="1" customWidth="1"/>
    <col min="12250" max="12250" width="9.7109375" style="9" bestFit="1" customWidth="1"/>
    <col min="12251" max="12251" width="7.7109375" style="9" bestFit="1" customWidth="1"/>
    <col min="12252" max="12252" width="11" style="9" bestFit="1" customWidth="1"/>
    <col min="12253" max="12253" width="1.7109375" style="9" customWidth="1"/>
    <col min="12254" max="12254" width="7.7109375" style="9" customWidth="1"/>
    <col min="12255" max="12255" width="8.28515625" style="9" bestFit="1" customWidth="1"/>
    <col min="12256" max="12256" width="7.28515625" style="9" bestFit="1" customWidth="1"/>
    <col min="12257" max="12257" width="9.7109375" style="9" bestFit="1" customWidth="1"/>
    <col min="12258" max="12258" width="7.7109375" style="9" bestFit="1" customWidth="1"/>
    <col min="12259" max="12259" width="11" style="9" bestFit="1" customWidth="1"/>
    <col min="12260" max="12496" width="9.140625" style="9"/>
    <col min="12497" max="12497" width="19.28515625" style="9" customWidth="1"/>
    <col min="12498" max="12498" width="7.7109375" style="9" customWidth="1"/>
    <col min="12499" max="12499" width="8.28515625" style="9" bestFit="1" customWidth="1"/>
    <col min="12500" max="12500" width="7.28515625" style="9" bestFit="1" customWidth="1"/>
    <col min="12501" max="12501" width="9.7109375" style="9" bestFit="1" customWidth="1"/>
    <col min="12502" max="12502" width="1.7109375" style="9" customWidth="1"/>
    <col min="12503" max="12503" width="7.7109375" style="9" customWidth="1"/>
    <col min="12504" max="12504" width="8.28515625" style="9" bestFit="1" customWidth="1"/>
    <col min="12505" max="12505" width="7.28515625" style="9" bestFit="1" customWidth="1"/>
    <col min="12506" max="12506" width="9.7109375" style="9" bestFit="1" customWidth="1"/>
    <col min="12507" max="12507" width="7.7109375" style="9" bestFit="1" customWidth="1"/>
    <col min="12508" max="12508" width="11" style="9" bestFit="1" customWidth="1"/>
    <col min="12509" max="12509" width="1.7109375" style="9" customWidth="1"/>
    <col min="12510" max="12510" width="7.7109375" style="9" customWidth="1"/>
    <col min="12511" max="12511" width="8.28515625" style="9" bestFit="1" customWidth="1"/>
    <col min="12512" max="12512" width="7.28515625" style="9" bestFit="1" customWidth="1"/>
    <col min="12513" max="12513" width="9.7109375" style="9" bestFit="1" customWidth="1"/>
    <col min="12514" max="12514" width="7.7109375" style="9" bestFit="1" customWidth="1"/>
    <col min="12515" max="12515" width="11" style="9" bestFit="1" customWidth="1"/>
    <col min="12516" max="12752" width="9.140625" style="9"/>
    <col min="12753" max="12753" width="19.28515625" style="9" customWidth="1"/>
    <col min="12754" max="12754" width="7.7109375" style="9" customWidth="1"/>
    <col min="12755" max="12755" width="8.28515625" style="9" bestFit="1" customWidth="1"/>
    <col min="12756" max="12756" width="7.28515625" style="9" bestFit="1" customWidth="1"/>
    <col min="12757" max="12757" width="9.7109375" style="9" bestFit="1" customWidth="1"/>
    <col min="12758" max="12758" width="1.7109375" style="9" customWidth="1"/>
    <col min="12759" max="12759" width="7.7109375" style="9" customWidth="1"/>
    <col min="12760" max="12760" width="8.28515625" style="9" bestFit="1" customWidth="1"/>
    <col min="12761" max="12761" width="7.28515625" style="9" bestFit="1" customWidth="1"/>
    <col min="12762" max="12762" width="9.7109375" style="9" bestFit="1" customWidth="1"/>
    <col min="12763" max="12763" width="7.7109375" style="9" bestFit="1" customWidth="1"/>
    <col min="12764" max="12764" width="11" style="9" bestFit="1" customWidth="1"/>
    <col min="12765" max="12765" width="1.7109375" style="9" customWidth="1"/>
    <col min="12766" max="12766" width="7.7109375" style="9" customWidth="1"/>
    <col min="12767" max="12767" width="8.28515625" style="9" bestFit="1" customWidth="1"/>
    <col min="12768" max="12768" width="7.28515625" style="9" bestFit="1" customWidth="1"/>
    <col min="12769" max="12769" width="9.7109375" style="9" bestFit="1" customWidth="1"/>
    <col min="12770" max="12770" width="7.7109375" style="9" bestFit="1" customWidth="1"/>
    <col min="12771" max="12771" width="11" style="9" bestFit="1" customWidth="1"/>
    <col min="12772" max="13008" width="9.140625" style="9"/>
    <col min="13009" max="13009" width="19.28515625" style="9" customWidth="1"/>
    <col min="13010" max="13010" width="7.7109375" style="9" customWidth="1"/>
    <col min="13011" max="13011" width="8.28515625" style="9" bestFit="1" customWidth="1"/>
    <col min="13012" max="13012" width="7.28515625" style="9" bestFit="1" customWidth="1"/>
    <col min="13013" max="13013" width="9.7109375" style="9" bestFit="1" customWidth="1"/>
    <col min="13014" max="13014" width="1.7109375" style="9" customWidth="1"/>
    <col min="13015" max="13015" width="7.7109375" style="9" customWidth="1"/>
    <col min="13016" max="13016" width="8.28515625" style="9" bestFit="1" customWidth="1"/>
    <col min="13017" max="13017" width="7.28515625" style="9" bestFit="1" customWidth="1"/>
    <col min="13018" max="13018" width="9.7109375" style="9" bestFit="1" customWidth="1"/>
    <col min="13019" max="13019" width="7.7109375" style="9" bestFit="1" customWidth="1"/>
    <col min="13020" max="13020" width="11" style="9" bestFit="1" customWidth="1"/>
    <col min="13021" max="13021" width="1.7109375" style="9" customWidth="1"/>
    <col min="13022" max="13022" width="7.7109375" style="9" customWidth="1"/>
    <col min="13023" max="13023" width="8.28515625" style="9" bestFit="1" customWidth="1"/>
    <col min="13024" max="13024" width="7.28515625" style="9" bestFit="1" customWidth="1"/>
    <col min="13025" max="13025" width="9.7109375" style="9" bestFit="1" customWidth="1"/>
    <col min="13026" max="13026" width="7.7109375" style="9" bestFit="1" customWidth="1"/>
    <col min="13027" max="13027" width="11" style="9" bestFit="1" customWidth="1"/>
    <col min="13028" max="13264" width="9.140625" style="9"/>
    <col min="13265" max="13265" width="19.28515625" style="9" customWidth="1"/>
    <col min="13266" max="13266" width="7.7109375" style="9" customWidth="1"/>
    <col min="13267" max="13267" width="8.28515625" style="9" bestFit="1" customWidth="1"/>
    <col min="13268" max="13268" width="7.28515625" style="9" bestFit="1" customWidth="1"/>
    <col min="13269" max="13269" width="9.7109375" style="9" bestFit="1" customWidth="1"/>
    <col min="13270" max="13270" width="1.7109375" style="9" customWidth="1"/>
    <col min="13271" max="13271" width="7.7109375" style="9" customWidth="1"/>
    <col min="13272" max="13272" width="8.28515625" style="9" bestFit="1" customWidth="1"/>
    <col min="13273" max="13273" width="7.28515625" style="9" bestFit="1" customWidth="1"/>
    <col min="13274" max="13274" width="9.7109375" style="9" bestFit="1" customWidth="1"/>
    <col min="13275" max="13275" width="7.7109375" style="9" bestFit="1" customWidth="1"/>
    <col min="13276" max="13276" width="11" style="9" bestFit="1" customWidth="1"/>
    <col min="13277" max="13277" width="1.7109375" style="9" customWidth="1"/>
    <col min="13278" max="13278" width="7.7109375" style="9" customWidth="1"/>
    <col min="13279" max="13279" width="8.28515625" style="9" bestFit="1" customWidth="1"/>
    <col min="13280" max="13280" width="7.28515625" style="9" bestFit="1" customWidth="1"/>
    <col min="13281" max="13281" width="9.7109375" style="9" bestFit="1" customWidth="1"/>
    <col min="13282" max="13282" width="7.7109375" style="9" bestFit="1" customWidth="1"/>
    <col min="13283" max="13283" width="11" style="9" bestFit="1" customWidth="1"/>
    <col min="13284" max="13520" width="9.140625" style="9"/>
    <col min="13521" max="13521" width="19.28515625" style="9" customWidth="1"/>
    <col min="13522" max="13522" width="7.7109375" style="9" customWidth="1"/>
    <col min="13523" max="13523" width="8.28515625" style="9" bestFit="1" customWidth="1"/>
    <col min="13524" max="13524" width="7.28515625" style="9" bestFit="1" customWidth="1"/>
    <col min="13525" max="13525" width="9.7109375" style="9" bestFit="1" customWidth="1"/>
    <col min="13526" max="13526" width="1.7109375" style="9" customWidth="1"/>
    <col min="13527" max="13527" width="7.7109375" style="9" customWidth="1"/>
    <col min="13528" max="13528" width="8.28515625" style="9" bestFit="1" customWidth="1"/>
    <col min="13529" max="13529" width="7.28515625" style="9" bestFit="1" customWidth="1"/>
    <col min="13530" max="13530" width="9.7109375" style="9" bestFit="1" customWidth="1"/>
    <col min="13531" max="13531" width="7.7109375" style="9" bestFit="1" customWidth="1"/>
    <col min="13532" max="13532" width="11" style="9" bestFit="1" customWidth="1"/>
    <col min="13533" max="13533" width="1.7109375" style="9" customWidth="1"/>
    <col min="13534" max="13534" width="7.7109375" style="9" customWidth="1"/>
    <col min="13535" max="13535" width="8.28515625" style="9" bestFit="1" customWidth="1"/>
    <col min="13536" max="13536" width="7.28515625" style="9" bestFit="1" customWidth="1"/>
    <col min="13537" max="13537" width="9.7109375" style="9" bestFit="1" customWidth="1"/>
    <col min="13538" max="13538" width="7.7109375" style="9" bestFit="1" customWidth="1"/>
    <col min="13539" max="13539" width="11" style="9" bestFit="1" customWidth="1"/>
    <col min="13540" max="13776" width="9.140625" style="9"/>
    <col min="13777" max="13777" width="19.28515625" style="9" customWidth="1"/>
    <col min="13778" max="13778" width="7.7109375" style="9" customWidth="1"/>
    <col min="13779" max="13779" width="8.28515625" style="9" bestFit="1" customWidth="1"/>
    <col min="13780" max="13780" width="7.28515625" style="9" bestFit="1" customWidth="1"/>
    <col min="13781" max="13781" width="9.7109375" style="9" bestFit="1" customWidth="1"/>
    <col min="13782" max="13782" width="1.7109375" style="9" customWidth="1"/>
    <col min="13783" max="13783" width="7.7109375" style="9" customWidth="1"/>
    <col min="13784" max="13784" width="8.28515625" style="9" bestFit="1" customWidth="1"/>
    <col min="13785" max="13785" width="7.28515625" style="9" bestFit="1" customWidth="1"/>
    <col min="13786" max="13786" width="9.7109375" style="9" bestFit="1" customWidth="1"/>
    <col min="13787" max="13787" width="7.7109375" style="9" bestFit="1" customWidth="1"/>
    <col min="13788" max="13788" width="11" style="9" bestFit="1" customWidth="1"/>
    <col min="13789" max="13789" width="1.7109375" style="9" customWidth="1"/>
    <col min="13790" max="13790" width="7.7109375" style="9" customWidth="1"/>
    <col min="13791" max="13791" width="8.28515625" style="9" bestFit="1" customWidth="1"/>
    <col min="13792" max="13792" width="7.28515625" style="9" bestFit="1" customWidth="1"/>
    <col min="13793" max="13793" width="9.7109375" style="9" bestFit="1" customWidth="1"/>
    <col min="13794" max="13794" width="7.7109375" style="9" bestFit="1" customWidth="1"/>
    <col min="13795" max="13795" width="11" style="9" bestFit="1" customWidth="1"/>
    <col min="13796" max="14032" width="9.140625" style="9"/>
    <col min="14033" max="14033" width="19.28515625" style="9" customWidth="1"/>
    <col min="14034" max="14034" width="7.7109375" style="9" customWidth="1"/>
    <col min="14035" max="14035" width="8.28515625" style="9" bestFit="1" customWidth="1"/>
    <col min="14036" max="14036" width="7.28515625" style="9" bestFit="1" customWidth="1"/>
    <col min="14037" max="14037" width="9.7109375" style="9" bestFit="1" customWidth="1"/>
    <col min="14038" max="14038" width="1.7109375" style="9" customWidth="1"/>
    <col min="14039" max="14039" width="7.7109375" style="9" customWidth="1"/>
    <col min="14040" max="14040" width="8.28515625" style="9" bestFit="1" customWidth="1"/>
    <col min="14041" max="14041" width="7.28515625" style="9" bestFit="1" customWidth="1"/>
    <col min="14042" max="14042" width="9.7109375" style="9" bestFit="1" customWidth="1"/>
    <col min="14043" max="14043" width="7.7109375" style="9" bestFit="1" customWidth="1"/>
    <col min="14044" max="14044" width="11" style="9" bestFit="1" customWidth="1"/>
    <col min="14045" max="14045" width="1.7109375" style="9" customWidth="1"/>
    <col min="14046" max="14046" width="7.7109375" style="9" customWidth="1"/>
    <col min="14047" max="14047" width="8.28515625" style="9" bestFit="1" customWidth="1"/>
    <col min="14048" max="14048" width="7.28515625" style="9" bestFit="1" customWidth="1"/>
    <col min="14049" max="14049" width="9.7109375" style="9" bestFit="1" customWidth="1"/>
    <col min="14050" max="14050" width="7.7109375" style="9" bestFit="1" customWidth="1"/>
    <col min="14051" max="14051" width="11" style="9" bestFit="1" customWidth="1"/>
    <col min="14052" max="14288" width="9.140625" style="9"/>
    <col min="14289" max="14289" width="19.28515625" style="9" customWidth="1"/>
    <col min="14290" max="14290" width="7.7109375" style="9" customWidth="1"/>
    <col min="14291" max="14291" width="8.28515625" style="9" bestFit="1" customWidth="1"/>
    <col min="14292" max="14292" width="7.28515625" style="9" bestFit="1" customWidth="1"/>
    <col min="14293" max="14293" width="9.7109375" style="9" bestFit="1" customWidth="1"/>
    <col min="14294" max="14294" width="1.7109375" style="9" customWidth="1"/>
    <col min="14295" max="14295" width="7.7109375" style="9" customWidth="1"/>
    <col min="14296" max="14296" width="8.28515625" style="9" bestFit="1" customWidth="1"/>
    <col min="14297" max="14297" width="7.28515625" style="9" bestFit="1" customWidth="1"/>
    <col min="14298" max="14298" width="9.7109375" style="9" bestFit="1" customWidth="1"/>
    <col min="14299" max="14299" width="7.7109375" style="9" bestFit="1" customWidth="1"/>
    <col min="14300" max="14300" width="11" style="9" bestFit="1" customWidth="1"/>
    <col min="14301" max="14301" width="1.7109375" style="9" customWidth="1"/>
    <col min="14302" max="14302" width="7.7109375" style="9" customWidth="1"/>
    <col min="14303" max="14303" width="8.28515625" style="9" bestFit="1" customWidth="1"/>
    <col min="14304" max="14304" width="7.28515625" style="9" bestFit="1" customWidth="1"/>
    <col min="14305" max="14305" width="9.7109375" style="9" bestFit="1" customWidth="1"/>
    <col min="14306" max="14306" width="7.7109375" style="9" bestFit="1" customWidth="1"/>
    <col min="14307" max="14307" width="11" style="9" bestFit="1" customWidth="1"/>
    <col min="14308" max="14544" width="9.140625" style="9"/>
    <col min="14545" max="14545" width="19.28515625" style="9" customWidth="1"/>
    <col min="14546" max="14546" width="7.7109375" style="9" customWidth="1"/>
    <col min="14547" max="14547" width="8.28515625" style="9" bestFit="1" customWidth="1"/>
    <col min="14548" max="14548" width="7.28515625" style="9" bestFit="1" customWidth="1"/>
    <col min="14549" max="14549" width="9.7109375" style="9" bestFit="1" customWidth="1"/>
    <col min="14550" max="14550" width="1.7109375" style="9" customWidth="1"/>
    <col min="14551" max="14551" width="7.7109375" style="9" customWidth="1"/>
    <col min="14552" max="14552" width="8.28515625" style="9" bestFit="1" customWidth="1"/>
    <col min="14553" max="14553" width="7.28515625" style="9" bestFit="1" customWidth="1"/>
    <col min="14554" max="14554" width="9.7109375" style="9" bestFit="1" customWidth="1"/>
    <col min="14555" max="14555" width="7.7109375" style="9" bestFit="1" customWidth="1"/>
    <col min="14556" max="14556" width="11" style="9" bestFit="1" customWidth="1"/>
    <col min="14557" max="14557" width="1.7109375" style="9" customWidth="1"/>
    <col min="14558" max="14558" width="7.7109375" style="9" customWidth="1"/>
    <col min="14559" max="14559" width="8.28515625" style="9" bestFit="1" customWidth="1"/>
    <col min="14560" max="14560" width="7.28515625" style="9" bestFit="1" customWidth="1"/>
    <col min="14561" max="14561" width="9.7109375" style="9" bestFit="1" customWidth="1"/>
    <col min="14562" max="14562" width="7.7109375" style="9" bestFit="1" customWidth="1"/>
    <col min="14563" max="14563" width="11" style="9" bestFit="1" customWidth="1"/>
    <col min="14564" max="14800" width="9.140625" style="9"/>
    <col min="14801" max="14801" width="19.28515625" style="9" customWidth="1"/>
    <col min="14802" max="14802" width="7.7109375" style="9" customWidth="1"/>
    <col min="14803" max="14803" width="8.28515625" style="9" bestFit="1" customWidth="1"/>
    <col min="14804" max="14804" width="7.28515625" style="9" bestFit="1" customWidth="1"/>
    <col min="14805" max="14805" width="9.7109375" style="9" bestFit="1" customWidth="1"/>
    <col min="14806" max="14806" width="1.7109375" style="9" customWidth="1"/>
    <col min="14807" max="14807" width="7.7109375" style="9" customWidth="1"/>
    <col min="14808" max="14808" width="8.28515625" style="9" bestFit="1" customWidth="1"/>
    <col min="14809" max="14809" width="7.28515625" style="9" bestFit="1" customWidth="1"/>
    <col min="14810" max="14810" width="9.7109375" style="9" bestFit="1" customWidth="1"/>
    <col min="14811" max="14811" width="7.7109375" style="9" bestFit="1" customWidth="1"/>
    <col min="14812" max="14812" width="11" style="9" bestFit="1" customWidth="1"/>
    <col min="14813" max="14813" width="1.7109375" style="9" customWidth="1"/>
    <col min="14814" max="14814" width="7.7109375" style="9" customWidth="1"/>
    <col min="14815" max="14815" width="8.28515625" style="9" bestFit="1" customWidth="1"/>
    <col min="14816" max="14816" width="7.28515625" style="9" bestFit="1" customWidth="1"/>
    <col min="14817" max="14817" width="9.7109375" style="9" bestFit="1" customWidth="1"/>
    <col min="14818" max="14818" width="7.7109375" style="9" bestFit="1" customWidth="1"/>
    <col min="14819" max="14819" width="11" style="9" bestFit="1" customWidth="1"/>
    <col min="14820" max="15056" width="9.140625" style="9"/>
    <col min="15057" max="15057" width="19.28515625" style="9" customWidth="1"/>
    <col min="15058" max="15058" width="7.7109375" style="9" customWidth="1"/>
    <col min="15059" max="15059" width="8.28515625" style="9" bestFit="1" customWidth="1"/>
    <col min="15060" max="15060" width="7.28515625" style="9" bestFit="1" customWidth="1"/>
    <col min="15061" max="15061" width="9.7109375" style="9" bestFit="1" customWidth="1"/>
    <col min="15062" max="15062" width="1.7109375" style="9" customWidth="1"/>
    <col min="15063" max="15063" width="7.7109375" style="9" customWidth="1"/>
    <col min="15064" max="15064" width="8.28515625" style="9" bestFit="1" customWidth="1"/>
    <col min="15065" max="15065" width="7.28515625" style="9" bestFit="1" customWidth="1"/>
    <col min="15066" max="15066" width="9.7109375" style="9" bestFit="1" customWidth="1"/>
    <col min="15067" max="15067" width="7.7109375" style="9" bestFit="1" customWidth="1"/>
    <col min="15068" max="15068" width="11" style="9" bestFit="1" customWidth="1"/>
    <col min="15069" max="15069" width="1.7109375" style="9" customWidth="1"/>
    <col min="15070" max="15070" width="7.7109375" style="9" customWidth="1"/>
    <col min="15071" max="15071" width="8.28515625" style="9" bestFit="1" customWidth="1"/>
    <col min="15072" max="15072" width="7.28515625" style="9" bestFit="1" customWidth="1"/>
    <col min="15073" max="15073" width="9.7109375" style="9" bestFit="1" customWidth="1"/>
    <col min="15074" max="15074" width="7.7109375" style="9" bestFit="1" customWidth="1"/>
    <col min="15075" max="15075" width="11" style="9" bestFit="1" customWidth="1"/>
    <col min="15076" max="15312" width="9.140625" style="9"/>
    <col min="15313" max="15313" width="19.28515625" style="9" customWidth="1"/>
    <col min="15314" max="15314" width="7.7109375" style="9" customWidth="1"/>
    <col min="15315" max="15315" width="8.28515625" style="9" bestFit="1" customWidth="1"/>
    <col min="15316" max="15316" width="7.28515625" style="9" bestFit="1" customWidth="1"/>
    <col min="15317" max="15317" width="9.7109375" style="9" bestFit="1" customWidth="1"/>
    <col min="15318" max="15318" width="1.7109375" style="9" customWidth="1"/>
    <col min="15319" max="15319" width="7.7109375" style="9" customWidth="1"/>
    <col min="15320" max="15320" width="8.28515625" style="9" bestFit="1" customWidth="1"/>
    <col min="15321" max="15321" width="7.28515625" style="9" bestFit="1" customWidth="1"/>
    <col min="15322" max="15322" width="9.7109375" style="9" bestFit="1" customWidth="1"/>
    <col min="15323" max="15323" width="7.7109375" style="9" bestFit="1" customWidth="1"/>
    <col min="15324" max="15324" width="11" style="9" bestFit="1" customWidth="1"/>
    <col min="15325" max="15325" width="1.7109375" style="9" customWidth="1"/>
    <col min="15326" max="15326" width="7.7109375" style="9" customWidth="1"/>
    <col min="15327" max="15327" width="8.28515625" style="9" bestFit="1" customWidth="1"/>
    <col min="15328" max="15328" width="7.28515625" style="9" bestFit="1" customWidth="1"/>
    <col min="15329" max="15329" width="9.7109375" style="9" bestFit="1" customWidth="1"/>
    <col min="15330" max="15330" width="7.7109375" style="9" bestFit="1" customWidth="1"/>
    <col min="15331" max="15331" width="11" style="9" bestFit="1" customWidth="1"/>
    <col min="15332" max="15568" width="9.140625" style="9"/>
    <col min="15569" max="15569" width="19.28515625" style="9" customWidth="1"/>
    <col min="15570" max="15570" width="7.7109375" style="9" customWidth="1"/>
    <col min="15571" max="15571" width="8.28515625" style="9" bestFit="1" customWidth="1"/>
    <col min="15572" max="15572" width="7.28515625" style="9" bestFit="1" customWidth="1"/>
    <col min="15573" max="15573" width="9.7109375" style="9" bestFit="1" customWidth="1"/>
    <col min="15574" max="15574" width="1.7109375" style="9" customWidth="1"/>
    <col min="15575" max="15575" width="7.7109375" style="9" customWidth="1"/>
    <col min="15576" max="15576" width="8.28515625" style="9" bestFit="1" customWidth="1"/>
    <col min="15577" max="15577" width="7.28515625" style="9" bestFit="1" customWidth="1"/>
    <col min="15578" max="15578" width="9.7109375" style="9" bestFit="1" customWidth="1"/>
    <col min="15579" max="15579" width="7.7109375" style="9" bestFit="1" customWidth="1"/>
    <col min="15580" max="15580" width="11" style="9" bestFit="1" customWidth="1"/>
    <col min="15581" max="15581" width="1.7109375" style="9" customWidth="1"/>
    <col min="15582" max="15582" width="7.7109375" style="9" customWidth="1"/>
    <col min="15583" max="15583" width="8.28515625" style="9" bestFit="1" customWidth="1"/>
    <col min="15584" max="15584" width="7.28515625" style="9" bestFit="1" customWidth="1"/>
    <col min="15585" max="15585" width="9.7109375" style="9" bestFit="1" customWidth="1"/>
    <col min="15586" max="15586" width="7.7109375" style="9" bestFit="1" customWidth="1"/>
    <col min="15587" max="15587" width="11" style="9" bestFit="1" customWidth="1"/>
    <col min="15588" max="15824" width="9.140625" style="9"/>
    <col min="15825" max="15825" width="19.28515625" style="9" customWidth="1"/>
    <col min="15826" max="15826" width="7.7109375" style="9" customWidth="1"/>
    <col min="15827" max="15827" width="8.28515625" style="9" bestFit="1" customWidth="1"/>
    <col min="15828" max="15828" width="7.28515625" style="9" bestFit="1" customWidth="1"/>
    <col min="15829" max="15829" width="9.7109375" style="9" bestFit="1" customWidth="1"/>
    <col min="15830" max="15830" width="1.7109375" style="9" customWidth="1"/>
    <col min="15831" max="15831" width="7.7109375" style="9" customWidth="1"/>
    <col min="15832" max="15832" width="8.28515625" style="9" bestFit="1" customWidth="1"/>
    <col min="15833" max="15833" width="7.28515625" style="9" bestFit="1" customWidth="1"/>
    <col min="15834" max="15834" width="9.7109375" style="9" bestFit="1" customWidth="1"/>
    <col min="15835" max="15835" width="7.7109375" style="9" bestFit="1" customWidth="1"/>
    <col min="15836" max="15836" width="11" style="9" bestFit="1" customWidth="1"/>
    <col min="15837" max="15837" width="1.7109375" style="9" customWidth="1"/>
    <col min="15838" max="15838" width="7.7109375" style="9" customWidth="1"/>
    <col min="15839" max="15839" width="8.28515625" style="9" bestFit="1" customWidth="1"/>
    <col min="15840" max="15840" width="7.28515625" style="9" bestFit="1" customWidth="1"/>
    <col min="15841" max="15841" width="9.7109375" style="9" bestFit="1" customWidth="1"/>
    <col min="15842" max="15842" width="7.7109375" style="9" bestFit="1" customWidth="1"/>
    <col min="15843" max="15843" width="11" style="9" bestFit="1" customWidth="1"/>
    <col min="15844" max="16080" width="9.140625" style="9"/>
    <col min="16081" max="16081" width="19.28515625" style="9" customWidth="1"/>
    <col min="16082" max="16082" width="7.7109375" style="9" customWidth="1"/>
    <col min="16083" max="16083" width="8.28515625" style="9" bestFit="1" customWidth="1"/>
    <col min="16084" max="16084" width="7.28515625" style="9" bestFit="1" customWidth="1"/>
    <col min="16085" max="16085" width="9.7109375" style="9" bestFit="1" customWidth="1"/>
    <col min="16086" max="16086" width="1.7109375" style="9" customWidth="1"/>
    <col min="16087" max="16087" width="7.7109375" style="9" customWidth="1"/>
    <col min="16088" max="16088" width="8.28515625" style="9" bestFit="1" customWidth="1"/>
    <col min="16089" max="16089" width="7.28515625" style="9" bestFit="1" customWidth="1"/>
    <col min="16090" max="16090" width="9.7109375" style="9" bestFit="1" customWidth="1"/>
    <col min="16091" max="16091" width="7.7109375" style="9" bestFit="1" customWidth="1"/>
    <col min="16092" max="16092" width="11" style="9" bestFit="1" customWidth="1"/>
    <col min="16093" max="16093" width="1.7109375" style="9" customWidth="1"/>
    <col min="16094" max="16094" width="7.7109375" style="9" customWidth="1"/>
    <col min="16095" max="16095" width="8.28515625" style="9" bestFit="1" customWidth="1"/>
    <col min="16096" max="16096" width="7.28515625" style="9" bestFit="1" customWidth="1"/>
    <col min="16097" max="16097" width="9.7109375" style="9" bestFit="1" customWidth="1"/>
    <col min="16098" max="16098" width="7.7109375" style="9" bestFit="1" customWidth="1"/>
    <col min="16099" max="16099" width="11" style="9" bestFit="1" customWidth="1"/>
    <col min="16100" max="16384" width="9.140625" style="9"/>
  </cols>
  <sheetData>
    <row r="1" spans="1:20" s="8" customFormat="1" ht="35.1" customHeight="1" x14ac:dyDescent="0.2">
      <c r="A1" s="199" t="s">
        <v>375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</row>
    <row r="2" spans="1:20" ht="5.0999999999999996" customHeight="1" x14ac:dyDescent="0.15">
      <c r="A2" s="31"/>
    </row>
    <row r="3" spans="1:20" s="10" customFormat="1" ht="15" customHeight="1" x14ac:dyDescent="0.15">
      <c r="A3" s="203" t="s">
        <v>17</v>
      </c>
      <c r="B3" s="201">
        <v>2018</v>
      </c>
      <c r="C3" s="201"/>
      <c r="D3" s="201"/>
      <c r="E3" s="201"/>
      <c r="F3" s="201"/>
      <c r="G3" s="201"/>
      <c r="H3" s="201"/>
      <c r="I3" s="201"/>
      <c r="J3" s="201"/>
      <c r="K3" s="156"/>
      <c r="L3" s="201">
        <v>2019</v>
      </c>
      <c r="M3" s="201"/>
      <c r="N3" s="201"/>
      <c r="O3" s="201"/>
      <c r="P3" s="201"/>
      <c r="Q3" s="201"/>
      <c r="R3" s="201"/>
      <c r="S3" s="201"/>
      <c r="T3" s="201"/>
    </row>
    <row r="4" spans="1:20" s="10" customFormat="1" ht="79.900000000000006" customHeight="1" x14ac:dyDescent="0.15">
      <c r="A4" s="208"/>
      <c r="B4" s="93" t="s">
        <v>343</v>
      </c>
      <c r="C4" s="93" t="s">
        <v>344</v>
      </c>
      <c r="D4" s="93" t="s">
        <v>345</v>
      </c>
      <c r="E4" s="93" t="s">
        <v>346</v>
      </c>
      <c r="F4" s="93" t="s">
        <v>347</v>
      </c>
      <c r="G4" s="93" t="s">
        <v>348</v>
      </c>
      <c r="H4" s="93" t="s">
        <v>349</v>
      </c>
      <c r="I4" s="93" t="s">
        <v>350</v>
      </c>
      <c r="J4" s="93" t="s">
        <v>351</v>
      </c>
      <c r="K4" s="93"/>
      <c r="L4" s="93" t="s">
        <v>343</v>
      </c>
      <c r="M4" s="93" t="s">
        <v>344</v>
      </c>
      <c r="N4" s="93" t="s">
        <v>345</v>
      </c>
      <c r="O4" s="93" t="s">
        <v>346</v>
      </c>
      <c r="P4" s="93" t="s">
        <v>347</v>
      </c>
      <c r="Q4" s="93" t="s">
        <v>348</v>
      </c>
      <c r="R4" s="93" t="s">
        <v>349</v>
      </c>
      <c r="S4" s="93" t="s">
        <v>350</v>
      </c>
      <c r="T4" s="93" t="s">
        <v>351</v>
      </c>
    </row>
    <row r="5" spans="1:20" ht="5.0999999999999996" customHeight="1" x14ac:dyDescent="0.15">
      <c r="A5" s="16"/>
      <c r="B5" s="17"/>
      <c r="C5" s="157"/>
      <c r="D5" s="157"/>
      <c r="E5" s="157"/>
      <c r="F5" s="157"/>
      <c r="G5" s="157"/>
      <c r="H5" s="157"/>
      <c r="I5" s="157"/>
      <c r="J5" s="157"/>
      <c r="K5" s="17"/>
      <c r="L5" s="17"/>
      <c r="M5" s="157"/>
      <c r="N5" s="157"/>
      <c r="O5" s="157"/>
      <c r="P5" s="157"/>
      <c r="Q5" s="157"/>
      <c r="R5" s="157"/>
      <c r="S5" s="157"/>
      <c r="T5" s="157"/>
    </row>
    <row r="6" spans="1:20" x14ac:dyDescent="0.15">
      <c r="A6" s="19" t="s">
        <v>23</v>
      </c>
      <c r="B6" s="34">
        <v>765.31926889319448</v>
      </c>
      <c r="C6" s="34">
        <v>0</v>
      </c>
      <c r="D6" s="34">
        <v>829.1457286432161</v>
      </c>
      <c r="E6" s="34">
        <v>29.497487437185928</v>
      </c>
      <c r="F6" s="34">
        <v>537.6683417085427</v>
      </c>
      <c r="G6" s="34">
        <v>537.6683417085427</v>
      </c>
      <c r="H6" s="34">
        <v>0</v>
      </c>
      <c r="I6" s="34">
        <v>0</v>
      </c>
      <c r="J6" s="34">
        <v>0</v>
      </c>
      <c r="K6" s="111"/>
      <c r="L6" s="34">
        <v>769.64197672352589</v>
      </c>
      <c r="M6" s="34">
        <v>0</v>
      </c>
      <c r="N6" s="34">
        <v>826.66746617097397</v>
      </c>
      <c r="O6" s="34">
        <v>29.331814275149409</v>
      </c>
      <c r="P6" s="34">
        <v>540.26503567787972</v>
      </c>
      <c r="Q6" s="34">
        <v>601.24722671943402</v>
      </c>
      <c r="R6" s="34">
        <v>0</v>
      </c>
      <c r="S6" s="34">
        <v>0</v>
      </c>
      <c r="T6" s="34">
        <v>0</v>
      </c>
    </row>
    <row r="7" spans="1:20" x14ac:dyDescent="0.15">
      <c r="A7" s="19" t="s">
        <v>25</v>
      </c>
      <c r="B7" s="34">
        <v>126.6674856284738</v>
      </c>
      <c r="C7" s="34">
        <v>0</v>
      </c>
      <c r="D7" s="34">
        <v>594.85403265710045</v>
      </c>
      <c r="E7" s="34">
        <v>133.0034636318654</v>
      </c>
      <c r="F7" s="34">
        <v>135.97229094507671</v>
      </c>
      <c r="G7" s="34">
        <v>136.17021276595744</v>
      </c>
      <c r="H7" s="34">
        <v>0</v>
      </c>
      <c r="I7" s="34">
        <v>0</v>
      </c>
      <c r="J7" s="34">
        <v>0</v>
      </c>
      <c r="K7" s="111"/>
      <c r="L7" s="34">
        <v>118.03078126449374</v>
      </c>
      <c r="M7" s="34">
        <v>0</v>
      </c>
      <c r="N7" s="34">
        <v>973.55564995751911</v>
      </c>
      <c r="O7" s="34">
        <v>17.523364485981308</v>
      </c>
      <c r="P7" s="34">
        <v>735.02548853016151</v>
      </c>
      <c r="Q7" s="34">
        <v>735.02548853016151</v>
      </c>
      <c r="R7" s="34">
        <v>0</v>
      </c>
      <c r="S7" s="34">
        <v>0</v>
      </c>
      <c r="T7" s="34">
        <v>0</v>
      </c>
    </row>
    <row r="8" spans="1:20" x14ac:dyDescent="0.15">
      <c r="A8" s="19" t="s">
        <v>26</v>
      </c>
      <c r="B8" s="34">
        <v>140.41618308640011</v>
      </c>
      <c r="C8" s="34">
        <v>0</v>
      </c>
      <c r="D8" s="34">
        <v>691.08500345542495</v>
      </c>
      <c r="E8" s="34">
        <v>69.108500345542495</v>
      </c>
      <c r="F8" s="34">
        <v>304.07740152038696</v>
      </c>
      <c r="G8" s="34">
        <v>297.16655148583277</v>
      </c>
      <c r="H8" s="34">
        <v>0</v>
      </c>
      <c r="I8" s="34">
        <v>207.32550103662751</v>
      </c>
      <c r="J8" s="34">
        <v>0</v>
      </c>
      <c r="K8" s="111"/>
      <c r="L8" s="34">
        <v>150.60533251561367</v>
      </c>
      <c r="M8" s="34">
        <v>0</v>
      </c>
      <c r="N8" s="34">
        <v>773.19587628865986</v>
      </c>
      <c r="O8" s="34">
        <v>64.432989690721641</v>
      </c>
      <c r="P8" s="34">
        <v>463.91752577319591</v>
      </c>
      <c r="Q8" s="34">
        <v>457.4742268041237</v>
      </c>
      <c r="R8" s="34">
        <v>0</v>
      </c>
      <c r="S8" s="34">
        <v>193.29896907216497</v>
      </c>
      <c r="T8" s="34">
        <v>2.8994845360824741</v>
      </c>
    </row>
    <row r="9" spans="1:20" x14ac:dyDescent="0.15">
      <c r="A9" s="19" t="s">
        <v>27</v>
      </c>
      <c r="B9" s="34">
        <v>169.01088686272871</v>
      </c>
      <c r="C9" s="34">
        <v>0</v>
      </c>
      <c r="D9" s="34">
        <v>950.44987960968194</v>
      </c>
      <c r="E9" s="34">
        <v>443.5432771511849</v>
      </c>
      <c r="F9" s="34">
        <v>177.41731086047398</v>
      </c>
      <c r="G9" s="34">
        <v>0</v>
      </c>
      <c r="H9" s="34">
        <v>0</v>
      </c>
      <c r="I9" s="34">
        <v>0</v>
      </c>
      <c r="J9" s="34">
        <v>0</v>
      </c>
      <c r="K9" s="111"/>
      <c r="L9" s="34">
        <v>180.49103327743185</v>
      </c>
      <c r="M9" s="34">
        <v>0</v>
      </c>
      <c r="N9" s="34">
        <v>864.12721015782597</v>
      </c>
      <c r="O9" s="34">
        <v>415.33167200664531</v>
      </c>
      <c r="P9" s="34">
        <v>421.50231399074409</v>
      </c>
      <c r="Q9" s="34">
        <v>0</v>
      </c>
      <c r="R9" s="34">
        <v>0</v>
      </c>
      <c r="S9" s="34">
        <v>0</v>
      </c>
      <c r="T9" s="34">
        <v>0</v>
      </c>
    </row>
    <row r="10" spans="1:20" x14ac:dyDescent="0.15">
      <c r="A10" s="19" t="s">
        <v>28</v>
      </c>
      <c r="B10" s="34">
        <v>73.083704489809563</v>
      </c>
      <c r="C10" s="34">
        <v>0.45735193231191401</v>
      </c>
      <c r="D10" s="34">
        <v>937.57146123942368</v>
      </c>
      <c r="E10" s="34">
        <v>194.37457123256345</v>
      </c>
      <c r="F10" s="34">
        <v>160.98788017379374</v>
      </c>
      <c r="G10" s="34">
        <v>490.62428538760577</v>
      </c>
      <c r="H10" s="34">
        <v>0</v>
      </c>
      <c r="I10" s="34">
        <v>0</v>
      </c>
      <c r="J10" s="34">
        <v>0</v>
      </c>
      <c r="K10" s="111"/>
      <c r="L10" s="34">
        <v>72.573973644408412</v>
      </c>
      <c r="M10" s="34">
        <v>0.46056419113413932</v>
      </c>
      <c r="N10" s="34">
        <v>944.15659182498553</v>
      </c>
      <c r="O10" s="34">
        <v>146.80483592400691</v>
      </c>
      <c r="P10" s="34">
        <v>248.47438111686819</v>
      </c>
      <c r="Q10" s="34">
        <v>496.25791594703509</v>
      </c>
      <c r="R10" s="34">
        <v>0</v>
      </c>
      <c r="S10" s="34">
        <v>0</v>
      </c>
      <c r="T10" s="34">
        <v>0</v>
      </c>
    </row>
    <row r="11" spans="1:20" x14ac:dyDescent="0.15">
      <c r="A11" s="19" t="s">
        <v>29</v>
      </c>
      <c r="B11" s="34">
        <v>167.50106021769804</v>
      </c>
      <c r="C11" s="34">
        <v>0</v>
      </c>
      <c r="D11" s="34">
        <v>0</v>
      </c>
      <c r="E11" s="34">
        <v>76.592356687898089</v>
      </c>
      <c r="F11" s="34">
        <v>509.55414012738851</v>
      </c>
      <c r="G11" s="34">
        <v>0</v>
      </c>
      <c r="H11" s="34">
        <v>0</v>
      </c>
      <c r="I11" s="34">
        <v>0</v>
      </c>
      <c r="J11" s="34">
        <v>0</v>
      </c>
      <c r="K11" s="111"/>
      <c r="L11" s="34">
        <v>167.50106021769804</v>
      </c>
      <c r="M11" s="34">
        <v>0</v>
      </c>
      <c r="N11" s="34">
        <v>0</v>
      </c>
      <c r="O11" s="34">
        <v>76.592356687898089</v>
      </c>
      <c r="P11" s="34">
        <v>509.55414012738851</v>
      </c>
      <c r="Q11" s="34">
        <v>0</v>
      </c>
      <c r="R11" s="34">
        <v>0</v>
      </c>
      <c r="S11" s="34">
        <v>0</v>
      </c>
      <c r="T11" s="34">
        <v>0</v>
      </c>
    </row>
    <row r="12" spans="1:20" x14ac:dyDescent="0.15">
      <c r="A12" s="19" t="s">
        <v>31</v>
      </c>
      <c r="B12" s="34">
        <v>69.544310623764147</v>
      </c>
      <c r="C12" s="34">
        <v>1.1403592131521429</v>
      </c>
      <c r="D12" s="34">
        <v>772.30827710728875</v>
      </c>
      <c r="E12" s="34">
        <v>203.17399980994014</v>
      </c>
      <c r="F12" s="34">
        <v>772.30827710728875</v>
      </c>
      <c r="G12" s="34">
        <v>746.9352846146536</v>
      </c>
      <c r="H12" s="34">
        <v>0</v>
      </c>
      <c r="I12" s="34">
        <v>0</v>
      </c>
      <c r="J12" s="34">
        <v>0</v>
      </c>
      <c r="K12" s="111"/>
      <c r="L12" s="34">
        <v>69.544310623764147</v>
      </c>
      <c r="M12" s="34">
        <v>1.1403592131521429</v>
      </c>
      <c r="N12" s="34">
        <v>772.30827710728875</v>
      </c>
      <c r="O12" s="34">
        <v>203.17399980994014</v>
      </c>
      <c r="P12" s="34">
        <v>772.30827710728875</v>
      </c>
      <c r="Q12" s="34">
        <v>746.9352846146536</v>
      </c>
      <c r="R12" s="34">
        <v>0</v>
      </c>
      <c r="S12" s="34">
        <v>0</v>
      </c>
      <c r="T12" s="34">
        <v>0</v>
      </c>
    </row>
    <row r="13" spans="1:20" x14ac:dyDescent="0.15">
      <c r="A13" s="19" t="s">
        <v>32</v>
      </c>
      <c r="B13" s="34">
        <v>76.519622122654425</v>
      </c>
      <c r="C13" s="34">
        <v>0</v>
      </c>
      <c r="D13" s="34">
        <v>0</v>
      </c>
      <c r="E13" s="34">
        <v>206.77922578160107</v>
      </c>
      <c r="F13" s="34">
        <v>331.89959555755286</v>
      </c>
      <c r="G13" s="34">
        <v>0</v>
      </c>
      <c r="H13" s="34">
        <v>0</v>
      </c>
      <c r="I13" s="34">
        <v>0</v>
      </c>
      <c r="J13" s="34">
        <v>0</v>
      </c>
      <c r="K13" s="111"/>
      <c r="L13" s="34">
        <v>73.488704304738405</v>
      </c>
      <c r="M13" s="34">
        <v>0</v>
      </c>
      <c r="N13" s="34">
        <v>0</v>
      </c>
      <c r="O13" s="34">
        <v>147.52673796791444</v>
      </c>
      <c r="P13" s="34">
        <v>349.19786096256684</v>
      </c>
      <c r="Q13" s="34">
        <v>0</v>
      </c>
      <c r="R13" s="34">
        <v>0</v>
      </c>
      <c r="S13" s="34">
        <v>0</v>
      </c>
      <c r="T13" s="34">
        <v>0</v>
      </c>
    </row>
    <row r="14" spans="1:20" x14ac:dyDescent="0.15">
      <c r="A14" s="19" t="s">
        <v>33</v>
      </c>
      <c r="B14" s="34">
        <v>266.44727616091546</v>
      </c>
      <c r="C14" s="34">
        <v>0</v>
      </c>
      <c r="D14" s="34">
        <v>828.07017543859649</v>
      </c>
      <c r="E14" s="34">
        <v>304.03508771929825</v>
      </c>
      <c r="F14" s="34">
        <v>19.298245614035089</v>
      </c>
      <c r="G14" s="34">
        <v>0</v>
      </c>
      <c r="H14" s="34">
        <v>0</v>
      </c>
      <c r="I14" s="34">
        <v>0</v>
      </c>
      <c r="J14" s="34">
        <v>0</v>
      </c>
      <c r="K14" s="111"/>
      <c r="L14" s="34">
        <v>266.44727616091546</v>
      </c>
      <c r="M14" s="34">
        <v>0</v>
      </c>
      <c r="N14" s="34">
        <v>828.07017543859649</v>
      </c>
      <c r="O14" s="34">
        <v>304.03508771929825</v>
      </c>
      <c r="P14" s="34">
        <v>19.298245614035089</v>
      </c>
      <c r="Q14" s="34">
        <v>0</v>
      </c>
      <c r="R14" s="34">
        <v>0</v>
      </c>
      <c r="S14" s="34">
        <v>0</v>
      </c>
      <c r="T14" s="34">
        <v>0</v>
      </c>
    </row>
    <row r="15" spans="1:20" x14ac:dyDescent="0.15">
      <c r="A15" s="19" t="s">
        <v>34</v>
      </c>
      <c r="B15" s="34">
        <v>170.98913690148294</v>
      </c>
      <c r="C15" s="34">
        <v>0</v>
      </c>
      <c r="D15" s="34">
        <v>0</v>
      </c>
      <c r="E15" s="34">
        <v>174.22680412371133</v>
      </c>
      <c r="F15" s="34">
        <v>113.91752577319588</v>
      </c>
      <c r="G15" s="34">
        <v>0</v>
      </c>
      <c r="H15" s="34">
        <v>0</v>
      </c>
      <c r="I15" s="34">
        <v>0</v>
      </c>
      <c r="J15" s="34">
        <v>0</v>
      </c>
      <c r="K15" s="111"/>
      <c r="L15" s="34">
        <v>170.98913690148294</v>
      </c>
      <c r="M15" s="34">
        <v>0</v>
      </c>
      <c r="N15" s="34">
        <v>0</v>
      </c>
      <c r="O15" s="34">
        <v>174.22680412371133</v>
      </c>
      <c r="P15" s="34">
        <v>113.91752577319588</v>
      </c>
      <c r="Q15" s="34">
        <v>0</v>
      </c>
      <c r="R15" s="34">
        <v>0</v>
      </c>
      <c r="S15" s="34">
        <v>0</v>
      </c>
      <c r="T15" s="34">
        <v>0</v>
      </c>
    </row>
    <row r="16" spans="1:20" x14ac:dyDescent="0.15">
      <c r="A16" s="19" t="s">
        <v>174</v>
      </c>
      <c r="B16" s="34">
        <v>168.02309915735842</v>
      </c>
      <c r="C16" s="34">
        <v>0</v>
      </c>
      <c r="D16" s="34">
        <v>953.71298405466973</v>
      </c>
      <c r="E16" s="34">
        <v>140.13667425968109</v>
      </c>
      <c r="F16" s="34">
        <v>86.013667425968109</v>
      </c>
      <c r="G16" s="34">
        <v>272.34624145785881</v>
      </c>
      <c r="H16" s="34">
        <v>0</v>
      </c>
      <c r="I16" s="34">
        <v>0</v>
      </c>
      <c r="J16" s="34">
        <v>0</v>
      </c>
      <c r="K16" s="111"/>
      <c r="L16" s="34">
        <v>168.35991083676271</v>
      </c>
      <c r="M16" s="34">
        <v>0</v>
      </c>
      <c r="N16" s="34">
        <v>951.8050377375647</v>
      </c>
      <c r="O16" s="34">
        <v>139.85632445212332</v>
      </c>
      <c r="P16" s="34">
        <v>88.933345457852141</v>
      </c>
      <c r="Q16" s="34">
        <v>270.89206147131034</v>
      </c>
      <c r="R16" s="34">
        <v>0</v>
      </c>
      <c r="S16" s="34">
        <v>0</v>
      </c>
      <c r="T16" s="34">
        <v>0</v>
      </c>
    </row>
    <row r="17" spans="1:20" x14ac:dyDescent="0.15">
      <c r="A17" s="19" t="s">
        <v>36</v>
      </c>
      <c r="B17" s="34">
        <v>237.68601342201441</v>
      </c>
      <c r="C17" s="34">
        <v>0.40270336519942573</v>
      </c>
      <c r="D17" s="34">
        <v>723.86805336695022</v>
      </c>
      <c r="E17" s="34">
        <v>240.20380292047483</v>
      </c>
      <c r="F17" s="34">
        <v>40.690548727107185</v>
      </c>
      <c r="G17" s="34">
        <v>0</v>
      </c>
      <c r="H17" s="34">
        <v>0</v>
      </c>
      <c r="I17" s="34">
        <v>0</v>
      </c>
      <c r="J17" s="34">
        <v>0</v>
      </c>
      <c r="K17" s="111"/>
      <c r="L17" s="34">
        <v>237.58613485770218</v>
      </c>
      <c r="M17" s="34">
        <v>0.40287265720791737</v>
      </c>
      <c r="N17" s="34">
        <v>764.09178490103352</v>
      </c>
      <c r="O17" s="34">
        <v>235.90821509896654</v>
      </c>
      <c r="P17" s="34">
        <v>46.645647223681905</v>
      </c>
      <c r="Q17" s="34">
        <v>0</v>
      </c>
      <c r="R17" s="34">
        <v>0</v>
      </c>
      <c r="S17" s="34">
        <v>0</v>
      </c>
      <c r="T17" s="34">
        <v>0</v>
      </c>
    </row>
    <row r="18" spans="1:20" x14ac:dyDescent="0.15">
      <c r="A18" s="19" t="s">
        <v>37</v>
      </c>
      <c r="B18" s="34">
        <v>221.25581304846963</v>
      </c>
      <c r="C18" s="34">
        <v>0</v>
      </c>
      <c r="D18" s="34">
        <v>1000</v>
      </c>
      <c r="E18" s="34">
        <v>2.638290387828687</v>
      </c>
      <c r="F18" s="34">
        <v>301.73247735467419</v>
      </c>
      <c r="G18" s="34">
        <v>1000</v>
      </c>
      <c r="H18" s="34">
        <v>0</v>
      </c>
      <c r="I18" s="34">
        <v>1000</v>
      </c>
      <c r="J18" s="34">
        <v>0</v>
      </c>
      <c r="K18" s="111"/>
      <c r="L18" s="34">
        <v>226.89860486836727</v>
      </c>
      <c r="M18" s="34">
        <v>0</v>
      </c>
      <c r="N18" s="34">
        <v>1000</v>
      </c>
      <c r="O18" s="34">
        <v>1.2863390789812195</v>
      </c>
      <c r="P18" s="34">
        <v>767.77291827459044</v>
      </c>
      <c r="Q18" s="34">
        <v>1000</v>
      </c>
      <c r="R18" s="34">
        <v>0</v>
      </c>
      <c r="S18" s="34">
        <v>1000</v>
      </c>
      <c r="T18" s="34">
        <v>0</v>
      </c>
    </row>
    <row r="19" spans="1:20" x14ac:dyDescent="0.15">
      <c r="A19" s="19" t="s">
        <v>175</v>
      </c>
      <c r="B19" s="34">
        <v>209.70056582683111</v>
      </c>
      <c r="C19" s="34">
        <v>0.2608695652173913</v>
      </c>
      <c r="D19" s="34">
        <v>1000</v>
      </c>
      <c r="E19" s="34">
        <v>304.34782608695656</v>
      </c>
      <c r="F19" s="34">
        <v>69.565217391304344</v>
      </c>
      <c r="G19" s="34">
        <v>0</v>
      </c>
      <c r="H19" s="34">
        <v>0</v>
      </c>
      <c r="I19" s="34">
        <v>0</v>
      </c>
      <c r="J19" s="34">
        <v>0</v>
      </c>
      <c r="K19" s="111"/>
      <c r="L19" s="34">
        <v>209.70056582683111</v>
      </c>
      <c r="M19" s="34">
        <v>0.2608695652173913</v>
      </c>
      <c r="N19" s="34">
        <v>1000</v>
      </c>
      <c r="O19" s="34">
        <v>43.478260869565219</v>
      </c>
      <c r="P19" s="34">
        <v>782.60869565217399</v>
      </c>
      <c r="Q19" s="34">
        <v>0</v>
      </c>
      <c r="R19" s="34">
        <v>0</v>
      </c>
      <c r="S19" s="34">
        <v>0</v>
      </c>
      <c r="T19" s="34">
        <v>0</v>
      </c>
    </row>
    <row r="20" spans="1:20" x14ac:dyDescent="0.15">
      <c r="A20" s="19" t="s">
        <v>39</v>
      </c>
      <c r="B20" s="34">
        <v>248.07371086804244</v>
      </c>
      <c r="C20" s="34">
        <v>0</v>
      </c>
      <c r="D20" s="34">
        <v>186.90269331016506</v>
      </c>
      <c r="E20" s="34">
        <v>286.70721112076455</v>
      </c>
      <c r="F20" s="34">
        <v>24.978279756733276</v>
      </c>
      <c r="G20" s="34">
        <v>0</v>
      </c>
      <c r="H20" s="34">
        <v>0</v>
      </c>
      <c r="I20" s="34">
        <v>0</v>
      </c>
      <c r="J20" s="34">
        <v>0</v>
      </c>
      <c r="K20" s="111"/>
      <c r="L20" s="34">
        <v>258.55380139016108</v>
      </c>
      <c r="M20" s="34">
        <v>0</v>
      </c>
      <c r="N20" s="34">
        <v>283.52610190684589</v>
      </c>
      <c r="O20" s="34">
        <v>264.66604147129311</v>
      </c>
      <c r="P20" s="34">
        <v>55.225591330624148</v>
      </c>
      <c r="Q20" s="34">
        <v>15.629884338855891</v>
      </c>
      <c r="R20" s="34">
        <v>0</v>
      </c>
      <c r="S20" s="34">
        <v>0</v>
      </c>
      <c r="T20" s="34">
        <v>0</v>
      </c>
    </row>
    <row r="21" spans="1:20" x14ac:dyDescent="0.15">
      <c r="A21" s="19" t="s">
        <v>40</v>
      </c>
      <c r="B21" s="34">
        <v>152.27515431346572</v>
      </c>
      <c r="C21" s="34">
        <v>6.1108686163247494</v>
      </c>
      <c r="D21" s="34">
        <v>1000</v>
      </c>
      <c r="E21" s="34">
        <v>0.58198748726902372</v>
      </c>
      <c r="F21" s="34">
        <v>542.41233813473013</v>
      </c>
      <c r="G21" s="34">
        <v>364.4696639022261</v>
      </c>
      <c r="H21" s="34">
        <v>0</v>
      </c>
      <c r="I21" s="34">
        <v>0</v>
      </c>
      <c r="J21" s="34">
        <v>0</v>
      </c>
      <c r="K21" s="111"/>
      <c r="L21" s="34">
        <v>153.07275442335728</v>
      </c>
      <c r="M21" s="34">
        <v>6.0790273556231007</v>
      </c>
      <c r="N21" s="34">
        <v>1000</v>
      </c>
      <c r="O21" s="34">
        <v>0.578954986249819</v>
      </c>
      <c r="P21" s="34">
        <v>581.41554494138086</v>
      </c>
      <c r="Q21" s="34">
        <v>362.57056013894919</v>
      </c>
      <c r="R21" s="34">
        <v>0</v>
      </c>
      <c r="S21" s="34">
        <v>0</v>
      </c>
      <c r="T21" s="34">
        <v>0</v>
      </c>
    </row>
    <row r="22" spans="1:20" x14ac:dyDescent="0.15">
      <c r="A22" s="19" t="s">
        <v>41</v>
      </c>
      <c r="B22" s="34">
        <v>213.0768235840786</v>
      </c>
      <c r="C22" s="34">
        <v>0</v>
      </c>
      <c r="D22" s="34">
        <v>151.30395683453239</v>
      </c>
      <c r="E22" s="34">
        <v>54.631294964028775</v>
      </c>
      <c r="F22" s="34">
        <v>36.870503597122301</v>
      </c>
      <c r="G22" s="34">
        <v>28.327338129496404</v>
      </c>
      <c r="H22" s="34">
        <v>0</v>
      </c>
      <c r="I22" s="34">
        <v>0</v>
      </c>
      <c r="J22" s="34">
        <v>0</v>
      </c>
      <c r="K22" s="111"/>
      <c r="L22" s="34">
        <v>213.0768235840786</v>
      </c>
      <c r="M22" s="34">
        <v>0</v>
      </c>
      <c r="N22" s="34">
        <v>151.30395683453239</v>
      </c>
      <c r="O22" s="34">
        <v>54.631294964028775</v>
      </c>
      <c r="P22" s="34">
        <v>36.870503597122301</v>
      </c>
      <c r="Q22" s="34">
        <v>28.327338129496404</v>
      </c>
      <c r="R22" s="34">
        <v>0</v>
      </c>
      <c r="S22" s="34">
        <v>0</v>
      </c>
      <c r="T22" s="34">
        <v>0</v>
      </c>
    </row>
    <row r="23" spans="1:20" x14ac:dyDescent="0.15">
      <c r="A23" s="19" t="s">
        <v>42</v>
      </c>
      <c r="B23" s="34">
        <v>824.0533663010458</v>
      </c>
      <c r="C23" s="34">
        <v>0</v>
      </c>
      <c r="D23" s="34">
        <v>925.19437838993235</v>
      </c>
      <c r="E23" s="34">
        <v>19.297565928340504</v>
      </c>
      <c r="F23" s="34">
        <v>980.70243407165947</v>
      </c>
      <c r="G23" s="34">
        <v>925.19437838993235</v>
      </c>
      <c r="H23" s="34">
        <v>0</v>
      </c>
      <c r="I23" s="34">
        <v>25.763486253239641</v>
      </c>
      <c r="J23" s="34">
        <v>0</v>
      </c>
      <c r="K23" s="111"/>
      <c r="L23" s="34">
        <v>835.17226308630859</v>
      </c>
      <c r="M23" s="34">
        <v>0</v>
      </c>
      <c r="N23" s="34">
        <v>923.86375619529679</v>
      </c>
      <c r="O23" s="34">
        <v>11.263576927132764</v>
      </c>
      <c r="P23" s="34">
        <v>988.7364230728673</v>
      </c>
      <c r="Q23" s="34">
        <v>923.86375619529679</v>
      </c>
      <c r="R23" s="34">
        <v>0</v>
      </c>
      <c r="S23" s="34">
        <v>25.407307813982918</v>
      </c>
      <c r="T23" s="34">
        <v>0</v>
      </c>
    </row>
    <row r="24" spans="1:20" x14ac:dyDescent="0.15">
      <c r="A24" s="19" t="s">
        <v>43</v>
      </c>
      <c r="B24" s="34">
        <v>374.8590840539062</v>
      </c>
      <c r="C24" s="34">
        <v>0</v>
      </c>
      <c r="D24" s="34">
        <v>147.38369749254213</v>
      </c>
      <c r="E24" s="34">
        <v>248.32701765701844</v>
      </c>
      <c r="F24" s="34">
        <v>147.38369749254213</v>
      </c>
      <c r="G24" s="34">
        <v>0</v>
      </c>
      <c r="H24" s="34">
        <v>0</v>
      </c>
      <c r="I24" s="34">
        <v>0</v>
      </c>
      <c r="J24" s="34">
        <v>0</v>
      </c>
      <c r="K24" s="111"/>
      <c r="L24" s="34">
        <v>374.8590840539062</v>
      </c>
      <c r="M24" s="34">
        <v>0</v>
      </c>
      <c r="N24" s="34">
        <v>147.38369749254213</v>
      </c>
      <c r="O24" s="34">
        <v>237.20067725550271</v>
      </c>
      <c r="P24" s="34">
        <v>147.38369749254213</v>
      </c>
      <c r="Q24" s="34">
        <v>0</v>
      </c>
      <c r="R24" s="34">
        <v>0</v>
      </c>
      <c r="S24" s="34">
        <v>0</v>
      </c>
      <c r="T24" s="34">
        <v>0</v>
      </c>
    </row>
    <row r="25" spans="1:20" x14ac:dyDescent="0.15">
      <c r="A25" s="19" t="s">
        <v>44</v>
      </c>
      <c r="B25" s="34">
        <v>461.50321605462437</v>
      </c>
      <c r="C25" s="34">
        <v>0</v>
      </c>
      <c r="D25" s="34">
        <v>930.44838935952089</v>
      </c>
      <c r="E25" s="34">
        <v>136.99886688609507</v>
      </c>
      <c r="F25" s="34">
        <v>863.97237360384179</v>
      </c>
      <c r="G25" s="34">
        <v>857.92909944423457</v>
      </c>
      <c r="H25" s="34">
        <v>0</v>
      </c>
      <c r="I25" s="34">
        <v>0</v>
      </c>
      <c r="J25" s="34">
        <v>0</v>
      </c>
      <c r="K25" s="111"/>
      <c r="L25" s="34">
        <v>468.79941431200336</v>
      </c>
      <c r="M25" s="34">
        <v>0</v>
      </c>
      <c r="N25" s="34">
        <v>865.13332625092949</v>
      </c>
      <c r="O25" s="34">
        <v>134.86667374907043</v>
      </c>
      <c r="P25" s="34">
        <v>865.13332625092949</v>
      </c>
      <c r="Q25" s="34">
        <v>865.13332625092949</v>
      </c>
      <c r="R25" s="34">
        <v>0</v>
      </c>
      <c r="S25" s="34">
        <v>0</v>
      </c>
      <c r="T25" s="34">
        <v>0</v>
      </c>
    </row>
    <row r="26" spans="1:20" x14ac:dyDescent="0.15">
      <c r="A26" s="19" t="s">
        <v>45</v>
      </c>
      <c r="B26" s="34">
        <v>481.34113982272675</v>
      </c>
      <c r="C26" s="34">
        <v>0</v>
      </c>
      <c r="D26" s="34">
        <v>1000</v>
      </c>
      <c r="E26" s="34">
        <v>3.8636677245756865</v>
      </c>
      <c r="F26" s="34">
        <v>996.13633227542425</v>
      </c>
      <c r="G26" s="34">
        <v>1000</v>
      </c>
      <c r="H26" s="34">
        <v>0</v>
      </c>
      <c r="I26" s="34">
        <v>0</v>
      </c>
      <c r="J26" s="34">
        <v>0</v>
      </c>
      <c r="K26" s="111"/>
      <c r="L26" s="34">
        <v>486.82073745421218</v>
      </c>
      <c r="M26" s="34">
        <v>0</v>
      </c>
      <c r="N26" s="34">
        <v>1000</v>
      </c>
      <c r="O26" s="34">
        <v>0</v>
      </c>
      <c r="P26" s="34">
        <v>1000</v>
      </c>
      <c r="Q26" s="34">
        <v>1000</v>
      </c>
      <c r="R26" s="34">
        <v>0</v>
      </c>
      <c r="S26" s="34">
        <v>0</v>
      </c>
      <c r="T26" s="34">
        <v>0</v>
      </c>
    </row>
    <row r="27" spans="1:20" x14ac:dyDescent="0.15">
      <c r="A27" s="19" t="s">
        <v>46</v>
      </c>
      <c r="B27" s="34">
        <v>185.45427521989984</v>
      </c>
      <c r="C27" s="34">
        <v>0.76732884303862225</v>
      </c>
      <c r="D27" s="34">
        <v>1000</v>
      </c>
      <c r="E27" s="34">
        <v>669.19600989001617</v>
      </c>
      <c r="F27" s="34">
        <v>330.80399010998377</v>
      </c>
      <c r="G27" s="34">
        <v>0</v>
      </c>
      <c r="H27" s="34">
        <v>0</v>
      </c>
      <c r="I27" s="34">
        <v>0</v>
      </c>
      <c r="J27" s="34">
        <v>0</v>
      </c>
      <c r="K27" s="111"/>
      <c r="L27" s="34">
        <v>185.45427521989984</v>
      </c>
      <c r="M27" s="34">
        <v>0.76732884303862225</v>
      </c>
      <c r="N27" s="34">
        <v>1000</v>
      </c>
      <c r="O27" s="34">
        <v>80.995822320743457</v>
      </c>
      <c r="P27" s="34">
        <v>918.23684883621797</v>
      </c>
      <c r="Q27" s="34">
        <v>0</v>
      </c>
      <c r="R27" s="34">
        <v>0</v>
      </c>
      <c r="S27" s="34">
        <v>0</v>
      </c>
      <c r="T27" s="34">
        <v>0</v>
      </c>
    </row>
    <row r="28" spans="1:20" x14ac:dyDescent="0.15">
      <c r="A28" s="19" t="s">
        <v>47</v>
      </c>
      <c r="B28" s="34">
        <v>139.00703735209962</v>
      </c>
      <c r="C28" s="34">
        <v>0</v>
      </c>
      <c r="D28" s="34">
        <v>0</v>
      </c>
      <c r="E28" s="34">
        <v>75.278164116828933</v>
      </c>
      <c r="F28" s="34">
        <v>270.34075104311546</v>
      </c>
      <c r="G28" s="34">
        <v>62.239221140472878</v>
      </c>
      <c r="H28" s="34">
        <v>0</v>
      </c>
      <c r="I28" s="34">
        <v>62.239221140472878</v>
      </c>
      <c r="J28" s="34">
        <v>0</v>
      </c>
      <c r="K28" s="111"/>
      <c r="L28" s="34">
        <v>139.00703735209962</v>
      </c>
      <c r="M28" s="34">
        <v>0</v>
      </c>
      <c r="N28" s="34">
        <v>0</v>
      </c>
      <c r="O28" s="34">
        <v>75.278164116828933</v>
      </c>
      <c r="P28" s="34">
        <v>270.34075104311546</v>
      </c>
      <c r="Q28" s="34">
        <v>62.239221140472878</v>
      </c>
      <c r="R28" s="34">
        <v>0</v>
      </c>
      <c r="S28" s="34">
        <v>62.239221140472878</v>
      </c>
      <c r="T28" s="34">
        <v>0</v>
      </c>
    </row>
    <row r="29" spans="1:20" x14ac:dyDescent="0.15">
      <c r="A29" s="19" t="s">
        <v>48</v>
      </c>
      <c r="B29" s="34">
        <v>204.28486113140417</v>
      </c>
      <c r="C29" s="34">
        <v>0</v>
      </c>
      <c r="D29" s="34">
        <v>0</v>
      </c>
      <c r="E29" s="34">
        <v>8.4716339143115054</v>
      </c>
      <c r="F29" s="34">
        <v>661.48184153878196</v>
      </c>
      <c r="G29" s="34">
        <v>597.52794944795494</v>
      </c>
      <c r="H29" s="34">
        <v>0</v>
      </c>
      <c r="I29" s="34">
        <v>0</v>
      </c>
      <c r="J29" s="34">
        <v>0</v>
      </c>
      <c r="K29" s="111"/>
      <c r="L29" s="34">
        <v>204.34160298575634</v>
      </c>
      <c r="M29" s="34">
        <v>0</v>
      </c>
      <c r="N29" s="34">
        <v>0</v>
      </c>
      <c r="O29" s="34">
        <v>3.7486983686220063</v>
      </c>
      <c r="P29" s="34">
        <v>790.28115237764666</v>
      </c>
      <c r="Q29" s="34">
        <v>726.83096147171125</v>
      </c>
      <c r="R29" s="34">
        <v>0</v>
      </c>
      <c r="S29" s="34">
        <v>0</v>
      </c>
      <c r="T29" s="34">
        <v>0</v>
      </c>
    </row>
    <row r="30" spans="1:20" x14ac:dyDescent="0.15">
      <c r="A30" s="19" t="s">
        <v>49</v>
      </c>
      <c r="B30" s="34">
        <v>178.78860065948669</v>
      </c>
      <c r="C30" s="34">
        <v>0</v>
      </c>
      <c r="D30" s="34">
        <v>1000</v>
      </c>
      <c r="E30" s="34">
        <v>0</v>
      </c>
      <c r="F30" s="34">
        <v>1000</v>
      </c>
      <c r="G30" s="34">
        <v>582.8366058906031</v>
      </c>
      <c r="H30" s="34">
        <v>582.8366058906031</v>
      </c>
      <c r="I30" s="34">
        <v>582.8366058906031</v>
      </c>
      <c r="J30" s="34">
        <v>9.8176718092566624</v>
      </c>
      <c r="K30" s="111"/>
      <c r="L30" s="34">
        <v>180.96703820258529</v>
      </c>
      <c r="M30" s="34">
        <v>0</v>
      </c>
      <c r="N30" s="34">
        <v>1000</v>
      </c>
      <c r="O30" s="34">
        <v>0</v>
      </c>
      <c r="P30" s="34">
        <v>1000</v>
      </c>
      <c r="Q30" s="34">
        <v>632.63185242920235</v>
      </c>
      <c r="R30" s="34">
        <v>632.63185242920235</v>
      </c>
      <c r="S30" s="34">
        <v>632.63185242920235</v>
      </c>
      <c r="T30" s="34">
        <v>10.478912271585694</v>
      </c>
    </row>
    <row r="31" spans="1:20" x14ac:dyDescent="0.15">
      <c r="A31" s="19" t="s">
        <v>50</v>
      </c>
      <c r="B31" s="34">
        <v>208.44608226544557</v>
      </c>
      <c r="C31" s="34">
        <v>25.22935779816514</v>
      </c>
      <c r="D31" s="34">
        <v>263.7614678899082</v>
      </c>
      <c r="E31" s="34">
        <v>0</v>
      </c>
      <c r="F31" s="34">
        <v>58.256880733944961</v>
      </c>
      <c r="G31" s="34">
        <v>110.09174311926606</v>
      </c>
      <c r="H31" s="34">
        <v>8.2568807339449553</v>
      </c>
      <c r="I31" s="34">
        <v>90.366972477064223</v>
      </c>
      <c r="J31" s="34">
        <v>66.055045871559642</v>
      </c>
      <c r="K31" s="111"/>
      <c r="L31" s="34">
        <v>208.44608226544557</v>
      </c>
      <c r="M31" s="34">
        <v>29.816513761467892</v>
      </c>
      <c r="N31" s="34">
        <v>266.14678899082566</v>
      </c>
      <c r="O31" s="34">
        <v>0</v>
      </c>
      <c r="P31" s="34">
        <v>58.990825688073393</v>
      </c>
      <c r="Q31" s="34">
        <v>110.09174311926606</v>
      </c>
      <c r="R31" s="34">
        <v>9.1743119266055047</v>
      </c>
      <c r="S31" s="34">
        <v>91.009174311926614</v>
      </c>
      <c r="T31" s="34">
        <v>66.972477064220186</v>
      </c>
    </row>
    <row r="32" spans="1:20" x14ac:dyDescent="0.15">
      <c r="A32" s="19" t="s">
        <v>51</v>
      </c>
      <c r="B32" s="34">
        <v>94.47855325439852</v>
      </c>
      <c r="C32" s="34">
        <v>1.0056315366049879</v>
      </c>
      <c r="D32" s="34">
        <v>379.79351032448375</v>
      </c>
      <c r="E32" s="34">
        <v>9.0506838294448908</v>
      </c>
      <c r="F32" s="34">
        <v>66.975060337892188</v>
      </c>
      <c r="G32" s="34">
        <v>980.02145347278088</v>
      </c>
      <c r="H32" s="34">
        <v>0</v>
      </c>
      <c r="I32" s="34">
        <v>980.02145347278088</v>
      </c>
      <c r="J32" s="34">
        <v>0</v>
      </c>
      <c r="K32" s="111"/>
      <c r="L32" s="34">
        <v>95.023280767128369</v>
      </c>
      <c r="M32" s="34">
        <v>0.99986668444207449</v>
      </c>
      <c r="N32" s="34">
        <v>386.88174910011998</v>
      </c>
      <c r="O32" s="34">
        <v>6.732435675243301</v>
      </c>
      <c r="P32" s="34">
        <v>75.856552459672045</v>
      </c>
      <c r="Q32" s="34">
        <v>983.66884415411278</v>
      </c>
      <c r="R32" s="34">
        <v>0</v>
      </c>
      <c r="S32" s="34">
        <v>983.66884415411278</v>
      </c>
      <c r="T32" s="34">
        <v>0</v>
      </c>
    </row>
    <row r="33" spans="1:20" x14ac:dyDescent="0.15">
      <c r="A33" s="19" t="s">
        <v>52</v>
      </c>
      <c r="B33" s="34">
        <v>188.43091871761203</v>
      </c>
      <c r="C33" s="34">
        <v>5.3358945627234408E-2</v>
      </c>
      <c r="D33" s="34">
        <v>1000</v>
      </c>
      <c r="E33" s="34">
        <v>16.11440157942479</v>
      </c>
      <c r="F33" s="34">
        <v>72.754922362734106</v>
      </c>
      <c r="G33" s="34">
        <v>60.215570140334023</v>
      </c>
      <c r="H33" s="34">
        <v>0</v>
      </c>
      <c r="I33" s="34">
        <v>21.076783522757587</v>
      </c>
      <c r="J33" s="34">
        <v>0.34683314657702363</v>
      </c>
      <c r="K33" s="111"/>
      <c r="L33" s="34">
        <v>188.67725335869744</v>
      </c>
      <c r="M33" s="34">
        <v>5.3289280861154781E-2</v>
      </c>
      <c r="N33" s="34">
        <v>1000</v>
      </c>
      <c r="O33" s="34">
        <v>15.453891449734886</v>
      </c>
      <c r="P33" s="34">
        <v>80.706615864218918</v>
      </c>
      <c r="Q33" s="34">
        <v>80.706615864218918</v>
      </c>
      <c r="R33" s="34">
        <v>0</v>
      </c>
      <c r="S33" s="34">
        <v>21.04926594015614</v>
      </c>
      <c r="T33" s="34">
        <v>0.34638032559750609</v>
      </c>
    </row>
    <row r="34" spans="1:20" x14ac:dyDescent="0.15">
      <c r="A34" s="19" t="s">
        <v>53</v>
      </c>
      <c r="B34" s="34">
        <v>201.38909574732159</v>
      </c>
      <c r="C34" s="34">
        <v>0</v>
      </c>
      <c r="D34" s="34">
        <v>0</v>
      </c>
      <c r="E34" s="34">
        <v>181.06742265499815</v>
      </c>
      <c r="F34" s="34">
        <v>78.392703069148283</v>
      </c>
      <c r="G34" s="34">
        <v>0</v>
      </c>
      <c r="H34" s="34">
        <v>0</v>
      </c>
      <c r="I34" s="34">
        <v>0</v>
      </c>
      <c r="J34" s="34">
        <v>0</v>
      </c>
      <c r="K34" s="111"/>
      <c r="L34" s="34">
        <v>201.88555598582107</v>
      </c>
      <c r="M34" s="34">
        <v>0</v>
      </c>
      <c r="N34" s="34">
        <v>0</v>
      </c>
      <c r="O34" s="34">
        <v>172.07672445592033</v>
      </c>
      <c r="P34" s="34">
        <v>83.609984015738348</v>
      </c>
      <c r="Q34" s="34">
        <v>0</v>
      </c>
      <c r="R34" s="34">
        <v>0</v>
      </c>
      <c r="S34" s="34">
        <v>0</v>
      </c>
      <c r="T34" s="34">
        <v>0</v>
      </c>
    </row>
    <row r="35" spans="1:20" x14ac:dyDescent="0.15">
      <c r="A35" s="19" t="s">
        <v>54</v>
      </c>
      <c r="B35" s="34">
        <v>43.369523281656697</v>
      </c>
      <c r="C35" s="34">
        <v>0.46985121378230227</v>
      </c>
      <c r="D35" s="34">
        <v>446.04541895066563</v>
      </c>
      <c r="E35" s="34">
        <v>138.91934220830072</v>
      </c>
      <c r="F35" s="34">
        <v>111.19812059514487</v>
      </c>
      <c r="G35" s="34">
        <v>355.36413469068128</v>
      </c>
      <c r="H35" s="34">
        <v>0</v>
      </c>
      <c r="I35" s="34">
        <v>0</v>
      </c>
      <c r="J35" s="34">
        <v>0</v>
      </c>
      <c r="K35" s="111"/>
      <c r="L35" s="34">
        <v>43.403485320248443</v>
      </c>
      <c r="M35" s="34">
        <v>0.46948356807511737</v>
      </c>
      <c r="N35" s="34">
        <v>446.47887323943661</v>
      </c>
      <c r="O35" s="34">
        <v>118.30985915492957</v>
      </c>
      <c r="P35" s="34">
        <v>114.86697965571204</v>
      </c>
      <c r="Q35" s="34">
        <v>355.86854460093895</v>
      </c>
      <c r="R35" s="34">
        <v>0</v>
      </c>
      <c r="S35" s="34">
        <v>0</v>
      </c>
      <c r="T35" s="34">
        <v>0</v>
      </c>
    </row>
    <row r="36" spans="1:20" x14ac:dyDescent="0.15">
      <c r="A36" s="19" t="s">
        <v>55</v>
      </c>
      <c r="B36" s="34">
        <v>265.00778164611057</v>
      </c>
      <c r="C36" s="34">
        <v>0</v>
      </c>
      <c r="D36" s="34">
        <v>777.98900128997218</v>
      </c>
      <c r="E36" s="34">
        <v>177.13354606558491</v>
      </c>
      <c r="F36" s="34">
        <v>38.767058184533916</v>
      </c>
      <c r="G36" s="34">
        <v>618.84717224523047</v>
      </c>
      <c r="H36" s="34">
        <v>0</v>
      </c>
      <c r="I36" s="34">
        <v>0</v>
      </c>
      <c r="J36" s="34">
        <v>24.645257654966393</v>
      </c>
      <c r="K36" s="111"/>
      <c r="L36" s="34">
        <v>271.86282712151063</v>
      </c>
      <c r="M36" s="34">
        <v>0</v>
      </c>
      <c r="N36" s="34">
        <v>830.04632693580413</v>
      </c>
      <c r="O36" s="34">
        <v>112.11118464592985</v>
      </c>
      <c r="P36" s="34">
        <v>49.371277299801456</v>
      </c>
      <c r="Q36" s="34">
        <v>607.27994705493052</v>
      </c>
      <c r="R36" s="34">
        <v>0</v>
      </c>
      <c r="S36" s="34">
        <v>0</v>
      </c>
      <c r="T36" s="34">
        <v>30.774321641297156</v>
      </c>
    </row>
    <row r="37" spans="1:20" x14ac:dyDescent="0.15">
      <c r="A37" s="19" t="s">
        <v>56</v>
      </c>
      <c r="B37" s="34">
        <v>141.97444185941387</v>
      </c>
      <c r="C37" s="34">
        <v>10.076718546242823</v>
      </c>
      <c r="D37" s="34">
        <v>837.21442240926729</v>
      </c>
      <c r="E37" s="34">
        <v>0</v>
      </c>
      <c r="F37" s="34">
        <v>486.17203244872729</v>
      </c>
      <c r="G37" s="34">
        <v>435.58521178044606</v>
      </c>
      <c r="H37" s="34">
        <v>0</v>
      </c>
      <c r="I37" s="34">
        <v>0</v>
      </c>
      <c r="J37" s="34">
        <v>0</v>
      </c>
      <c r="K37" s="111"/>
      <c r="L37" s="34">
        <v>142.40002616021013</v>
      </c>
      <c r="M37" s="34">
        <v>10.046602728623531</v>
      </c>
      <c r="N37" s="34">
        <v>837.70093205457249</v>
      </c>
      <c r="O37" s="34">
        <v>0</v>
      </c>
      <c r="P37" s="34">
        <v>488.06227205187088</v>
      </c>
      <c r="Q37" s="34">
        <v>436.81615561258951</v>
      </c>
      <c r="R37" s="34">
        <v>0</v>
      </c>
      <c r="S37" s="34">
        <v>0</v>
      </c>
      <c r="T37" s="34">
        <v>0</v>
      </c>
    </row>
    <row r="38" spans="1:20" x14ac:dyDescent="0.15">
      <c r="A38" s="19" t="s">
        <v>57</v>
      </c>
      <c r="B38" s="34">
        <v>389.19226882806953</v>
      </c>
      <c r="C38" s="34">
        <v>0.19334346084794918</v>
      </c>
      <c r="D38" s="34">
        <v>900.31763568567885</v>
      </c>
      <c r="E38" s="34">
        <v>78.552686093081064</v>
      </c>
      <c r="F38" s="34">
        <v>278.96699350918379</v>
      </c>
      <c r="G38" s="34">
        <v>552.40988813699767</v>
      </c>
      <c r="H38" s="34">
        <v>0.96671730423974589</v>
      </c>
      <c r="I38" s="34">
        <v>0</v>
      </c>
      <c r="J38" s="34">
        <v>0.96671730423974589</v>
      </c>
      <c r="K38" s="111"/>
      <c r="L38" s="34">
        <v>390.60047728592002</v>
      </c>
      <c r="M38" s="34">
        <v>0.19264641127256715</v>
      </c>
      <c r="N38" s="34">
        <v>929.02355790400702</v>
      </c>
      <c r="O38" s="34">
        <v>68.196829590488775</v>
      </c>
      <c r="P38" s="34">
        <v>424.70277410832227</v>
      </c>
      <c r="Q38" s="34">
        <v>638.48524878907972</v>
      </c>
      <c r="R38" s="34">
        <v>0.96323205636283582</v>
      </c>
      <c r="S38" s="34">
        <v>0</v>
      </c>
      <c r="T38" s="34">
        <v>0.96323205636283582</v>
      </c>
    </row>
    <row r="39" spans="1:20" x14ac:dyDescent="0.15">
      <c r="A39" s="19" t="s">
        <v>58</v>
      </c>
      <c r="B39" s="34">
        <v>100.74849088649849</v>
      </c>
      <c r="C39" s="34">
        <v>0</v>
      </c>
      <c r="D39" s="34">
        <v>866.63017697500459</v>
      </c>
      <c r="E39" s="34">
        <v>0</v>
      </c>
      <c r="F39" s="34">
        <v>100.34665207079</v>
      </c>
      <c r="G39" s="34">
        <v>592.9574895092137</v>
      </c>
      <c r="H39" s="34">
        <v>0</v>
      </c>
      <c r="I39" s="34">
        <v>0</v>
      </c>
      <c r="J39" s="34">
        <v>0</v>
      </c>
      <c r="K39" s="111"/>
      <c r="L39" s="34">
        <v>101.09773761644621</v>
      </c>
      <c r="M39" s="34">
        <v>0</v>
      </c>
      <c r="N39" s="34">
        <v>867.09090909090912</v>
      </c>
      <c r="O39" s="34">
        <v>0</v>
      </c>
      <c r="P39" s="34">
        <v>109.09090909090908</v>
      </c>
      <c r="Q39" s="34">
        <v>590.90909090909099</v>
      </c>
      <c r="R39" s="34">
        <v>0</v>
      </c>
      <c r="S39" s="34">
        <v>0</v>
      </c>
      <c r="T39" s="34">
        <v>0</v>
      </c>
    </row>
    <row r="40" spans="1:20" x14ac:dyDescent="0.15">
      <c r="A40" s="19" t="s">
        <v>59</v>
      </c>
      <c r="B40" s="34">
        <v>299.0945252800168</v>
      </c>
      <c r="C40" s="34">
        <v>0</v>
      </c>
      <c r="D40" s="34">
        <v>0</v>
      </c>
      <c r="E40" s="34">
        <v>125.03281126957738</v>
      </c>
      <c r="F40" s="34">
        <v>146.11952051798059</v>
      </c>
      <c r="G40" s="34">
        <v>766.82124420334242</v>
      </c>
      <c r="H40" s="34">
        <v>0</v>
      </c>
      <c r="I40" s="34">
        <v>0</v>
      </c>
      <c r="J40" s="34">
        <v>0</v>
      </c>
      <c r="K40" s="111"/>
      <c r="L40" s="34">
        <v>289.69957081545067</v>
      </c>
      <c r="M40" s="34">
        <v>0</v>
      </c>
      <c r="N40" s="34">
        <v>653.29719963866307</v>
      </c>
      <c r="O40" s="34">
        <v>3.4327009936766038</v>
      </c>
      <c r="P40" s="34">
        <v>185.0948509485095</v>
      </c>
      <c r="Q40" s="34">
        <v>801.08401084010836</v>
      </c>
      <c r="R40" s="34">
        <v>0</v>
      </c>
      <c r="S40" s="34">
        <v>0</v>
      </c>
      <c r="T40" s="34">
        <v>0</v>
      </c>
    </row>
    <row r="41" spans="1:20" x14ac:dyDescent="0.15">
      <c r="A41" s="19" t="s">
        <v>60</v>
      </c>
      <c r="B41" s="34">
        <v>255.03876918125576</v>
      </c>
      <c r="C41" s="34">
        <v>0</v>
      </c>
      <c r="D41" s="34">
        <v>950.62067073588923</v>
      </c>
      <c r="E41" s="34">
        <v>7.5440641931280439</v>
      </c>
      <c r="F41" s="34">
        <v>806.46046224538782</v>
      </c>
      <c r="G41" s="34">
        <v>806.46046224538782</v>
      </c>
      <c r="H41" s="34">
        <v>0</v>
      </c>
      <c r="I41" s="34">
        <v>0</v>
      </c>
      <c r="J41" s="34">
        <v>0</v>
      </c>
      <c r="K41" s="111"/>
      <c r="L41" s="34">
        <v>255.03876918125576</v>
      </c>
      <c r="M41" s="34">
        <v>0</v>
      </c>
      <c r="N41" s="34">
        <v>950.62067073588923</v>
      </c>
      <c r="O41" s="34">
        <v>7.5440641931280439</v>
      </c>
      <c r="P41" s="34">
        <v>806.46046224538782</v>
      </c>
      <c r="Q41" s="34">
        <v>806.46046224538782</v>
      </c>
      <c r="R41" s="34">
        <v>0</v>
      </c>
      <c r="S41" s="34">
        <v>0</v>
      </c>
      <c r="T41" s="34">
        <v>0</v>
      </c>
    </row>
    <row r="42" spans="1:20" x14ac:dyDescent="0.15">
      <c r="A42" s="19" t="s">
        <v>158</v>
      </c>
      <c r="B42" s="34">
        <v>165.81360631264664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111"/>
      <c r="L42" s="34">
        <v>169.13375598596329</v>
      </c>
      <c r="M42" s="34">
        <v>3.009027081243731</v>
      </c>
      <c r="N42" s="34">
        <v>0</v>
      </c>
      <c r="O42" s="34">
        <v>0</v>
      </c>
      <c r="P42" s="34">
        <v>3.009027081243731</v>
      </c>
      <c r="Q42" s="34">
        <v>0</v>
      </c>
      <c r="R42" s="34">
        <v>0</v>
      </c>
      <c r="S42" s="34">
        <v>0</v>
      </c>
      <c r="T42" s="34">
        <v>0</v>
      </c>
    </row>
    <row r="43" spans="1:20" x14ac:dyDescent="0.15">
      <c r="A43" s="19" t="s">
        <v>62</v>
      </c>
      <c r="B43" s="34">
        <v>274.90714422519915</v>
      </c>
      <c r="C43" s="34">
        <v>0</v>
      </c>
      <c r="D43" s="34">
        <v>845.74286202769702</v>
      </c>
      <c r="E43" s="34">
        <v>12.822704735852282</v>
      </c>
      <c r="F43" s="34">
        <v>78.133014190459917</v>
      </c>
      <c r="G43" s="34">
        <v>170.11454949564029</v>
      </c>
      <c r="H43" s="34">
        <v>1.2822704735852282</v>
      </c>
      <c r="I43" s="34">
        <v>0</v>
      </c>
      <c r="J43" s="34">
        <v>0</v>
      </c>
      <c r="K43" s="111"/>
      <c r="L43" s="34">
        <v>276.61091990961762</v>
      </c>
      <c r="M43" s="34">
        <v>0</v>
      </c>
      <c r="N43" s="34">
        <v>794.18886198547216</v>
      </c>
      <c r="O43" s="34">
        <v>12.743723716069836</v>
      </c>
      <c r="P43" s="34">
        <v>101.90731064950512</v>
      </c>
      <c r="Q43" s="34">
        <v>199.65167155176076</v>
      </c>
      <c r="R43" s="34">
        <v>0</v>
      </c>
      <c r="S43" s="34">
        <v>46.72698695892273</v>
      </c>
      <c r="T43" s="34">
        <v>0</v>
      </c>
    </row>
    <row r="44" spans="1:20" x14ac:dyDescent="0.15">
      <c r="A44" s="19" t="s">
        <v>63</v>
      </c>
      <c r="B44" s="34">
        <v>146.21653715124719</v>
      </c>
      <c r="C44" s="34">
        <v>0</v>
      </c>
      <c r="D44" s="34">
        <v>832.71633503007865</v>
      </c>
      <c r="E44" s="34">
        <v>0</v>
      </c>
      <c r="F44" s="34">
        <v>792.11013419713095</v>
      </c>
      <c r="G44" s="34">
        <v>792.11013419713095</v>
      </c>
      <c r="H44" s="34">
        <v>0</v>
      </c>
      <c r="I44" s="34">
        <v>0</v>
      </c>
      <c r="J44" s="34">
        <v>0</v>
      </c>
      <c r="K44" s="111"/>
      <c r="L44" s="34">
        <v>146.21653715124719</v>
      </c>
      <c r="M44" s="34">
        <v>0</v>
      </c>
      <c r="N44" s="34">
        <v>965.58306339657565</v>
      </c>
      <c r="O44" s="34">
        <v>0</v>
      </c>
      <c r="P44" s="34">
        <v>945.04858861638127</v>
      </c>
      <c r="Q44" s="34">
        <v>945.04858861638127</v>
      </c>
      <c r="R44" s="34">
        <v>0</v>
      </c>
      <c r="S44" s="34">
        <v>0</v>
      </c>
      <c r="T44" s="34">
        <v>0</v>
      </c>
    </row>
    <row r="45" spans="1:20" x14ac:dyDescent="0.15">
      <c r="A45" s="19" t="s">
        <v>64</v>
      </c>
      <c r="B45" s="34">
        <v>140.49404110025333</v>
      </c>
      <c r="C45" s="34">
        <v>0</v>
      </c>
      <c r="D45" s="34">
        <v>942.2882582689208</v>
      </c>
      <c r="E45" s="34">
        <v>46.049217491055089</v>
      </c>
      <c r="F45" s="34">
        <v>672.22024963810668</v>
      </c>
      <c r="G45" s="34">
        <v>0</v>
      </c>
      <c r="H45" s="34">
        <v>0</v>
      </c>
      <c r="I45" s="34">
        <v>0</v>
      </c>
      <c r="J45" s="34">
        <v>0</v>
      </c>
      <c r="K45" s="111"/>
      <c r="L45" s="34">
        <v>155.52079839816915</v>
      </c>
      <c r="M45" s="34">
        <v>0</v>
      </c>
      <c r="N45" s="34">
        <v>939.99358484048457</v>
      </c>
      <c r="O45" s="34">
        <v>19.985689259542546</v>
      </c>
      <c r="P45" s="34">
        <v>633.59569690838657</v>
      </c>
      <c r="Q45" s="34">
        <v>463.51994867872389</v>
      </c>
      <c r="R45" s="34">
        <v>0</v>
      </c>
      <c r="S45" s="34">
        <v>0</v>
      </c>
      <c r="T45" s="34">
        <v>463.51994867872389</v>
      </c>
    </row>
    <row r="46" spans="1:20" x14ac:dyDescent="0.15">
      <c r="A46" s="19" t="s">
        <v>65</v>
      </c>
      <c r="B46" s="34">
        <v>173.87285682823585</v>
      </c>
      <c r="C46" s="34">
        <v>0.29920710118186805</v>
      </c>
      <c r="D46" s="34">
        <v>542.41260659252976</v>
      </c>
      <c r="E46" s="34">
        <v>39.570139131302049</v>
      </c>
      <c r="F46" s="34">
        <v>57.522565202214132</v>
      </c>
      <c r="G46" s="34">
        <v>460.18052161771305</v>
      </c>
      <c r="H46" s="34">
        <v>4.9867850196978009E-2</v>
      </c>
      <c r="I46" s="34">
        <v>0</v>
      </c>
      <c r="J46" s="34">
        <v>3.5655512890839276</v>
      </c>
      <c r="K46" s="111"/>
      <c r="L46" s="34">
        <v>175.33819931085552</v>
      </c>
      <c r="M46" s="34">
        <v>0.29670655721491446</v>
      </c>
      <c r="N46" s="34">
        <v>546.53347838987247</v>
      </c>
      <c r="O46" s="34">
        <v>39.239442191672431</v>
      </c>
      <c r="P46" s="34">
        <v>65.695776876668972</v>
      </c>
      <c r="Q46" s="34">
        <v>464.96390070220548</v>
      </c>
      <c r="R46" s="34">
        <v>9.8902185738304824E-2</v>
      </c>
      <c r="S46" s="34">
        <v>0</v>
      </c>
      <c r="T46" s="34">
        <v>3.5357531401443976</v>
      </c>
    </row>
    <row r="47" spans="1:20" x14ac:dyDescent="0.15">
      <c r="A47" s="19" t="s">
        <v>66</v>
      </c>
      <c r="B47" s="34">
        <v>176.38726264851104</v>
      </c>
      <c r="C47" s="34">
        <v>0.15473648376814286</v>
      </c>
      <c r="D47" s="34">
        <v>847.95593104942282</v>
      </c>
      <c r="E47" s="34">
        <v>0</v>
      </c>
      <c r="F47" s="34">
        <v>422.39965339027634</v>
      </c>
      <c r="G47" s="34">
        <v>680.84052857982863</v>
      </c>
      <c r="H47" s="34">
        <v>0.7736824188407142</v>
      </c>
      <c r="I47" s="34">
        <v>0</v>
      </c>
      <c r="J47" s="34">
        <v>0.7736824188407142</v>
      </c>
      <c r="K47" s="111"/>
      <c r="L47" s="34">
        <v>177.40804122417009</v>
      </c>
      <c r="M47" s="34">
        <v>0.15384615384615385</v>
      </c>
      <c r="N47" s="34">
        <v>848</v>
      </c>
      <c r="O47" s="34">
        <v>0</v>
      </c>
      <c r="P47" s="34">
        <v>434.18461538461537</v>
      </c>
      <c r="Q47" s="34">
        <v>696.92307692307702</v>
      </c>
      <c r="R47" s="34">
        <v>0.76923076923076927</v>
      </c>
      <c r="S47" s="34">
        <v>0</v>
      </c>
      <c r="T47" s="34">
        <v>0.76923076923076927</v>
      </c>
    </row>
    <row r="48" spans="1:20" x14ac:dyDescent="0.15">
      <c r="A48" s="19" t="s">
        <v>67</v>
      </c>
      <c r="B48" s="34">
        <v>333.03563568623332</v>
      </c>
      <c r="C48" s="34">
        <v>0.21316961906589074</v>
      </c>
      <c r="D48" s="34">
        <v>715.58909424228852</v>
      </c>
      <c r="E48" s="34">
        <v>120.29161603888214</v>
      </c>
      <c r="F48" s="34">
        <v>592.82471062224204</v>
      </c>
      <c r="G48" s="34">
        <v>592.82471062224204</v>
      </c>
      <c r="H48" s="34">
        <v>0</v>
      </c>
      <c r="I48" s="34">
        <v>0</v>
      </c>
      <c r="J48" s="34">
        <v>0</v>
      </c>
      <c r="K48" s="111"/>
      <c r="L48" s="34">
        <v>333.38350177624687</v>
      </c>
      <c r="M48" s="34">
        <v>0.21294718909710392</v>
      </c>
      <c r="N48" s="34">
        <v>766.29045996592845</v>
      </c>
      <c r="O48" s="34">
        <v>69.761499148211243</v>
      </c>
      <c r="P48" s="34">
        <v>643.65417376490632</v>
      </c>
      <c r="Q48" s="34">
        <v>650.55366269165245</v>
      </c>
      <c r="R48" s="34">
        <v>0</v>
      </c>
      <c r="S48" s="34">
        <v>0</v>
      </c>
      <c r="T48" s="34">
        <v>0</v>
      </c>
    </row>
    <row r="49" spans="1:20" x14ac:dyDescent="0.15">
      <c r="A49" s="19" t="s">
        <v>352</v>
      </c>
      <c r="B49" s="34">
        <v>65.905641050955808</v>
      </c>
      <c r="C49" s="34">
        <v>0</v>
      </c>
      <c r="D49" s="34">
        <v>467.08111751928692</v>
      </c>
      <c r="E49" s="34">
        <v>274.8483259680923</v>
      </c>
      <c r="F49" s="34">
        <v>43.554789903378023</v>
      </c>
      <c r="G49" s="34">
        <v>245.67448131226124</v>
      </c>
      <c r="H49" s="34">
        <v>0</v>
      </c>
      <c r="I49" s="34">
        <v>0</v>
      </c>
      <c r="J49" s="34">
        <v>0</v>
      </c>
      <c r="K49" s="111"/>
      <c r="L49" s="34">
        <v>65.508262269995441</v>
      </c>
      <c r="M49" s="34">
        <v>0</v>
      </c>
      <c r="N49" s="34">
        <v>469.91447194905993</v>
      </c>
      <c r="O49" s="34">
        <v>246.3358577295505</v>
      </c>
      <c r="P49" s="34">
        <v>118.49591198523039</v>
      </c>
      <c r="Q49" s="34">
        <v>349.94913530010172</v>
      </c>
      <c r="R49" s="34">
        <v>0</v>
      </c>
      <c r="S49" s="34">
        <v>0</v>
      </c>
      <c r="T49" s="34">
        <v>0</v>
      </c>
    </row>
    <row r="50" spans="1:20" x14ac:dyDescent="0.15">
      <c r="A50" s="19" t="s">
        <v>69</v>
      </c>
      <c r="B50" s="34">
        <v>56.686682308028793</v>
      </c>
      <c r="C50" s="34">
        <v>0.16188651755119662</v>
      </c>
      <c r="D50" s="34">
        <v>1000</v>
      </c>
      <c r="E50" s="34">
        <v>14.488843320832096</v>
      </c>
      <c r="F50" s="34">
        <v>460.27035048431048</v>
      </c>
      <c r="G50" s="34">
        <v>665.27264387664241</v>
      </c>
      <c r="H50" s="34">
        <v>0</v>
      </c>
      <c r="I50" s="34">
        <v>0</v>
      </c>
      <c r="J50" s="34">
        <v>0</v>
      </c>
      <c r="K50" s="111"/>
      <c r="L50" s="34">
        <v>56.05654138282285</v>
      </c>
      <c r="M50" s="34">
        <v>0.16370631087828436</v>
      </c>
      <c r="N50" s="34">
        <v>1000</v>
      </c>
      <c r="O50" s="34">
        <v>8.0761780033286943</v>
      </c>
      <c r="P50" s="34">
        <v>605.63149709421293</v>
      </c>
      <c r="Q50" s="34">
        <v>688.73973425008876</v>
      </c>
      <c r="R50" s="34">
        <v>0</v>
      </c>
      <c r="S50" s="34">
        <v>0</v>
      </c>
      <c r="T50" s="34">
        <v>0</v>
      </c>
    </row>
    <row r="51" spans="1:20" x14ac:dyDescent="0.15">
      <c r="A51" s="19" t="s">
        <v>70</v>
      </c>
      <c r="B51" s="34">
        <v>91.165324573796411</v>
      </c>
      <c r="C51" s="34">
        <v>0</v>
      </c>
      <c r="D51" s="34">
        <v>398.28879061718902</v>
      </c>
      <c r="E51" s="34">
        <v>139.68467602384158</v>
      </c>
      <c r="F51" s="34">
        <v>195.05864256873679</v>
      </c>
      <c r="G51" s="34">
        <v>174.14920207652372</v>
      </c>
      <c r="H51" s="34">
        <v>1.7304364545279756</v>
      </c>
      <c r="I51" s="34">
        <v>1.7304364545279756</v>
      </c>
      <c r="J51" s="34">
        <v>0</v>
      </c>
      <c r="K51" s="111"/>
      <c r="L51" s="34">
        <v>91.507128809364374</v>
      </c>
      <c r="M51" s="34">
        <v>0</v>
      </c>
      <c r="N51" s="34">
        <v>718.32199980844746</v>
      </c>
      <c r="O51" s="34">
        <v>0</v>
      </c>
      <c r="P51" s="34">
        <v>629.92050569868786</v>
      </c>
      <c r="Q51" s="34">
        <v>814.09826644957388</v>
      </c>
      <c r="R51" s="34">
        <v>2.2028541327459057</v>
      </c>
      <c r="S51" s="34">
        <v>0</v>
      </c>
      <c r="T51" s="34">
        <v>0</v>
      </c>
    </row>
    <row r="52" spans="1:20" x14ac:dyDescent="0.15">
      <c r="A52" s="19" t="s">
        <v>159</v>
      </c>
      <c r="B52" s="34">
        <v>216.84248689085584</v>
      </c>
      <c r="C52" s="34">
        <v>0</v>
      </c>
      <c r="D52" s="34">
        <v>1000</v>
      </c>
      <c r="E52" s="34">
        <v>44.17711625378054</v>
      </c>
      <c r="F52" s="34">
        <v>2.3108030040439052</v>
      </c>
      <c r="G52" s="34">
        <v>698.33826078091545</v>
      </c>
      <c r="H52" s="34">
        <v>0</v>
      </c>
      <c r="I52" s="34">
        <v>0</v>
      </c>
      <c r="J52" s="34">
        <v>1.3592958847317091</v>
      </c>
      <c r="K52" s="111"/>
      <c r="L52" s="34">
        <v>218.8099638337946</v>
      </c>
      <c r="M52" s="34">
        <v>0</v>
      </c>
      <c r="N52" s="34">
        <v>995.72304169192432</v>
      </c>
      <c r="O52" s="34">
        <v>43.77988819290092</v>
      </c>
      <c r="P52" s="34">
        <v>2.8962079881457532</v>
      </c>
      <c r="Q52" s="34">
        <v>711.82730517949756</v>
      </c>
      <c r="R52" s="34">
        <v>0</v>
      </c>
      <c r="S52" s="34">
        <v>0</v>
      </c>
      <c r="T52" s="34">
        <v>1.34707348285849</v>
      </c>
    </row>
    <row r="53" spans="1:20" x14ac:dyDescent="0.15">
      <c r="A53" s="19" t="s">
        <v>72</v>
      </c>
      <c r="B53" s="34">
        <v>116.17956573864393</v>
      </c>
      <c r="C53" s="34">
        <v>0</v>
      </c>
      <c r="D53" s="34">
        <v>978.81122729774347</v>
      </c>
      <c r="E53" s="34">
        <v>0</v>
      </c>
      <c r="F53" s="34">
        <v>24.399192808658963</v>
      </c>
      <c r="G53" s="34">
        <v>19.81287837094111</v>
      </c>
      <c r="H53" s="34">
        <v>0</v>
      </c>
      <c r="I53" s="34">
        <v>0</v>
      </c>
      <c r="J53" s="34">
        <v>0</v>
      </c>
      <c r="K53" s="111"/>
      <c r="L53" s="34">
        <v>116.28613294258692</v>
      </c>
      <c r="M53" s="34">
        <v>0</v>
      </c>
      <c r="N53" s="34">
        <v>977.91422287390026</v>
      </c>
      <c r="O53" s="34">
        <v>0</v>
      </c>
      <c r="P53" s="34">
        <v>25.293255131964809</v>
      </c>
      <c r="Q53" s="34">
        <v>19.794721407624632</v>
      </c>
      <c r="R53" s="34">
        <v>0</v>
      </c>
      <c r="S53" s="34">
        <v>0</v>
      </c>
      <c r="T53" s="34">
        <v>0</v>
      </c>
    </row>
    <row r="54" spans="1:20" x14ac:dyDescent="0.15">
      <c r="A54" s="19" t="s">
        <v>73</v>
      </c>
      <c r="B54" s="34">
        <v>62.435781300375858</v>
      </c>
      <c r="C54" s="34">
        <v>0</v>
      </c>
      <c r="D54" s="34">
        <v>956.89655172413791</v>
      </c>
      <c r="E54" s="34">
        <v>25.862068965517242</v>
      </c>
      <c r="F54" s="34">
        <v>112.06896551724138</v>
      </c>
      <c r="G54" s="34">
        <v>172.41379310344828</v>
      </c>
      <c r="H54" s="34">
        <v>0</v>
      </c>
      <c r="I54" s="34">
        <v>0</v>
      </c>
      <c r="J54" s="34">
        <v>0</v>
      </c>
      <c r="K54" s="111"/>
      <c r="L54" s="34">
        <v>62.435781300375858</v>
      </c>
      <c r="M54" s="34">
        <v>0</v>
      </c>
      <c r="N54" s="34">
        <v>956.89655172413791</v>
      </c>
      <c r="O54" s="34">
        <v>25.862068965517242</v>
      </c>
      <c r="P54" s="34">
        <v>112.06896551724138</v>
      </c>
      <c r="Q54" s="34">
        <v>172.41379310344828</v>
      </c>
      <c r="R54" s="34">
        <v>0</v>
      </c>
      <c r="S54" s="34">
        <v>0</v>
      </c>
      <c r="T54" s="34">
        <v>0</v>
      </c>
    </row>
    <row r="55" spans="1:20" x14ac:dyDescent="0.15">
      <c r="A55" s="158" t="s">
        <v>74</v>
      </c>
      <c r="B55" s="34">
        <v>43.613150508135547</v>
      </c>
      <c r="C55" s="34">
        <v>0</v>
      </c>
      <c r="D55" s="34">
        <v>951.45631067961165</v>
      </c>
      <c r="E55" s="34">
        <v>116.50485436893204</v>
      </c>
      <c r="F55" s="34">
        <v>33.980582524271846</v>
      </c>
      <c r="G55" s="34">
        <v>0</v>
      </c>
      <c r="H55" s="34">
        <v>0</v>
      </c>
      <c r="I55" s="34">
        <v>0</v>
      </c>
      <c r="J55" s="34">
        <v>0</v>
      </c>
      <c r="K55" s="111"/>
      <c r="L55" s="34">
        <v>44.231356330872231</v>
      </c>
      <c r="M55" s="34">
        <v>0</v>
      </c>
      <c r="N55" s="34">
        <v>938.15814665900825</v>
      </c>
      <c r="O55" s="34">
        <v>114.87650775416428</v>
      </c>
      <c r="P55" s="34">
        <v>47.865211564235118</v>
      </c>
      <c r="Q55" s="34">
        <v>0</v>
      </c>
      <c r="R55" s="34">
        <v>0</v>
      </c>
      <c r="S55" s="34">
        <v>0</v>
      </c>
      <c r="T55" s="34">
        <v>0</v>
      </c>
    </row>
    <row r="56" spans="1:20" x14ac:dyDescent="0.15">
      <c r="A56" s="19" t="s">
        <v>75</v>
      </c>
      <c r="B56" s="34">
        <v>454.01280508841489</v>
      </c>
      <c r="C56" s="34">
        <v>0</v>
      </c>
      <c r="D56" s="34">
        <v>829.05670125285224</v>
      </c>
      <c r="E56" s="34">
        <v>7.3405949972015332</v>
      </c>
      <c r="F56" s="34">
        <v>571.46854953287118</v>
      </c>
      <c r="G56" s="34">
        <v>512.2056227666078</v>
      </c>
      <c r="H56" s="34">
        <v>1.0548069057562319</v>
      </c>
      <c r="I56" s="34">
        <v>13.626383088646833</v>
      </c>
      <c r="J56" s="34">
        <v>0.77496017565763975</v>
      </c>
      <c r="K56" s="111"/>
      <c r="L56" s="34">
        <v>455.54722646007031</v>
      </c>
      <c r="M56" s="34">
        <v>0</v>
      </c>
      <c r="N56" s="34">
        <v>828.23796957799652</v>
      </c>
      <c r="O56" s="34">
        <v>7.3158696445045157</v>
      </c>
      <c r="P56" s="34">
        <v>570.42329063954855</v>
      </c>
      <c r="Q56" s="34">
        <v>511.57452103580704</v>
      </c>
      <c r="R56" s="34">
        <v>1.1799789749200831</v>
      </c>
      <c r="S56" s="34">
        <v>13.966660230417713</v>
      </c>
      <c r="T56" s="34">
        <v>0.77234987449314541</v>
      </c>
    </row>
    <row r="57" spans="1:20" x14ac:dyDescent="0.15">
      <c r="A57" s="19" t="s">
        <v>76</v>
      </c>
      <c r="B57" s="34">
        <v>252.63860712359721</v>
      </c>
      <c r="C57" s="34">
        <v>0.12197601138442773</v>
      </c>
      <c r="D57" s="34">
        <v>946.57450701362063</v>
      </c>
      <c r="E57" s="34">
        <v>0</v>
      </c>
      <c r="F57" s="34">
        <v>126.04187843057532</v>
      </c>
      <c r="G57" s="34">
        <v>731.85606830656639</v>
      </c>
      <c r="H57" s="34">
        <v>0</v>
      </c>
      <c r="I57" s="34">
        <v>0</v>
      </c>
      <c r="J57" s="34">
        <v>0</v>
      </c>
      <c r="K57" s="111"/>
      <c r="L57" s="34">
        <v>253.18302046686011</v>
      </c>
      <c r="M57" s="34">
        <v>0.12171372930866602</v>
      </c>
      <c r="N57" s="34">
        <v>951.92307692307691</v>
      </c>
      <c r="O57" s="34">
        <v>0</v>
      </c>
      <c r="P57" s="34">
        <v>234.5829276209023</v>
      </c>
      <c r="Q57" s="34">
        <v>730.28237585199611</v>
      </c>
      <c r="R57" s="34">
        <v>0</v>
      </c>
      <c r="S57" s="34">
        <v>0</v>
      </c>
      <c r="T57" s="34">
        <v>0</v>
      </c>
    </row>
    <row r="58" spans="1:20" x14ac:dyDescent="0.15">
      <c r="A58" s="19" t="s">
        <v>77</v>
      </c>
      <c r="B58" s="34">
        <v>156.93734850521957</v>
      </c>
      <c r="C58" s="34">
        <v>0</v>
      </c>
      <c r="D58" s="34">
        <v>701.21951219512187</v>
      </c>
      <c r="E58" s="34">
        <v>13.963414634146341</v>
      </c>
      <c r="F58" s="34">
        <v>27.134146341463413</v>
      </c>
      <c r="G58" s="34">
        <v>64.024390243902445</v>
      </c>
      <c r="H58" s="34">
        <v>0</v>
      </c>
      <c r="I58" s="34">
        <v>0</v>
      </c>
      <c r="J58" s="34">
        <v>0</v>
      </c>
      <c r="K58" s="111"/>
      <c r="L58" s="34">
        <v>162.58326531120005</v>
      </c>
      <c r="M58" s="34">
        <v>0</v>
      </c>
      <c r="N58" s="34">
        <v>608.59329017068865</v>
      </c>
      <c r="O58" s="34">
        <v>8.8287227781047672</v>
      </c>
      <c r="P58" s="34">
        <v>37.080635668040024</v>
      </c>
      <c r="Q58" s="34">
        <v>61.801059446733369</v>
      </c>
      <c r="R58" s="34">
        <v>0</v>
      </c>
      <c r="S58" s="34">
        <v>0</v>
      </c>
      <c r="T58" s="34">
        <v>0</v>
      </c>
    </row>
    <row r="59" spans="1:20" x14ac:dyDescent="0.15">
      <c r="A59" s="19" t="s">
        <v>176</v>
      </c>
      <c r="B59" s="34">
        <v>79.003230870336964</v>
      </c>
      <c r="C59" s="34">
        <v>0</v>
      </c>
      <c r="D59" s="34">
        <v>956.93779904306223</v>
      </c>
      <c r="E59" s="34">
        <v>8.8858509911141503</v>
      </c>
      <c r="F59" s="34">
        <v>956.93779904306223</v>
      </c>
      <c r="G59" s="34">
        <v>922.76144907723858</v>
      </c>
      <c r="H59" s="34">
        <v>0</v>
      </c>
      <c r="I59" s="34">
        <v>0</v>
      </c>
      <c r="J59" s="34">
        <v>0</v>
      </c>
      <c r="K59" s="111"/>
      <c r="L59" s="34">
        <v>79.181433646736224</v>
      </c>
      <c r="M59" s="34">
        <v>0</v>
      </c>
      <c r="N59" s="34">
        <v>957.03471322376049</v>
      </c>
      <c r="O59" s="34">
        <v>6.6152901861829099</v>
      </c>
      <c r="P59" s="34">
        <v>957.03471322376049</v>
      </c>
      <c r="Q59" s="34">
        <v>922.93527927436401</v>
      </c>
      <c r="R59" s="34">
        <v>0</v>
      </c>
      <c r="S59" s="34">
        <v>0</v>
      </c>
      <c r="T59" s="34">
        <v>0</v>
      </c>
    </row>
    <row r="60" spans="1:20" x14ac:dyDescent="0.15">
      <c r="A60" s="19" t="s">
        <v>79</v>
      </c>
      <c r="B60" s="34">
        <v>52.420667145660104</v>
      </c>
      <c r="C60" s="34">
        <v>0.19835366458395318</v>
      </c>
      <c r="D60" s="34">
        <v>662.74918179113365</v>
      </c>
      <c r="E60" s="34">
        <v>0.29753049687592981</v>
      </c>
      <c r="F60" s="34">
        <v>125.35951601705841</v>
      </c>
      <c r="G60" s="34">
        <v>433.40275711593773</v>
      </c>
      <c r="H60" s="34">
        <v>0</v>
      </c>
      <c r="I60" s="34">
        <v>0</v>
      </c>
      <c r="J60" s="34">
        <v>8.0829118317960926</v>
      </c>
      <c r="K60" s="111"/>
      <c r="L60" s="34">
        <v>52.438863350659595</v>
      </c>
      <c r="M60" s="34">
        <v>0.19828483616715412</v>
      </c>
      <c r="N60" s="34">
        <v>662.86620730679624</v>
      </c>
      <c r="O60" s="34">
        <v>0.29742725425073113</v>
      </c>
      <c r="P60" s="34">
        <v>125.66301492093393</v>
      </c>
      <c r="Q60" s="34">
        <v>433.59936548852431</v>
      </c>
      <c r="R60" s="34">
        <v>0</v>
      </c>
      <c r="S60" s="34">
        <v>0</v>
      </c>
      <c r="T60" s="34">
        <v>8.080107073811531</v>
      </c>
    </row>
    <row r="61" spans="1:20" x14ac:dyDescent="0.15">
      <c r="A61" s="19" t="s">
        <v>80</v>
      </c>
      <c r="B61" s="34">
        <v>89.595756097067138</v>
      </c>
      <c r="C61" s="34">
        <v>0</v>
      </c>
      <c r="D61" s="34">
        <v>844.63276836158195</v>
      </c>
      <c r="E61" s="34">
        <v>483.52165725047081</v>
      </c>
      <c r="F61" s="34">
        <v>516.47834274952925</v>
      </c>
      <c r="G61" s="34">
        <v>155.3672316384181</v>
      </c>
      <c r="H61" s="34">
        <v>0</v>
      </c>
      <c r="I61" s="34">
        <v>0</v>
      </c>
      <c r="J61" s="34">
        <v>0</v>
      </c>
      <c r="K61" s="111"/>
      <c r="L61" s="34">
        <v>89.595756097067138</v>
      </c>
      <c r="M61" s="34">
        <v>0</v>
      </c>
      <c r="N61" s="34">
        <v>844.63276836158195</v>
      </c>
      <c r="O61" s="34">
        <v>376.64783427495291</v>
      </c>
      <c r="P61" s="34">
        <v>612.05273069679845</v>
      </c>
      <c r="Q61" s="34">
        <v>249.52919020715629</v>
      </c>
      <c r="R61" s="34">
        <v>0</v>
      </c>
      <c r="S61" s="34">
        <v>0</v>
      </c>
      <c r="T61" s="34">
        <v>0</v>
      </c>
    </row>
    <row r="62" spans="1:20" x14ac:dyDescent="0.15">
      <c r="A62" s="19" t="s">
        <v>81</v>
      </c>
      <c r="B62" s="34">
        <v>24.983465426904516</v>
      </c>
      <c r="C62" s="34">
        <v>0</v>
      </c>
      <c r="D62" s="34">
        <v>845.23708900346548</v>
      </c>
      <c r="E62" s="34">
        <v>169.13194150959342</v>
      </c>
      <c r="F62" s="34">
        <v>53.926126278421094</v>
      </c>
      <c r="G62" s="34">
        <v>0</v>
      </c>
      <c r="H62" s="34">
        <v>0</v>
      </c>
      <c r="I62" s="34">
        <v>0</v>
      </c>
      <c r="J62" s="34">
        <v>0</v>
      </c>
      <c r="K62" s="111"/>
      <c r="L62" s="34">
        <v>23.967740055393985</v>
      </c>
      <c r="M62" s="34">
        <v>0</v>
      </c>
      <c r="N62" s="34">
        <v>964.75770925110123</v>
      </c>
      <c r="O62" s="34">
        <v>0</v>
      </c>
      <c r="P62" s="34">
        <v>731.27753303964755</v>
      </c>
      <c r="Q62" s="34">
        <v>731.27753303964755</v>
      </c>
      <c r="R62" s="34">
        <v>0</v>
      </c>
      <c r="S62" s="34">
        <v>0</v>
      </c>
      <c r="T62" s="34">
        <v>0</v>
      </c>
    </row>
    <row r="63" spans="1:20" x14ac:dyDescent="0.15">
      <c r="A63" s="19" t="s">
        <v>82</v>
      </c>
      <c r="B63" s="34">
        <v>70.325715826445077</v>
      </c>
      <c r="C63" s="34">
        <v>0.5694040237884348</v>
      </c>
      <c r="D63" s="34">
        <v>1000</v>
      </c>
      <c r="E63" s="34">
        <v>274.16803745413131</v>
      </c>
      <c r="F63" s="34">
        <v>386.56206503859289</v>
      </c>
      <c r="G63" s="34">
        <v>111.00215108186765</v>
      </c>
      <c r="H63" s="34">
        <v>0</v>
      </c>
      <c r="I63" s="34">
        <v>0</v>
      </c>
      <c r="J63" s="34">
        <v>100.12020751613311</v>
      </c>
      <c r="K63" s="111"/>
      <c r="L63" s="34">
        <v>70.788443553001471</v>
      </c>
      <c r="M63" s="34">
        <v>0.56568196103079815</v>
      </c>
      <c r="N63" s="34">
        <v>1000</v>
      </c>
      <c r="O63" s="34">
        <v>50</v>
      </c>
      <c r="P63" s="34">
        <v>950</v>
      </c>
      <c r="Q63" s="34">
        <v>235.73224387177876</v>
      </c>
      <c r="R63" s="34">
        <v>0</v>
      </c>
      <c r="S63" s="34">
        <v>0</v>
      </c>
      <c r="T63" s="34">
        <v>235.73224387177876</v>
      </c>
    </row>
    <row r="64" spans="1:20" x14ac:dyDescent="0.15">
      <c r="A64" s="19" t="s">
        <v>83</v>
      </c>
      <c r="B64" s="34">
        <v>98.854092771270928</v>
      </c>
      <c r="C64" s="34">
        <v>0.7142857142857143</v>
      </c>
      <c r="D64" s="34">
        <v>571.42857142857144</v>
      </c>
      <c r="E64" s="34">
        <v>2.3809523809523814</v>
      </c>
      <c r="F64" s="34">
        <v>61.904761904761905</v>
      </c>
      <c r="G64" s="34">
        <v>476.19047619047615</v>
      </c>
      <c r="H64" s="34">
        <v>0</v>
      </c>
      <c r="I64" s="34">
        <v>476.19047619047615</v>
      </c>
      <c r="J64" s="34">
        <v>0</v>
      </c>
      <c r="K64" s="111"/>
      <c r="L64" s="34">
        <v>98.854092771270928</v>
      </c>
      <c r="M64" s="34">
        <v>0.7142857142857143</v>
      </c>
      <c r="N64" s="34">
        <v>571.42857142857144</v>
      </c>
      <c r="O64" s="34">
        <v>2.3809523809523814</v>
      </c>
      <c r="P64" s="34">
        <v>61.904761904761905</v>
      </c>
      <c r="Q64" s="34">
        <v>476.19047619047615</v>
      </c>
      <c r="R64" s="34">
        <v>0</v>
      </c>
      <c r="S64" s="34">
        <v>476.19047619047615</v>
      </c>
      <c r="T64" s="34">
        <v>0</v>
      </c>
    </row>
    <row r="65" spans="1:20" x14ac:dyDescent="0.15">
      <c r="A65" s="19" t="s">
        <v>353</v>
      </c>
      <c r="B65" s="34">
        <v>148.44936321936098</v>
      </c>
      <c r="C65" s="34">
        <v>0</v>
      </c>
      <c r="D65" s="34">
        <v>162.54848822998034</v>
      </c>
      <c r="E65" s="34">
        <v>108.93246187363835</v>
      </c>
      <c r="F65" s="34">
        <v>577.07635899888407</v>
      </c>
      <c r="G65" s="34">
        <v>149.84855730910252</v>
      </c>
      <c r="H65" s="34">
        <v>0</v>
      </c>
      <c r="I65" s="34">
        <v>0</v>
      </c>
      <c r="J65" s="34">
        <v>1.5941335883947074</v>
      </c>
      <c r="K65" s="111"/>
      <c r="L65" s="34">
        <v>149.60893898817153</v>
      </c>
      <c r="M65" s="34">
        <v>0</v>
      </c>
      <c r="N65" s="34">
        <v>991.88020668564798</v>
      </c>
      <c r="O65" s="34">
        <v>0</v>
      </c>
      <c r="P65" s="34">
        <v>682.74807550353262</v>
      </c>
      <c r="Q65" s="34">
        <v>694.34778023832121</v>
      </c>
      <c r="R65" s="34">
        <v>0</v>
      </c>
      <c r="S65" s="34">
        <v>0</v>
      </c>
      <c r="T65" s="34">
        <v>5.06168933881683</v>
      </c>
    </row>
    <row r="66" spans="1:20" x14ac:dyDescent="0.15">
      <c r="A66" s="19" t="s">
        <v>85</v>
      </c>
      <c r="B66" s="34">
        <v>154.77212723963808</v>
      </c>
      <c r="C66" s="34">
        <v>0</v>
      </c>
      <c r="D66" s="34">
        <v>927.59548700962637</v>
      </c>
      <c r="E66" s="34">
        <v>118.05196149466929</v>
      </c>
      <c r="F66" s="34">
        <v>174.51609564227306</v>
      </c>
      <c r="G66" s="34">
        <v>8.4359797122451106</v>
      </c>
      <c r="H66" s="34">
        <v>0</v>
      </c>
      <c r="I66" s="34">
        <v>0</v>
      </c>
      <c r="J66" s="34">
        <v>0</v>
      </c>
      <c r="K66" s="111"/>
      <c r="L66" s="34">
        <v>154.67600543408608</v>
      </c>
      <c r="M66" s="34">
        <v>0</v>
      </c>
      <c r="N66" s="34">
        <v>947.17762817193159</v>
      </c>
      <c r="O66" s="34">
        <v>84.515794924909372</v>
      </c>
      <c r="P66" s="34">
        <v>242.56861729673744</v>
      </c>
      <c r="Q66" s="34">
        <v>8.4412221646815109</v>
      </c>
      <c r="R66" s="34">
        <v>0</v>
      </c>
      <c r="S66" s="34">
        <v>0</v>
      </c>
      <c r="T66" s="34">
        <v>0</v>
      </c>
    </row>
    <row r="67" spans="1:20" x14ac:dyDescent="0.15">
      <c r="A67" s="19" t="s">
        <v>86</v>
      </c>
      <c r="B67" s="34">
        <v>85.382052260300696</v>
      </c>
      <c r="C67" s="34">
        <v>0</v>
      </c>
      <c r="D67" s="34">
        <v>1000</v>
      </c>
      <c r="E67" s="34">
        <v>240.50632911392407</v>
      </c>
      <c r="F67" s="34">
        <v>759.49367088607596</v>
      </c>
      <c r="G67" s="34">
        <v>0</v>
      </c>
      <c r="H67" s="34">
        <v>0</v>
      </c>
      <c r="I67" s="34">
        <v>0</v>
      </c>
      <c r="J67" s="34">
        <v>0</v>
      </c>
      <c r="K67" s="111"/>
      <c r="L67" s="34">
        <v>85.382052260300696</v>
      </c>
      <c r="M67" s="34">
        <v>0</v>
      </c>
      <c r="N67" s="34">
        <v>1000</v>
      </c>
      <c r="O67" s="34">
        <v>0</v>
      </c>
      <c r="P67" s="34">
        <v>1000</v>
      </c>
      <c r="Q67" s="34">
        <v>0</v>
      </c>
      <c r="R67" s="34">
        <v>0</v>
      </c>
      <c r="S67" s="34">
        <v>0</v>
      </c>
      <c r="T67" s="34">
        <v>0</v>
      </c>
    </row>
    <row r="68" spans="1:20" x14ac:dyDescent="0.15">
      <c r="A68" s="19" t="s">
        <v>87</v>
      </c>
      <c r="B68" s="34">
        <v>55.543064544622354</v>
      </c>
      <c r="C68" s="34">
        <v>0.43371403787769264</v>
      </c>
      <c r="D68" s="34">
        <v>1000</v>
      </c>
      <c r="E68" s="34">
        <v>0</v>
      </c>
      <c r="F68" s="34">
        <v>919.47376030070836</v>
      </c>
      <c r="G68" s="34">
        <v>919.47376030070836</v>
      </c>
      <c r="H68" s="34">
        <v>0</v>
      </c>
      <c r="I68" s="34">
        <v>0</v>
      </c>
      <c r="J68" s="34">
        <v>0</v>
      </c>
      <c r="K68" s="111"/>
      <c r="L68" s="34">
        <v>55.880321839818848</v>
      </c>
      <c r="M68" s="34">
        <v>6.4664463284954738</v>
      </c>
      <c r="N68" s="34">
        <v>1000</v>
      </c>
      <c r="O68" s="34">
        <v>0</v>
      </c>
      <c r="P68" s="34">
        <v>975.57120275901707</v>
      </c>
      <c r="Q68" s="34">
        <v>975.57120275901707</v>
      </c>
      <c r="R68" s="34">
        <v>0</v>
      </c>
      <c r="S68" s="34">
        <v>0</v>
      </c>
      <c r="T68" s="34">
        <v>0</v>
      </c>
    </row>
    <row r="69" spans="1:20" x14ac:dyDescent="0.15">
      <c r="A69" s="19" t="s">
        <v>88</v>
      </c>
      <c r="B69" s="34">
        <v>77.837312423151459</v>
      </c>
      <c r="C69" s="34">
        <v>0</v>
      </c>
      <c r="D69" s="34">
        <v>650.40650406504062</v>
      </c>
      <c r="E69" s="34">
        <v>0</v>
      </c>
      <c r="F69" s="34">
        <v>650.40650406504062</v>
      </c>
      <c r="G69" s="34">
        <v>650.40650406504062</v>
      </c>
      <c r="H69" s="34">
        <v>0</v>
      </c>
      <c r="I69" s="34">
        <v>0</v>
      </c>
      <c r="J69" s="34">
        <v>0</v>
      </c>
      <c r="K69" s="111"/>
      <c r="L69" s="34">
        <v>78.210678393311298</v>
      </c>
      <c r="M69" s="34">
        <v>0</v>
      </c>
      <c r="N69" s="34">
        <v>652.07541063192821</v>
      </c>
      <c r="O69" s="34">
        <v>0</v>
      </c>
      <c r="P69" s="34">
        <v>887.04587749817938</v>
      </c>
      <c r="Q69" s="34">
        <v>899.58734525447039</v>
      </c>
      <c r="R69" s="34">
        <v>0</v>
      </c>
      <c r="S69" s="34">
        <v>0</v>
      </c>
      <c r="T69" s="34">
        <v>0</v>
      </c>
    </row>
    <row r="70" spans="1:20" x14ac:dyDescent="0.15">
      <c r="A70" s="19" t="s">
        <v>89</v>
      </c>
      <c r="B70" s="34">
        <v>25.569038496332773</v>
      </c>
      <c r="C70" s="34">
        <v>0</v>
      </c>
      <c r="D70" s="34">
        <v>1000</v>
      </c>
      <c r="E70" s="34">
        <v>0</v>
      </c>
      <c r="F70" s="34">
        <v>990.18003273322415</v>
      </c>
      <c r="G70" s="34">
        <v>927.40926157697129</v>
      </c>
      <c r="H70" s="34">
        <v>0</v>
      </c>
      <c r="I70" s="34">
        <v>72.590738423028782</v>
      </c>
      <c r="J70" s="34">
        <v>0</v>
      </c>
      <c r="K70" s="111"/>
      <c r="L70" s="34">
        <v>23.749887687746089</v>
      </c>
      <c r="M70" s="34">
        <v>0</v>
      </c>
      <c r="N70" s="34">
        <v>818.3043117744611</v>
      </c>
      <c r="O70" s="34">
        <v>0</v>
      </c>
      <c r="P70" s="34">
        <v>867.01907131011615</v>
      </c>
      <c r="Q70" s="34">
        <v>761.71227197346604</v>
      </c>
      <c r="R70" s="34">
        <v>0</v>
      </c>
      <c r="S70" s="34">
        <v>0</v>
      </c>
      <c r="T70" s="34">
        <v>0</v>
      </c>
    </row>
    <row r="71" spans="1:20" x14ac:dyDescent="0.15">
      <c r="A71" s="19" t="s">
        <v>91</v>
      </c>
      <c r="B71" s="34">
        <v>44.07616361071932</v>
      </c>
      <c r="C71" s="34">
        <v>3.2967032967032965</v>
      </c>
      <c r="D71" s="34">
        <v>1000</v>
      </c>
      <c r="E71" s="34">
        <v>0</v>
      </c>
      <c r="F71" s="34">
        <v>1000</v>
      </c>
      <c r="G71" s="34">
        <v>0</v>
      </c>
      <c r="H71" s="34">
        <v>0</v>
      </c>
      <c r="I71" s="34">
        <v>0</v>
      </c>
      <c r="J71" s="34">
        <v>0</v>
      </c>
      <c r="K71" s="111"/>
      <c r="L71" s="34">
        <v>44.07616361071932</v>
      </c>
      <c r="M71" s="34">
        <v>3.2967032967032965</v>
      </c>
      <c r="N71" s="34">
        <v>1000</v>
      </c>
      <c r="O71" s="34">
        <v>0</v>
      </c>
      <c r="P71" s="34">
        <v>1000</v>
      </c>
      <c r="Q71" s="34">
        <v>0</v>
      </c>
      <c r="R71" s="34">
        <v>0</v>
      </c>
      <c r="S71" s="34">
        <v>0</v>
      </c>
      <c r="T71" s="34">
        <v>0</v>
      </c>
    </row>
    <row r="72" spans="1:20" x14ac:dyDescent="0.15">
      <c r="A72" s="19" t="s">
        <v>92</v>
      </c>
      <c r="B72" s="34">
        <v>173.8132638411706</v>
      </c>
      <c r="C72" s="34">
        <v>0</v>
      </c>
      <c r="D72" s="34">
        <v>859.37611726850196</v>
      </c>
      <c r="E72" s="34">
        <v>0</v>
      </c>
      <c r="F72" s="34">
        <v>859.37611726850196</v>
      </c>
      <c r="G72" s="34">
        <v>0</v>
      </c>
      <c r="H72" s="34">
        <v>0</v>
      </c>
      <c r="I72" s="34">
        <v>0</v>
      </c>
      <c r="J72" s="34">
        <v>0</v>
      </c>
      <c r="K72" s="111"/>
      <c r="L72" s="34">
        <v>173.9492011006102</v>
      </c>
      <c r="M72" s="34">
        <v>0</v>
      </c>
      <c r="N72" s="34">
        <v>919.57487663831023</v>
      </c>
      <c r="O72" s="34">
        <v>0</v>
      </c>
      <c r="P72" s="34">
        <v>919.57487663831023</v>
      </c>
      <c r="Q72" s="34">
        <v>0</v>
      </c>
      <c r="R72" s="34">
        <v>0</v>
      </c>
      <c r="S72" s="34">
        <v>0</v>
      </c>
      <c r="T72" s="34">
        <v>0</v>
      </c>
    </row>
    <row r="73" spans="1:20" x14ac:dyDescent="0.15">
      <c r="A73" s="19" t="s">
        <v>93</v>
      </c>
      <c r="B73" s="34">
        <v>50.280561136681428</v>
      </c>
      <c r="C73" s="34">
        <v>1.4327673902141989</v>
      </c>
      <c r="D73" s="34">
        <v>485.70814528261337</v>
      </c>
      <c r="E73" s="34">
        <v>0</v>
      </c>
      <c r="F73" s="34">
        <v>26.506196718962677</v>
      </c>
      <c r="G73" s="34">
        <v>0</v>
      </c>
      <c r="H73" s="34">
        <v>0</v>
      </c>
      <c r="I73" s="34">
        <v>0</v>
      </c>
      <c r="J73" s="34">
        <v>0.42983021706425961</v>
      </c>
      <c r="K73" s="111"/>
      <c r="L73" s="34">
        <v>50.280561136681428</v>
      </c>
      <c r="M73" s="34">
        <v>1.4327673902141989</v>
      </c>
      <c r="N73" s="34">
        <v>687.72834730281545</v>
      </c>
      <c r="O73" s="34">
        <v>0</v>
      </c>
      <c r="P73" s="34">
        <v>221.86403037466869</v>
      </c>
      <c r="Q73" s="34">
        <v>0</v>
      </c>
      <c r="R73" s="34">
        <v>0</v>
      </c>
      <c r="S73" s="34">
        <v>0</v>
      </c>
      <c r="T73" s="34">
        <v>0.42983021706425961</v>
      </c>
    </row>
    <row r="74" spans="1:20" x14ac:dyDescent="0.15">
      <c r="A74" s="19" t="s">
        <v>94</v>
      </c>
      <c r="B74" s="34">
        <v>185.71846361732602</v>
      </c>
      <c r="C74" s="34">
        <v>0</v>
      </c>
      <c r="D74" s="34">
        <v>1000</v>
      </c>
      <c r="E74" s="34">
        <v>0</v>
      </c>
      <c r="F74" s="34">
        <v>1000</v>
      </c>
      <c r="G74" s="34">
        <v>0</v>
      </c>
      <c r="H74" s="34">
        <v>0</v>
      </c>
      <c r="I74" s="34">
        <v>0</v>
      </c>
      <c r="J74" s="34">
        <v>0</v>
      </c>
      <c r="K74" s="111"/>
      <c r="L74" s="34">
        <v>185.71846361732602</v>
      </c>
      <c r="M74" s="34">
        <v>0</v>
      </c>
      <c r="N74" s="34">
        <v>1000</v>
      </c>
      <c r="O74" s="34">
        <v>0</v>
      </c>
      <c r="P74" s="34">
        <v>1000</v>
      </c>
      <c r="Q74" s="34">
        <v>0</v>
      </c>
      <c r="R74" s="34">
        <v>0</v>
      </c>
      <c r="S74" s="34">
        <v>0</v>
      </c>
      <c r="T74" s="34">
        <v>0</v>
      </c>
    </row>
    <row r="75" spans="1:20" x14ac:dyDescent="0.15">
      <c r="A75" s="19" t="s">
        <v>95</v>
      </c>
      <c r="B75" s="34">
        <v>50.730680477318266</v>
      </c>
      <c r="C75" s="34">
        <v>0</v>
      </c>
      <c r="D75" s="34">
        <v>494.59279594043761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111"/>
      <c r="L75" s="34">
        <v>50.730680477318266</v>
      </c>
      <c r="M75" s="34">
        <v>0</v>
      </c>
      <c r="N75" s="34">
        <v>494.59279594043761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</row>
    <row r="76" spans="1:20" x14ac:dyDescent="0.15">
      <c r="A76" s="19" t="s">
        <v>96</v>
      </c>
      <c r="B76" s="34">
        <v>53.67627526952635</v>
      </c>
      <c r="C76" s="34">
        <v>0.24378352023403216</v>
      </c>
      <c r="D76" s="34">
        <v>853.24232081911271</v>
      </c>
      <c r="E76" s="34">
        <v>292.29644076060458</v>
      </c>
      <c r="F76" s="34">
        <v>792.29644076060458</v>
      </c>
      <c r="G76" s="34">
        <v>792.29644076060458</v>
      </c>
      <c r="H76" s="34">
        <v>0</v>
      </c>
      <c r="I76" s="34">
        <v>0</v>
      </c>
      <c r="J76" s="34">
        <v>0</v>
      </c>
      <c r="K76" s="111"/>
      <c r="L76" s="34">
        <v>53.67627526952635</v>
      </c>
      <c r="M76" s="34">
        <v>0.24378352023403216</v>
      </c>
      <c r="N76" s="34">
        <v>853.24232081911271</v>
      </c>
      <c r="O76" s="34">
        <v>292.29644076060458</v>
      </c>
      <c r="P76" s="34">
        <v>792.29644076060458</v>
      </c>
      <c r="Q76" s="34">
        <v>792.29644076060458</v>
      </c>
      <c r="R76" s="34">
        <v>0</v>
      </c>
      <c r="S76" s="34">
        <v>0</v>
      </c>
      <c r="T76" s="34">
        <v>0</v>
      </c>
    </row>
    <row r="77" spans="1:20" x14ac:dyDescent="0.15">
      <c r="A77" s="19" t="s">
        <v>354</v>
      </c>
      <c r="B77" s="34">
        <v>690.21913104210921</v>
      </c>
      <c r="C77" s="34">
        <v>0</v>
      </c>
      <c r="D77" s="34">
        <v>0</v>
      </c>
      <c r="E77" s="34">
        <v>858.63057593388987</v>
      </c>
      <c r="F77" s="34">
        <v>110.591112235433</v>
      </c>
      <c r="G77" s="34">
        <v>0</v>
      </c>
      <c r="H77" s="34">
        <v>0</v>
      </c>
      <c r="I77" s="34">
        <v>0</v>
      </c>
      <c r="J77" s="34">
        <v>0</v>
      </c>
      <c r="K77" s="111"/>
      <c r="L77" s="34">
        <v>668.97535139539627</v>
      </c>
      <c r="M77" s="34">
        <v>0</v>
      </c>
      <c r="N77" s="34">
        <v>0</v>
      </c>
      <c r="O77" s="34">
        <v>885.89698973377415</v>
      </c>
      <c r="P77" s="34">
        <v>114.10301026622585</v>
      </c>
      <c r="Q77" s="34">
        <v>0</v>
      </c>
      <c r="R77" s="34">
        <v>0</v>
      </c>
      <c r="S77" s="34">
        <v>0</v>
      </c>
      <c r="T77" s="34">
        <v>0</v>
      </c>
    </row>
    <row r="78" spans="1:20" x14ac:dyDescent="0.15">
      <c r="A78" s="19" t="s">
        <v>98</v>
      </c>
      <c r="B78" s="34">
        <v>156.12461766256266</v>
      </c>
      <c r="C78" s="34">
        <v>0</v>
      </c>
      <c r="D78" s="34">
        <v>600</v>
      </c>
      <c r="E78" s="34">
        <v>150</v>
      </c>
      <c r="F78" s="34">
        <v>0</v>
      </c>
      <c r="G78" s="34">
        <v>300</v>
      </c>
      <c r="H78" s="34">
        <v>0</v>
      </c>
      <c r="I78" s="34">
        <v>0</v>
      </c>
      <c r="J78" s="34">
        <v>0</v>
      </c>
      <c r="K78" s="111"/>
      <c r="L78" s="34">
        <v>156.12461766256266</v>
      </c>
      <c r="M78" s="34">
        <v>0</v>
      </c>
      <c r="N78" s="34">
        <v>600</v>
      </c>
      <c r="O78" s="34">
        <v>150</v>
      </c>
      <c r="P78" s="34">
        <v>0</v>
      </c>
      <c r="Q78" s="34">
        <v>300</v>
      </c>
      <c r="R78" s="34">
        <v>0</v>
      </c>
      <c r="S78" s="34">
        <v>0</v>
      </c>
      <c r="T78" s="34">
        <v>0</v>
      </c>
    </row>
    <row r="79" spans="1:20" x14ac:dyDescent="0.15">
      <c r="A79" s="19" t="s">
        <v>99</v>
      </c>
      <c r="B79" s="34">
        <v>73.693480816701921</v>
      </c>
      <c r="C79" s="34">
        <v>0</v>
      </c>
      <c r="D79" s="34">
        <v>961.53846153846155</v>
      </c>
      <c r="E79" s="34">
        <v>0</v>
      </c>
      <c r="F79" s="34">
        <v>0</v>
      </c>
      <c r="G79" s="34">
        <v>1000</v>
      </c>
      <c r="H79" s="34">
        <v>0</v>
      </c>
      <c r="I79" s="34">
        <v>0</v>
      </c>
      <c r="J79" s="34">
        <v>0</v>
      </c>
      <c r="K79" s="111"/>
      <c r="L79" s="34">
        <v>73.693480816701921</v>
      </c>
      <c r="M79" s="34">
        <v>0</v>
      </c>
      <c r="N79" s="34">
        <v>961.53846153846155</v>
      </c>
      <c r="O79" s="34">
        <v>0</v>
      </c>
      <c r="P79" s="34">
        <v>0</v>
      </c>
      <c r="Q79" s="34">
        <v>1000</v>
      </c>
      <c r="R79" s="34">
        <v>0</v>
      </c>
      <c r="S79" s="34">
        <v>0</v>
      </c>
      <c r="T79" s="34">
        <v>0</v>
      </c>
    </row>
    <row r="80" spans="1:20" x14ac:dyDescent="0.15">
      <c r="A80" s="19" t="s">
        <v>100</v>
      </c>
      <c r="B80" s="34">
        <v>150.19799474627803</v>
      </c>
      <c r="C80" s="34">
        <v>0</v>
      </c>
      <c r="D80" s="34">
        <v>0</v>
      </c>
      <c r="E80" s="34">
        <v>0</v>
      </c>
      <c r="F80" s="34">
        <v>137.28049359278597</v>
      </c>
      <c r="G80" s="34">
        <v>711.91267204556243</v>
      </c>
      <c r="H80" s="34">
        <v>0</v>
      </c>
      <c r="I80" s="34">
        <v>0</v>
      </c>
      <c r="J80" s="34">
        <v>0</v>
      </c>
      <c r="K80" s="111"/>
      <c r="L80" s="34">
        <v>150.19799474627803</v>
      </c>
      <c r="M80" s="34">
        <v>0</v>
      </c>
      <c r="N80" s="34">
        <v>0</v>
      </c>
      <c r="O80" s="34">
        <v>0</v>
      </c>
      <c r="P80" s="34">
        <v>137.28049359278597</v>
      </c>
      <c r="Q80" s="34">
        <v>711.91267204556243</v>
      </c>
      <c r="R80" s="34">
        <v>0</v>
      </c>
      <c r="S80" s="34">
        <v>0</v>
      </c>
      <c r="T80" s="34">
        <v>0</v>
      </c>
    </row>
    <row r="81" spans="1:20" x14ac:dyDescent="0.15">
      <c r="A81" s="19" t="s">
        <v>101</v>
      </c>
      <c r="B81" s="34">
        <v>157.20507864877612</v>
      </c>
      <c r="C81" s="34">
        <v>0</v>
      </c>
      <c r="D81" s="34">
        <v>1000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111"/>
      <c r="L81" s="34">
        <v>157.20507864877612</v>
      </c>
      <c r="M81" s="34">
        <v>0</v>
      </c>
      <c r="N81" s="34">
        <v>1000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</row>
    <row r="82" spans="1:20" x14ac:dyDescent="0.15">
      <c r="A82" s="19" t="s">
        <v>102</v>
      </c>
      <c r="B82" s="34">
        <v>84.07459097711488</v>
      </c>
      <c r="C82" s="34">
        <v>90.909090909090907</v>
      </c>
      <c r="D82" s="34">
        <v>909.09090909090901</v>
      </c>
      <c r="E82" s="34">
        <v>636.36363636363637</v>
      </c>
      <c r="F82" s="34">
        <v>909.09090909090901</v>
      </c>
      <c r="G82" s="34">
        <v>500</v>
      </c>
      <c r="H82" s="34">
        <v>0</v>
      </c>
      <c r="I82" s="34">
        <v>0</v>
      </c>
      <c r="J82" s="34">
        <v>9.0909090909090899</v>
      </c>
      <c r="K82" s="111"/>
      <c r="L82" s="34">
        <v>84.07459097711488</v>
      </c>
      <c r="M82" s="34">
        <v>90.909090909090907</v>
      </c>
      <c r="N82" s="34">
        <v>909.09090909090901</v>
      </c>
      <c r="O82" s="34">
        <v>636.36363636363637</v>
      </c>
      <c r="P82" s="34">
        <v>909.09090909090901</v>
      </c>
      <c r="Q82" s="34">
        <v>500</v>
      </c>
      <c r="R82" s="34">
        <v>0</v>
      </c>
      <c r="S82" s="34">
        <v>0</v>
      </c>
      <c r="T82" s="34">
        <v>9.0909090909090899</v>
      </c>
    </row>
    <row r="83" spans="1:20" x14ac:dyDescent="0.15">
      <c r="A83" s="19" t="s">
        <v>103</v>
      </c>
      <c r="B83" s="34">
        <v>548.29600590808684</v>
      </c>
      <c r="C83" s="34">
        <v>0</v>
      </c>
      <c r="D83" s="34">
        <v>842.78271529267545</v>
      </c>
      <c r="E83" s="34">
        <v>45.203800183879864</v>
      </c>
      <c r="F83" s="34">
        <v>196.13852283174992</v>
      </c>
      <c r="G83" s="34">
        <v>0</v>
      </c>
      <c r="H83" s="34">
        <v>0</v>
      </c>
      <c r="I83" s="34">
        <v>0</v>
      </c>
      <c r="J83" s="34">
        <v>0</v>
      </c>
      <c r="K83" s="111"/>
      <c r="L83" s="34">
        <v>548.29600590808684</v>
      </c>
      <c r="M83" s="34">
        <v>0</v>
      </c>
      <c r="N83" s="34">
        <v>835.12105424456013</v>
      </c>
      <c r="O83" s="34">
        <v>38.308305240576161</v>
      </c>
      <c r="P83" s="34">
        <v>343.24241495556237</v>
      </c>
      <c r="Q83" s="34">
        <v>1.9000919399325773</v>
      </c>
      <c r="R83" s="34">
        <v>0</v>
      </c>
      <c r="S83" s="34">
        <v>1.9000919399325773</v>
      </c>
      <c r="T83" s="34">
        <v>0</v>
      </c>
    </row>
    <row r="84" spans="1:20" x14ac:dyDescent="0.15">
      <c r="A84" s="19" t="s">
        <v>104</v>
      </c>
      <c r="B84" s="34">
        <v>333.87342269357288</v>
      </c>
      <c r="C84" s="34">
        <v>0</v>
      </c>
      <c r="D84" s="34">
        <v>980.39215686274508</v>
      </c>
      <c r="E84" s="34">
        <v>0</v>
      </c>
      <c r="F84" s="34">
        <v>1000</v>
      </c>
      <c r="G84" s="34">
        <v>0</v>
      </c>
      <c r="H84" s="34">
        <v>0</v>
      </c>
      <c r="I84" s="34">
        <v>0</v>
      </c>
      <c r="J84" s="34">
        <v>0</v>
      </c>
      <c r="K84" s="111"/>
      <c r="L84" s="34">
        <v>333.87342269357288</v>
      </c>
      <c r="M84" s="34">
        <v>0</v>
      </c>
      <c r="N84" s="34">
        <v>980.39215686274508</v>
      </c>
      <c r="O84" s="34">
        <v>0</v>
      </c>
      <c r="P84" s="34">
        <v>1000</v>
      </c>
      <c r="Q84" s="34">
        <v>0</v>
      </c>
      <c r="R84" s="34">
        <v>0</v>
      </c>
      <c r="S84" s="34">
        <v>0</v>
      </c>
      <c r="T84" s="34">
        <v>0</v>
      </c>
    </row>
    <row r="85" spans="1:20" x14ac:dyDescent="0.15">
      <c r="A85" s="19" t="s">
        <v>105</v>
      </c>
      <c r="B85" s="34">
        <v>409.33757485029946</v>
      </c>
      <c r="C85" s="34">
        <v>17.346938775510203</v>
      </c>
      <c r="D85" s="34">
        <v>462.12244897959181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111"/>
      <c r="L85" s="34">
        <v>437.74059024807531</v>
      </c>
      <c r="M85" s="34">
        <v>18.12977099236641</v>
      </c>
      <c r="N85" s="34">
        <v>454.0076335877863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</row>
    <row r="86" spans="1:20" x14ac:dyDescent="0.15">
      <c r="A86" s="19" t="s">
        <v>106</v>
      </c>
      <c r="B86" s="34">
        <v>28.480361431966809</v>
      </c>
      <c r="C86" s="34">
        <v>0</v>
      </c>
      <c r="D86" s="34">
        <v>0</v>
      </c>
      <c r="E86" s="34">
        <v>37.575841147269713</v>
      </c>
      <c r="F86" s="34">
        <v>1.2410369553226694</v>
      </c>
      <c r="G86" s="34">
        <v>0</v>
      </c>
      <c r="H86" s="34">
        <v>0</v>
      </c>
      <c r="I86" s="34">
        <v>0</v>
      </c>
      <c r="J86" s="34">
        <v>0</v>
      </c>
      <c r="K86" s="111"/>
      <c r="L86" s="34">
        <v>28.517670234173607</v>
      </c>
      <c r="M86" s="34">
        <v>0</v>
      </c>
      <c r="N86" s="34">
        <v>0</v>
      </c>
      <c r="O86" s="34">
        <v>37.526681815051987</v>
      </c>
      <c r="P86" s="34">
        <v>1.2394133443503408</v>
      </c>
      <c r="Q86" s="34">
        <v>0</v>
      </c>
      <c r="R86" s="34">
        <v>0</v>
      </c>
      <c r="S86" s="34">
        <v>0</v>
      </c>
      <c r="T86" s="34">
        <v>0</v>
      </c>
    </row>
    <row r="87" spans="1:20" x14ac:dyDescent="0.15">
      <c r="A87" s="19" t="s">
        <v>107</v>
      </c>
      <c r="B87" s="34">
        <v>19.111963841157241</v>
      </c>
      <c r="C87" s="34">
        <v>3.2467532467532472</v>
      </c>
      <c r="D87" s="34">
        <v>0</v>
      </c>
      <c r="E87" s="34">
        <v>996.75324675324669</v>
      </c>
      <c r="F87" s="34">
        <v>0</v>
      </c>
      <c r="G87" s="34">
        <v>116.88311688311688</v>
      </c>
      <c r="H87" s="34">
        <v>0</v>
      </c>
      <c r="I87" s="34">
        <v>0</v>
      </c>
      <c r="J87" s="34">
        <v>0</v>
      </c>
      <c r="K87" s="111"/>
      <c r="L87" s="34">
        <v>19.111963841157241</v>
      </c>
      <c r="M87" s="34">
        <v>3.2467532467532472</v>
      </c>
      <c r="N87" s="34">
        <v>0</v>
      </c>
      <c r="O87" s="34">
        <v>996.75324675324669</v>
      </c>
      <c r="P87" s="34">
        <v>0</v>
      </c>
      <c r="Q87" s="34">
        <v>116.88311688311688</v>
      </c>
      <c r="R87" s="34">
        <v>0</v>
      </c>
      <c r="S87" s="34">
        <v>0</v>
      </c>
      <c r="T87" s="34">
        <v>0</v>
      </c>
    </row>
    <row r="88" spans="1:20" x14ac:dyDescent="0.15">
      <c r="A88" s="19" t="s">
        <v>108</v>
      </c>
      <c r="B88" s="34">
        <v>73.650620205177248</v>
      </c>
      <c r="C88" s="34">
        <v>0</v>
      </c>
      <c r="D88" s="34">
        <v>472.72727272727269</v>
      </c>
      <c r="E88" s="34">
        <v>248.54545454545453</v>
      </c>
      <c r="F88" s="34">
        <v>54.54545454545454</v>
      </c>
      <c r="G88" s="34">
        <v>136.36363636363635</v>
      </c>
      <c r="H88" s="34">
        <v>0</v>
      </c>
      <c r="I88" s="34">
        <v>0</v>
      </c>
      <c r="J88" s="34">
        <v>17.363636363636363</v>
      </c>
      <c r="K88" s="111"/>
      <c r="L88" s="34">
        <v>73.650620205177248</v>
      </c>
      <c r="M88" s="34">
        <v>0</v>
      </c>
      <c r="N88" s="34">
        <v>472.72727272727269</v>
      </c>
      <c r="O88" s="34">
        <v>218.18181818181816</v>
      </c>
      <c r="P88" s="34">
        <v>81.818181818181813</v>
      </c>
      <c r="Q88" s="34">
        <v>136.36363636363635</v>
      </c>
      <c r="R88" s="34">
        <v>0</v>
      </c>
      <c r="S88" s="34">
        <v>0</v>
      </c>
      <c r="T88" s="34">
        <v>17.363636363636363</v>
      </c>
    </row>
    <row r="89" spans="1:20" x14ac:dyDescent="0.15">
      <c r="A89" s="19" t="s">
        <v>109</v>
      </c>
      <c r="B89" s="34">
        <v>53.18454553805838</v>
      </c>
      <c r="C89" s="34">
        <v>0</v>
      </c>
      <c r="D89" s="34">
        <v>1000</v>
      </c>
      <c r="E89" s="34">
        <v>994.5454545454545</v>
      </c>
      <c r="F89" s="34">
        <v>5.454545454545455</v>
      </c>
      <c r="G89" s="34">
        <v>1000</v>
      </c>
      <c r="H89" s="34">
        <v>1000</v>
      </c>
      <c r="I89" s="34">
        <v>1000</v>
      </c>
      <c r="J89" s="34">
        <v>0</v>
      </c>
      <c r="K89" s="111"/>
      <c r="L89" s="34">
        <v>53.18454553805838</v>
      </c>
      <c r="M89" s="34">
        <v>0</v>
      </c>
      <c r="N89" s="34">
        <v>1000</v>
      </c>
      <c r="O89" s="34">
        <v>994.5454545454545</v>
      </c>
      <c r="P89" s="34">
        <v>5.454545454545455</v>
      </c>
      <c r="Q89" s="34">
        <v>1000</v>
      </c>
      <c r="R89" s="34">
        <v>1000</v>
      </c>
      <c r="S89" s="34">
        <v>1000</v>
      </c>
      <c r="T89" s="34">
        <v>0</v>
      </c>
    </row>
    <row r="90" spans="1:20" x14ac:dyDescent="0.15">
      <c r="A90" s="19" t="s">
        <v>110</v>
      </c>
      <c r="B90" s="34">
        <v>239.74035156466292</v>
      </c>
      <c r="C90" s="34">
        <v>0.53299221831361265</v>
      </c>
      <c r="D90" s="34">
        <v>558.22051664712353</v>
      </c>
      <c r="E90" s="34">
        <v>0</v>
      </c>
      <c r="F90" s="34">
        <v>23.238460718473508</v>
      </c>
      <c r="G90" s="34">
        <v>831.85872152933234</v>
      </c>
      <c r="H90" s="34">
        <v>0</v>
      </c>
      <c r="I90" s="34">
        <v>0</v>
      </c>
      <c r="J90" s="34">
        <v>0</v>
      </c>
      <c r="K90" s="111"/>
      <c r="L90" s="34">
        <v>241.36741361024622</v>
      </c>
      <c r="M90" s="34">
        <v>0.52939930825157056</v>
      </c>
      <c r="N90" s="34">
        <v>554.45754217547824</v>
      </c>
      <c r="O90" s="34">
        <v>0</v>
      </c>
      <c r="P90" s="34">
        <v>80.009882120420698</v>
      </c>
      <c r="Q90" s="34">
        <v>826.25114703183453</v>
      </c>
      <c r="R90" s="34">
        <v>0</v>
      </c>
      <c r="S90" s="34">
        <v>0</v>
      </c>
      <c r="T90" s="34">
        <v>0</v>
      </c>
    </row>
    <row r="91" spans="1:20" x14ac:dyDescent="0.15">
      <c r="A91" s="19" t="s">
        <v>111</v>
      </c>
      <c r="B91" s="34">
        <v>66.638010321087151</v>
      </c>
      <c r="C91" s="34">
        <v>3.0030030030030028</v>
      </c>
      <c r="D91" s="34">
        <v>480.48048048048048</v>
      </c>
      <c r="E91" s="34">
        <v>36.036036036036037</v>
      </c>
      <c r="F91" s="34">
        <v>480.48048048048048</v>
      </c>
      <c r="G91" s="34">
        <v>0</v>
      </c>
      <c r="H91" s="34">
        <v>0</v>
      </c>
      <c r="I91" s="34">
        <v>0</v>
      </c>
      <c r="J91" s="34">
        <v>0</v>
      </c>
      <c r="K91" s="111"/>
      <c r="L91" s="34">
        <v>70.039950787929428</v>
      </c>
      <c r="M91" s="34">
        <v>2.8571428571428572</v>
      </c>
      <c r="N91" s="34">
        <v>457.14285714285711</v>
      </c>
      <c r="O91" s="34">
        <v>25.714285714285715</v>
      </c>
      <c r="P91" s="34">
        <v>514.28571428571422</v>
      </c>
      <c r="Q91" s="34">
        <v>0</v>
      </c>
      <c r="R91" s="34">
        <v>0</v>
      </c>
      <c r="S91" s="34">
        <v>0</v>
      </c>
      <c r="T91" s="34">
        <v>0</v>
      </c>
    </row>
    <row r="92" spans="1:20" x14ac:dyDescent="0.15">
      <c r="A92" s="19" t="s">
        <v>112</v>
      </c>
      <c r="B92" s="34">
        <v>30.031545135009814</v>
      </c>
      <c r="C92" s="34">
        <v>0</v>
      </c>
      <c r="D92" s="34">
        <v>700</v>
      </c>
      <c r="E92" s="34">
        <v>300</v>
      </c>
      <c r="F92" s="34">
        <v>0</v>
      </c>
      <c r="G92" s="34">
        <v>800</v>
      </c>
      <c r="H92" s="34">
        <v>0</v>
      </c>
      <c r="I92" s="34">
        <v>0</v>
      </c>
      <c r="J92" s="34">
        <v>0</v>
      </c>
      <c r="K92" s="111"/>
      <c r="L92" s="34">
        <v>30.031545135009814</v>
      </c>
      <c r="M92" s="34">
        <v>0</v>
      </c>
      <c r="N92" s="34">
        <v>700</v>
      </c>
      <c r="O92" s="34">
        <v>300</v>
      </c>
      <c r="P92" s="34">
        <v>0</v>
      </c>
      <c r="Q92" s="34">
        <v>800</v>
      </c>
      <c r="R92" s="34">
        <v>0</v>
      </c>
      <c r="S92" s="34">
        <v>0</v>
      </c>
      <c r="T92" s="34">
        <v>0</v>
      </c>
    </row>
    <row r="93" spans="1:20" x14ac:dyDescent="0.15">
      <c r="A93" s="19" t="s">
        <v>113</v>
      </c>
      <c r="B93" s="34">
        <v>88.165133693744835</v>
      </c>
      <c r="C93" s="34">
        <v>0</v>
      </c>
      <c r="D93" s="34">
        <v>964.79668674698792</v>
      </c>
      <c r="E93" s="34">
        <v>51.769578313253014</v>
      </c>
      <c r="F93" s="34">
        <v>948.23042168674704</v>
      </c>
      <c r="G93" s="34">
        <v>0</v>
      </c>
      <c r="H93" s="34">
        <v>0</v>
      </c>
      <c r="I93" s="34">
        <v>0</v>
      </c>
      <c r="J93" s="34">
        <v>0</v>
      </c>
      <c r="K93" s="111"/>
      <c r="L93" s="34">
        <v>89.028195996469748</v>
      </c>
      <c r="M93" s="34">
        <v>0</v>
      </c>
      <c r="N93" s="34">
        <v>1000</v>
      </c>
      <c r="O93" s="34">
        <v>0</v>
      </c>
      <c r="P93" s="34">
        <v>1000</v>
      </c>
      <c r="Q93" s="34">
        <v>0</v>
      </c>
      <c r="R93" s="34">
        <v>0</v>
      </c>
      <c r="S93" s="34">
        <v>0</v>
      </c>
      <c r="T93" s="34">
        <v>0</v>
      </c>
    </row>
    <row r="94" spans="1:20" x14ac:dyDescent="0.15">
      <c r="A94" s="19" t="s">
        <v>114</v>
      </c>
      <c r="B94" s="34">
        <v>102.60216182754969</v>
      </c>
      <c r="C94" s="34">
        <v>0</v>
      </c>
      <c r="D94" s="34">
        <v>1000</v>
      </c>
      <c r="E94" s="34">
        <v>11.111111111111111</v>
      </c>
      <c r="F94" s="34">
        <v>166.66666666666666</v>
      </c>
      <c r="G94" s="34">
        <v>1000</v>
      </c>
      <c r="H94" s="34">
        <v>0</v>
      </c>
      <c r="I94" s="34">
        <v>0</v>
      </c>
      <c r="J94" s="34">
        <v>0</v>
      </c>
      <c r="K94" s="111"/>
      <c r="L94" s="34">
        <v>102.60216182754969</v>
      </c>
      <c r="M94" s="34">
        <v>0</v>
      </c>
      <c r="N94" s="34">
        <v>1000</v>
      </c>
      <c r="O94" s="34">
        <v>11.111111111111111</v>
      </c>
      <c r="P94" s="34">
        <v>166.66666666666666</v>
      </c>
      <c r="Q94" s="34">
        <v>1000</v>
      </c>
      <c r="R94" s="34">
        <v>0</v>
      </c>
      <c r="S94" s="34">
        <v>0</v>
      </c>
      <c r="T94" s="34">
        <v>0</v>
      </c>
    </row>
    <row r="95" spans="1:20" x14ac:dyDescent="0.15">
      <c r="A95" s="19" t="s">
        <v>115</v>
      </c>
      <c r="B95" s="34">
        <v>30.865693172259746</v>
      </c>
      <c r="C95" s="34">
        <v>0</v>
      </c>
      <c r="D95" s="34">
        <v>861.84101801355155</v>
      </c>
      <c r="E95" s="34">
        <v>6.6104776070071063</v>
      </c>
      <c r="F95" s="34">
        <v>1.8178813419269542</v>
      </c>
      <c r="G95" s="34">
        <v>0</v>
      </c>
      <c r="H95" s="34">
        <v>0</v>
      </c>
      <c r="I95" s="34">
        <v>0</v>
      </c>
      <c r="J95" s="34">
        <v>0</v>
      </c>
      <c r="K95" s="111"/>
      <c r="L95" s="34">
        <v>31.013619978076228</v>
      </c>
      <c r="M95" s="34">
        <v>0</v>
      </c>
      <c r="N95" s="34">
        <v>857.73026315789468</v>
      </c>
      <c r="O95" s="34">
        <v>6.5789473684210522</v>
      </c>
      <c r="P95" s="34">
        <v>6.5789473684210522</v>
      </c>
      <c r="Q95" s="34">
        <v>0</v>
      </c>
      <c r="R95" s="34">
        <v>0</v>
      </c>
      <c r="S95" s="34">
        <v>0</v>
      </c>
      <c r="T95" s="34">
        <v>0</v>
      </c>
    </row>
    <row r="96" spans="1:20" x14ac:dyDescent="0.15">
      <c r="A96" s="19" t="s">
        <v>116</v>
      </c>
      <c r="B96" s="34">
        <v>316.94716490760993</v>
      </c>
      <c r="C96" s="34">
        <v>4.166666666666667</v>
      </c>
      <c r="D96" s="34">
        <v>1000</v>
      </c>
      <c r="E96" s="34">
        <v>41.666666666666664</v>
      </c>
      <c r="F96" s="34">
        <v>583.33333333333337</v>
      </c>
      <c r="G96" s="34">
        <v>0</v>
      </c>
      <c r="H96" s="34">
        <v>0</v>
      </c>
      <c r="I96" s="34">
        <v>0</v>
      </c>
      <c r="J96" s="34">
        <v>0</v>
      </c>
      <c r="K96" s="111"/>
      <c r="L96" s="34">
        <v>316.94716490760993</v>
      </c>
      <c r="M96" s="34">
        <v>4.166666666666667</v>
      </c>
      <c r="N96" s="34">
        <v>1000</v>
      </c>
      <c r="O96" s="34">
        <v>41.666666666666664</v>
      </c>
      <c r="P96" s="34">
        <v>583.33333333333337</v>
      </c>
      <c r="Q96" s="34">
        <v>0</v>
      </c>
      <c r="R96" s="34">
        <v>0</v>
      </c>
      <c r="S96" s="34">
        <v>0</v>
      </c>
      <c r="T96" s="34">
        <v>0</v>
      </c>
    </row>
    <row r="97" spans="1:20" x14ac:dyDescent="0.15">
      <c r="A97" s="19" t="s">
        <v>355</v>
      </c>
      <c r="B97" s="34">
        <v>52.198347125601856</v>
      </c>
      <c r="C97" s="34">
        <v>0</v>
      </c>
      <c r="D97" s="34">
        <v>736.8421052631578</v>
      </c>
      <c r="E97" s="34">
        <v>10.526315789473683</v>
      </c>
      <c r="F97" s="34">
        <v>0</v>
      </c>
      <c r="G97" s="34">
        <v>157.89473684210526</v>
      </c>
      <c r="H97" s="34">
        <v>0</v>
      </c>
      <c r="I97" s="34">
        <v>0</v>
      </c>
      <c r="J97" s="34">
        <v>0</v>
      </c>
      <c r="K97" s="111"/>
      <c r="L97" s="34">
        <v>52.198347125601856</v>
      </c>
      <c r="M97" s="34">
        <v>0</v>
      </c>
      <c r="N97" s="34">
        <v>1000</v>
      </c>
      <c r="O97" s="34">
        <v>0</v>
      </c>
      <c r="P97" s="34">
        <v>0</v>
      </c>
      <c r="Q97" s="34">
        <v>526.31578947368416</v>
      </c>
      <c r="R97" s="34">
        <v>0</v>
      </c>
      <c r="S97" s="34">
        <v>0</v>
      </c>
      <c r="T97" s="34">
        <v>0</v>
      </c>
    </row>
    <row r="98" spans="1:20" x14ac:dyDescent="0.15">
      <c r="A98" s="19" t="s">
        <v>118</v>
      </c>
      <c r="B98" s="34">
        <v>120.39097125378356</v>
      </c>
      <c r="C98" s="34">
        <v>0.22105961240881292</v>
      </c>
      <c r="D98" s="34">
        <v>893.52295335642168</v>
      </c>
      <c r="E98" s="34">
        <v>9.2845037211701413</v>
      </c>
      <c r="F98" s="34">
        <v>790.50917397391493</v>
      </c>
      <c r="G98" s="34">
        <v>790.50917397391493</v>
      </c>
      <c r="H98" s="34">
        <v>0</v>
      </c>
      <c r="I98" s="34">
        <v>0</v>
      </c>
      <c r="J98" s="34">
        <v>0</v>
      </c>
      <c r="K98" s="111"/>
      <c r="L98" s="34">
        <v>124.19671340011568</v>
      </c>
      <c r="M98" s="34">
        <v>0.21428571428571427</v>
      </c>
      <c r="N98" s="34">
        <v>866.14285714285711</v>
      </c>
      <c r="O98" s="34">
        <v>9</v>
      </c>
      <c r="P98" s="34">
        <v>766.28571428571422</v>
      </c>
      <c r="Q98" s="34">
        <v>766.28571428571422</v>
      </c>
      <c r="R98" s="34">
        <v>0</v>
      </c>
      <c r="S98" s="34">
        <v>0</v>
      </c>
      <c r="T98" s="34">
        <v>0</v>
      </c>
    </row>
    <row r="99" spans="1:20" x14ac:dyDescent="0.15">
      <c r="A99" s="19" t="s">
        <v>119</v>
      </c>
      <c r="B99" s="34">
        <v>141.41605005604248</v>
      </c>
      <c r="C99" s="34">
        <v>2.7330701488004858</v>
      </c>
      <c r="D99" s="34">
        <v>1000</v>
      </c>
      <c r="E99" s="34">
        <v>0</v>
      </c>
      <c r="F99" s="34">
        <v>406.16459155785003</v>
      </c>
      <c r="G99" s="34">
        <v>1000</v>
      </c>
      <c r="H99" s="34">
        <v>0</v>
      </c>
      <c r="I99" s="34">
        <v>0</v>
      </c>
      <c r="J99" s="34">
        <v>0</v>
      </c>
      <c r="K99" s="111"/>
      <c r="L99" s="34">
        <v>141.41605005604248</v>
      </c>
      <c r="M99" s="34">
        <v>2.7330701488004858</v>
      </c>
      <c r="N99" s="34">
        <v>1000</v>
      </c>
      <c r="O99" s="34">
        <v>0</v>
      </c>
      <c r="P99" s="34">
        <v>426.81445490434254</v>
      </c>
      <c r="Q99" s="34">
        <v>1000</v>
      </c>
      <c r="R99" s="34">
        <v>0</v>
      </c>
      <c r="S99" s="34">
        <v>0</v>
      </c>
      <c r="T99" s="34">
        <v>0</v>
      </c>
    </row>
    <row r="100" spans="1:20" x14ac:dyDescent="0.15">
      <c r="A100" s="19" t="s">
        <v>120</v>
      </c>
      <c r="B100" s="34">
        <v>118.21417858967114</v>
      </c>
      <c r="C100" s="34">
        <v>0</v>
      </c>
      <c r="D100" s="34">
        <v>495.43492108429473</v>
      </c>
      <c r="E100" s="34">
        <v>88.470521622195491</v>
      </c>
      <c r="F100" s="34">
        <v>17.694104324439095</v>
      </c>
      <c r="G100" s="34">
        <v>99.086984216858937</v>
      </c>
      <c r="H100" s="34">
        <v>0</v>
      </c>
      <c r="I100" s="34">
        <v>0</v>
      </c>
      <c r="J100" s="34">
        <v>0</v>
      </c>
      <c r="K100" s="111"/>
      <c r="L100" s="34">
        <v>118.21417858967114</v>
      </c>
      <c r="M100" s="34">
        <v>0</v>
      </c>
      <c r="N100" s="34">
        <v>495.43492108429473</v>
      </c>
      <c r="O100" s="34">
        <v>88.470521622195491</v>
      </c>
      <c r="P100" s="34">
        <v>17.694104324439095</v>
      </c>
      <c r="Q100" s="34">
        <v>99.086984216858937</v>
      </c>
      <c r="R100" s="34">
        <v>0</v>
      </c>
      <c r="S100" s="34">
        <v>0</v>
      </c>
      <c r="T100" s="34">
        <v>0</v>
      </c>
    </row>
    <row r="101" spans="1:20" x14ac:dyDescent="0.15">
      <c r="A101" s="19" t="s">
        <v>121</v>
      </c>
      <c r="B101" s="34">
        <v>39.647365806169816</v>
      </c>
      <c r="C101" s="34">
        <v>0</v>
      </c>
      <c r="D101" s="34">
        <v>1000</v>
      </c>
      <c r="E101" s="34">
        <v>0</v>
      </c>
      <c r="F101" s="34">
        <v>997.69138424600612</v>
      </c>
      <c r="G101" s="34">
        <v>983.37796657124386</v>
      </c>
      <c r="H101" s="34">
        <v>0</v>
      </c>
      <c r="I101" s="34">
        <v>0</v>
      </c>
      <c r="J101" s="34">
        <v>0</v>
      </c>
      <c r="K101" s="111"/>
      <c r="L101" s="34">
        <v>40.189226563332355</v>
      </c>
      <c r="M101" s="34">
        <v>0</v>
      </c>
      <c r="N101" s="34">
        <v>1000</v>
      </c>
      <c r="O101" s="34">
        <v>0</v>
      </c>
      <c r="P101" s="34">
        <v>1000</v>
      </c>
      <c r="Q101" s="34">
        <v>985.87956636603815</v>
      </c>
      <c r="R101" s="34">
        <v>0</v>
      </c>
      <c r="S101" s="34">
        <v>0</v>
      </c>
      <c r="T101" s="34">
        <v>0</v>
      </c>
    </row>
    <row r="102" spans="1:20" x14ac:dyDescent="0.15">
      <c r="A102" s="19" t="s">
        <v>122</v>
      </c>
      <c r="B102" s="34">
        <v>292.90302654422004</v>
      </c>
      <c r="C102" s="34">
        <v>2.1259407287724817E-2</v>
      </c>
      <c r="D102" s="34">
        <v>278.64705132020919</v>
      </c>
      <c r="E102" s="34">
        <v>510.09821846166926</v>
      </c>
      <c r="F102" s="34">
        <v>8.1848718057740548</v>
      </c>
      <c r="G102" s="34">
        <v>0</v>
      </c>
      <c r="H102" s="34">
        <v>0</v>
      </c>
      <c r="I102" s="34">
        <v>0</v>
      </c>
      <c r="J102" s="34">
        <v>0</v>
      </c>
      <c r="K102" s="111"/>
      <c r="L102" s="34">
        <v>292.8967995994829</v>
      </c>
      <c r="M102" s="34">
        <v>2.12598592597317E-2</v>
      </c>
      <c r="N102" s="34">
        <v>282.56478942109402</v>
      </c>
      <c r="O102" s="34">
        <v>507.47284052979569</v>
      </c>
      <c r="P102" s="34">
        <v>8.206305674256436</v>
      </c>
      <c r="Q102" s="34">
        <v>0</v>
      </c>
      <c r="R102" s="34">
        <v>0</v>
      </c>
      <c r="S102" s="34">
        <v>0</v>
      </c>
      <c r="T102" s="34">
        <v>0</v>
      </c>
    </row>
    <row r="103" spans="1:20" x14ac:dyDescent="0.15">
      <c r="A103" s="19" t="s">
        <v>123</v>
      </c>
      <c r="B103" s="34">
        <v>130.05622826645808</v>
      </c>
      <c r="C103" s="34">
        <v>0</v>
      </c>
      <c r="D103" s="34">
        <v>431.65467625899277</v>
      </c>
      <c r="E103" s="34">
        <v>370.50359712230215</v>
      </c>
      <c r="F103" s="34">
        <v>133.09352517985613</v>
      </c>
      <c r="G103" s="34">
        <v>0</v>
      </c>
      <c r="H103" s="34">
        <v>0</v>
      </c>
      <c r="I103" s="34">
        <v>0</v>
      </c>
      <c r="J103" s="34">
        <v>0</v>
      </c>
      <c r="K103" s="111"/>
      <c r="L103" s="34">
        <v>130.52405642568996</v>
      </c>
      <c r="M103" s="34">
        <v>0</v>
      </c>
      <c r="N103" s="34">
        <v>555.55555555555554</v>
      </c>
      <c r="O103" s="34">
        <v>250.89605734767022</v>
      </c>
      <c r="P103" s="34">
        <v>254.48028673835128</v>
      </c>
      <c r="Q103" s="34">
        <v>0</v>
      </c>
      <c r="R103" s="34">
        <v>0</v>
      </c>
      <c r="S103" s="34">
        <v>0</v>
      </c>
      <c r="T103" s="34">
        <v>0</v>
      </c>
    </row>
    <row r="104" spans="1:20" x14ac:dyDescent="0.15">
      <c r="A104" s="19" t="s">
        <v>124</v>
      </c>
      <c r="B104" s="34">
        <v>52.991880828597353</v>
      </c>
      <c r="C104" s="34">
        <v>0</v>
      </c>
      <c r="D104" s="34">
        <v>1000</v>
      </c>
      <c r="E104" s="34">
        <v>0</v>
      </c>
      <c r="F104" s="34">
        <v>769.23076923076928</v>
      </c>
      <c r="G104" s="34">
        <v>769.23076923076928</v>
      </c>
      <c r="H104" s="34">
        <v>0</v>
      </c>
      <c r="I104" s="34">
        <v>0</v>
      </c>
      <c r="J104" s="34">
        <v>0</v>
      </c>
      <c r="K104" s="111"/>
      <c r="L104" s="34">
        <v>52.991880828597353</v>
      </c>
      <c r="M104" s="34">
        <v>0</v>
      </c>
      <c r="N104" s="34">
        <v>1000</v>
      </c>
      <c r="O104" s="34">
        <v>0</v>
      </c>
      <c r="P104" s="34">
        <v>769.23076923076928</v>
      </c>
      <c r="Q104" s="34">
        <v>769.23076923076928</v>
      </c>
      <c r="R104" s="34">
        <v>0</v>
      </c>
      <c r="S104" s="34">
        <v>0</v>
      </c>
      <c r="T104" s="34">
        <v>0</v>
      </c>
    </row>
    <row r="105" spans="1:20" x14ac:dyDescent="0.15">
      <c r="A105" s="19" t="s">
        <v>125</v>
      </c>
      <c r="B105" s="34">
        <v>17.269914882464878</v>
      </c>
      <c r="C105" s="34">
        <v>0</v>
      </c>
      <c r="D105" s="34">
        <v>1000</v>
      </c>
      <c r="E105" s="34">
        <v>4.123711340206186</v>
      </c>
      <c r="F105" s="34">
        <v>122.47422680412372</v>
      </c>
      <c r="G105" s="34">
        <v>0</v>
      </c>
      <c r="H105" s="34">
        <v>0</v>
      </c>
      <c r="I105" s="34">
        <v>0</v>
      </c>
      <c r="J105" s="34">
        <v>0</v>
      </c>
      <c r="K105" s="111"/>
      <c r="L105" s="34">
        <v>17.096622265774851</v>
      </c>
      <c r="M105" s="34">
        <v>0</v>
      </c>
      <c r="N105" s="34">
        <v>1000</v>
      </c>
      <c r="O105" s="34">
        <v>0</v>
      </c>
      <c r="P105" s="34">
        <v>123.71563454595945</v>
      </c>
      <c r="Q105" s="34">
        <v>0</v>
      </c>
      <c r="R105" s="34">
        <v>0</v>
      </c>
      <c r="S105" s="34">
        <v>0</v>
      </c>
      <c r="T105" s="34">
        <v>0</v>
      </c>
    </row>
    <row r="106" spans="1:20" x14ac:dyDescent="0.15">
      <c r="A106" s="19" t="s">
        <v>126</v>
      </c>
      <c r="B106" s="34">
        <v>16.214674824271334</v>
      </c>
      <c r="C106" s="34">
        <v>0</v>
      </c>
      <c r="D106" s="34">
        <v>0</v>
      </c>
      <c r="E106" s="34">
        <v>0</v>
      </c>
      <c r="F106" s="34">
        <v>0</v>
      </c>
      <c r="G106" s="34">
        <v>0</v>
      </c>
      <c r="H106" s="34">
        <v>0</v>
      </c>
      <c r="I106" s="34">
        <v>0</v>
      </c>
      <c r="J106" s="34">
        <v>0</v>
      </c>
      <c r="K106" s="111"/>
      <c r="L106" s="34">
        <v>16.214674824271334</v>
      </c>
      <c r="M106" s="34">
        <v>0</v>
      </c>
      <c r="N106" s="34">
        <v>0</v>
      </c>
      <c r="O106" s="34">
        <v>0</v>
      </c>
      <c r="P106" s="34">
        <v>0</v>
      </c>
      <c r="Q106" s="34">
        <v>0</v>
      </c>
      <c r="R106" s="34">
        <v>0</v>
      </c>
      <c r="S106" s="34">
        <v>0</v>
      </c>
      <c r="T106" s="34">
        <v>0</v>
      </c>
    </row>
    <row r="107" spans="1:20" x14ac:dyDescent="0.15">
      <c r="A107" s="19" t="s">
        <v>127</v>
      </c>
      <c r="B107" s="34">
        <v>179.99443412004698</v>
      </c>
      <c r="C107" s="34">
        <v>0</v>
      </c>
      <c r="D107" s="34">
        <v>862.67124327936574</v>
      </c>
      <c r="E107" s="34">
        <v>56.802648765225847</v>
      </c>
      <c r="F107" s="34">
        <v>912.79122748397674</v>
      </c>
      <c r="G107" s="34">
        <v>912.79122748397674</v>
      </c>
      <c r="H107" s="34">
        <v>0</v>
      </c>
      <c r="I107" s="34">
        <v>0</v>
      </c>
      <c r="J107" s="34">
        <v>0</v>
      </c>
      <c r="K107" s="111"/>
      <c r="L107" s="34">
        <v>179.99443412004698</v>
      </c>
      <c r="M107" s="34">
        <v>0</v>
      </c>
      <c r="N107" s="34">
        <v>862.67124327936574</v>
      </c>
      <c r="O107" s="34">
        <v>56.802648765225847</v>
      </c>
      <c r="P107" s="34">
        <v>912.79122748397674</v>
      </c>
      <c r="Q107" s="34">
        <v>912.79122748397674</v>
      </c>
      <c r="R107" s="34">
        <v>0</v>
      </c>
      <c r="S107" s="34">
        <v>0</v>
      </c>
      <c r="T107" s="34">
        <v>0</v>
      </c>
    </row>
    <row r="108" spans="1:20" x14ac:dyDescent="0.15">
      <c r="A108" s="19" t="s">
        <v>128</v>
      </c>
      <c r="B108" s="34">
        <v>33.215911973560402</v>
      </c>
      <c r="C108" s="34">
        <v>0</v>
      </c>
      <c r="D108" s="34">
        <v>643.19566689234932</v>
      </c>
      <c r="E108" s="34">
        <v>270.81922816519972</v>
      </c>
      <c r="F108" s="34">
        <v>101.5572105619499</v>
      </c>
      <c r="G108" s="34">
        <v>101.5572105619499</v>
      </c>
      <c r="H108" s="34">
        <v>0</v>
      </c>
      <c r="I108" s="34">
        <v>0</v>
      </c>
      <c r="J108" s="34">
        <v>0</v>
      </c>
      <c r="K108" s="111"/>
      <c r="L108" s="34">
        <v>33.215911973560402</v>
      </c>
      <c r="M108" s="34">
        <v>0</v>
      </c>
      <c r="N108" s="34">
        <v>765.06431956668916</v>
      </c>
      <c r="O108" s="34">
        <v>148.95057549085985</v>
      </c>
      <c r="P108" s="34">
        <v>223.42586323628976</v>
      </c>
      <c r="Q108" s="34">
        <v>223.42586323628976</v>
      </c>
      <c r="R108" s="34">
        <v>0</v>
      </c>
      <c r="S108" s="34">
        <v>0</v>
      </c>
      <c r="T108" s="34">
        <v>0</v>
      </c>
    </row>
    <row r="109" spans="1:20" x14ac:dyDescent="0.15">
      <c r="A109" s="19" t="s">
        <v>129</v>
      </c>
      <c r="B109" s="34">
        <v>69.222720722923341</v>
      </c>
      <c r="C109" s="34">
        <v>0</v>
      </c>
      <c r="D109" s="34">
        <v>1000</v>
      </c>
      <c r="E109" s="34">
        <v>0</v>
      </c>
      <c r="F109" s="34">
        <v>121.81047069456997</v>
      </c>
      <c r="G109" s="34">
        <v>462.35138705416119</v>
      </c>
      <c r="H109" s="34">
        <v>0</v>
      </c>
      <c r="I109" s="34">
        <v>105.40221094347493</v>
      </c>
      <c r="J109" s="34">
        <v>105.40221094347493</v>
      </c>
      <c r="K109" s="34"/>
      <c r="L109" s="34">
        <v>69.270848874715682</v>
      </c>
      <c r="M109" s="34">
        <v>0</v>
      </c>
      <c r="N109" s="34">
        <v>999.30521781421521</v>
      </c>
      <c r="O109" s="34">
        <v>0</v>
      </c>
      <c r="P109" s="34">
        <v>121.72583894948934</v>
      </c>
      <c r="Q109" s="34">
        <v>462.03015354686306</v>
      </c>
      <c r="R109" s="34">
        <v>0</v>
      </c>
      <c r="S109" s="34">
        <v>105.32897936496909</v>
      </c>
      <c r="T109" s="34">
        <v>105.32897936496909</v>
      </c>
    </row>
    <row r="110" spans="1:20" x14ac:dyDescent="0.15">
      <c r="A110" s="19" t="s">
        <v>130</v>
      </c>
      <c r="B110" s="34">
        <v>29.288438287531228</v>
      </c>
      <c r="C110" s="34">
        <v>0</v>
      </c>
      <c r="D110" s="34">
        <v>96.554737236300099</v>
      </c>
      <c r="E110" s="34">
        <v>24.840843839720385</v>
      </c>
      <c r="F110" s="34">
        <v>4.4938209961303208</v>
      </c>
      <c r="G110" s="34">
        <v>500.68655598551993</v>
      </c>
      <c r="H110" s="34">
        <v>0</v>
      </c>
      <c r="I110" s="34">
        <v>0</v>
      </c>
      <c r="J110" s="34">
        <v>500.68655598551993</v>
      </c>
      <c r="K110" s="111"/>
      <c r="L110" s="34">
        <v>29.288438287531228</v>
      </c>
      <c r="M110" s="34">
        <v>0</v>
      </c>
      <c r="N110" s="34">
        <v>96.554737236300099</v>
      </c>
      <c r="O110" s="34">
        <v>24.840843839720385</v>
      </c>
      <c r="P110" s="34">
        <v>4.4938209961303208</v>
      </c>
      <c r="Q110" s="34">
        <v>500.68655598551993</v>
      </c>
      <c r="R110" s="34">
        <v>0</v>
      </c>
      <c r="S110" s="34">
        <v>0</v>
      </c>
      <c r="T110" s="34">
        <v>500.68655598551993</v>
      </c>
    </row>
    <row r="111" spans="1:20" x14ac:dyDescent="0.15">
      <c r="A111" s="19" t="s">
        <v>356</v>
      </c>
      <c r="B111" s="34">
        <v>33.202819922733283</v>
      </c>
      <c r="C111" s="34">
        <v>0</v>
      </c>
      <c r="D111" s="34">
        <v>654.53975223459304</v>
      </c>
      <c r="E111" s="34">
        <v>10.976948408342482</v>
      </c>
      <c r="F111" s="34">
        <v>0</v>
      </c>
      <c r="G111" s="34">
        <v>0</v>
      </c>
      <c r="H111" s="34">
        <v>0</v>
      </c>
      <c r="I111" s="34">
        <v>0</v>
      </c>
      <c r="J111" s="34">
        <v>0</v>
      </c>
      <c r="K111" s="111"/>
      <c r="L111" s="34">
        <v>33.202819922733283</v>
      </c>
      <c r="M111" s="34">
        <v>0</v>
      </c>
      <c r="N111" s="34">
        <v>1000</v>
      </c>
      <c r="O111" s="34">
        <v>0</v>
      </c>
      <c r="P111" s="34">
        <v>814.48957189901205</v>
      </c>
      <c r="Q111" s="34">
        <v>814.48957189901205</v>
      </c>
      <c r="R111" s="34">
        <v>0</v>
      </c>
      <c r="S111" s="34">
        <v>0</v>
      </c>
      <c r="T111" s="34">
        <v>0</v>
      </c>
    </row>
    <row r="112" spans="1:20" x14ac:dyDescent="0.15">
      <c r="A112" s="19" t="s">
        <v>133</v>
      </c>
      <c r="B112" s="34">
        <v>49.662883616214692</v>
      </c>
      <c r="C112" s="34">
        <v>0</v>
      </c>
      <c r="D112" s="34">
        <v>980</v>
      </c>
      <c r="E112" s="34">
        <v>0</v>
      </c>
      <c r="F112" s="34">
        <v>1000</v>
      </c>
      <c r="G112" s="34">
        <v>1000</v>
      </c>
      <c r="H112" s="34">
        <v>0</v>
      </c>
      <c r="I112" s="34">
        <v>0</v>
      </c>
      <c r="J112" s="34">
        <v>0</v>
      </c>
      <c r="K112" s="111"/>
      <c r="L112" s="34">
        <v>49.662883616214692</v>
      </c>
      <c r="M112" s="34">
        <v>0</v>
      </c>
      <c r="N112" s="34">
        <v>980</v>
      </c>
      <c r="O112" s="34">
        <v>0</v>
      </c>
      <c r="P112" s="34">
        <v>1000</v>
      </c>
      <c r="Q112" s="34">
        <v>1000</v>
      </c>
      <c r="R112" s="34">
        <v>0</v>
      </c>
      <c r="S112" s="34">
        <v>0</v>
      </c>
      <c r="T112" s="34">
        <v>0</v>
      </c>
    </row>
    <row r="113" spans="1:20" x14ac:dyDescent="0.15">
      <c r="A113" s="19" t="s">
        <v>134</v>
      </c>
      <c r="B113" s="34">
        <v>239.93751602680979</v>
      </c>
      <c r="C113" s="34">
        <v>0</v>
      </c>
      <c r="D113" s="34">
        <v>993.72487498774387</v>
      </c>
      <c r="E113" s="34">
        <v>541.81782527698795</v>
      </c>
      <c r="F113" s="34">
        <v>458.18217472301205</v>
      </c>
      <c r="G113" s="34">
        <v>0</v>
      </c>
      <c r="H113" s="34">
        <v>0</v>
      </c>
      <c r="I113" s="34">
        <v>0</v>
      </c>
      <c r="J113" s="34">
        <v>0</v>
      </c>
      <c r="K113" s="111"/>
      <c r="L113" s="34">
        <v>239.58463214207578</v>
      </c>
      <c r="M113" s="34">
        <v>0</v>
      </c>
      <c r="N113" s="34">
        <v>817.90062843676355</v>
      </c>
      <c r="O113" s="34">
        <v>25.333857030636292</v>
      </c>
      <c r="P113" s="34">
        <v>516.00549882168116</v>
      </c>
      <c r="Q113" s="34">
        <v>0</v>
      </c>
      <c r="R113" s="34">
        <v>0</v>
      </c>
      <c r="S113" s="34">
        <v>0</v>
      </c>
      <c r="T113" s="34">
        <v>0</v>
      </c>
    </row>
    <row r="114" spans="1:20" ht="9" customHeight="1" x14ac:dyDescent="0.15">
      <c r="A114" s="19" t="s">
        <v>135</v>
      </c>
      <c r="B114" s="34">
        <v>39.342081667455659</v>
      </c>
      <c r="C114" s="34">
        <v>0</v>
      </c>
      <c r="D114" s="34">
        <v>1000</v>
      </c>
      <c r="E114" s="34">
        <v>0</v>
      </c>
      <c r="F114" s="34">
        <v>983.58365351030386</v>
      </c>
      <c r="G114" s="34">
        <v>943.06671323786236</v>
      </c>
      <c r="H114" s="34">
        <v>0</v>
      </c>
      <c r="I114" s="34">
        <v>0</v>
      </c>
      <c r="J114" s="34">
        <v>0</v>
      </c>
      <c r="K114" s="111"/>
      <c r="L114" s="34">
        <v>39.342081667455659</v>
      </c>
      <c r="M114" s="34">
        <v>0</v>
      </c>
      <c r="N114" s="34">
        <v>1000</v>
      </c>
      <c r="O114" s="34">
        <v>0</v>
      </c>
      <c r="P114" s="34">
        <v>983.58365351030386</v>
      </c>
      <c r="Q114" s="34">
        <v>943.06671323786236</v>
      </c>
      <c r="R114" s="34">
        <v>0</v>
      </c>
      <c r="S114" s="34">
        <v>0</v>
      </c>
      <c r="T114" s="34">
        <v>0</v>
      </c>
    </row>
    <row r="115" spans="1:20" ht="9" customHeight="1" x14ac:dyDescent="0.15">
      <c r="A115" s="51"/>
      <c r="B115" s="34"/>
      <c r="C115" s="36"/>
      <c r="D115" s="36"/>
      <c r="E115" s="36"/>
      <c r="F115" s="36"/>
      <c r="G115" s="36"/>
      <c r="H115" s="36"/>
      <c r="I115" s="36"/>
      <c r="J115" s="36"/>
      <c r="K115" s="111"/>
      <c r="L115" s="34"/>
      <c r="M115" s="36"/>
      <c r="N115" s="36"/>
      <c r="O115" s="36"/>
      <c r="P115" s="36"/>
      <c r="Q115" s="36"/>
      <c r="R115" s="36"/>
      <c r="S115" s="36"/>
      <c r="T115" s="36"/>
    </row>
    <row r="116" spans="1:20" ht="9" customHeight="1" x14ac:dyDescent="0.15">
      <c r="A116" s="51" t="s">
        <v>357</v>
      </c>
      <c r="B116" s="34">
        <v>188.29012363470829</v>
      </c>
      <c r="C116" s="34">
        <v>0.91684412036738294</v>
      </c>
      <c r="D116" s="34">
        <v>752.4583611164885</v>
      </c>
      <c r="E116" s="34">
        <v>81.567758634287642</v>
      </c>
      <c r="F116" s="34">
        <v>440.97423874154856</v>
      </c>
      <c r="G116" s="34">
        <v>488.76036939049135</v>
      </c>
      <c r="H116" s="34">
        <v>6.1544169839323741</v>
      </c>
      <c r="I116" s="34">
        <v>37.340560538598872</v>
      </c>
      <c r="J116" s="34">
        <v>1.3004309077742646</v>
      </c>
      <c r="K116" s="111"/>
      <c r="L116" s="34">
        <v>189.89950583512004</v>
      </c>
      <c r="M116" s="34">
        <v>0.97216705277871829</v>
      </c>
      <c r="N116" s="34">
        <v>776.46022779278087</v>
      </c>
      <c r="O116" s="34">
        <v>58.991167853439151</v>
      </c>
      <c r="P116" s="34">
        <v>499.51613806193967</v>
      </c>
      <c r="Q116" s="34">
        <v>545.15733732863782</v>
      </c>
      <c r="R116" s="34">
        <v>6.6780945170311412</v>
      </c>
      <c r="S116" s="34">
        <v>38.938222960381971</v>
      </c>
      <c r="T116" s="34">
        <v>18.130826670789933</v>
      </c>
    </row>
    <row r="117" spans="1:20" ht="9" customHeight="1" x14ac:dyDescent="0.15">
      <c r="A117" s="51" t="s">
        <v>358</v>
      </c>
      <c r="B117" s="34">
        <v>102.14105986203785</v>
      </c>
      <c r="C117" s="34">
        <v>0.16569447364388873</v>
      </c>
      <c r="D117" s="34">
        <v>830.02597661748086</v>
      </c>
      <c r="E117" s="34">
        <v>43.276545858172661</v>
      </c>
      <c r="F117" s="34">
        <v>576.40296895990195</v>
      </c>
      <c r="G117" s="34">
        <v>194.97607229267703</v>
      </c>
      <c r="H117" s="34">
        <v>8.7301389339253202E-2</v>
      </c>
      <c r="I117" s="34">
        <v>20.287773885838291</v>
      </c>
      <c r="J117" s="34">
        <v>6.0576474235400175</v>
      </c>
      <c r="K117" s="111"/>
      <c r="L117" s="34">
        <v>102.21294225574485</v>
      </c>
      <c r="M117" s="34">
        <v>0.24035508457828364</v>
      </c>
      <c r="N117" s="34">
        <v>883.73045334529763</v>
      </c>
      <c r="O117" s="34">
        <v>16.677082053665057</v>
      </c>
      <c r="P117" s="34">
        <v>670.22570232645921</v>
      </c>
      <c r="Q117" s="34">
        <v>239.34025199895311</v>
      </c>
      <c r="R117" s="34">
        <v>9.7922441865226681E-2</v>
      </c>
      <c r="S117" s="34">
        <v>18.963125969209624</v>
      </c>
      <c r="T117" s="34">
        <v>13.890743480590881</v>
      </c>
    </row>
    <row r="118" spans="1:20" ht="9" customHeight="1" x14ac:dyDescent="0.15">
      <c r="A118" s="51" t="s">
        <v>359</v>
      </c>
      <c r="B118" s="34">
        <v>79.012116168760727</v>
      </c>
      <c r="C118" s="34">
        <v>2.4844972997313803</v>
      </c>
      <c r="D118" s="34">
        <v>641.95407510718201</v>
      </c>
      <c r="E118" s="34">
        <v>172.69836107610473</v>
      </c>
      <c r="F118" s="34">
        <v>273.60272434744809</v>
      </c>
      <c r="G118" s="34">
        <v>283.44533636872507</v>
      </c>
      <c r="H118" s="34">
        <v>8.5995815912665776</v>
      </c>
      <c r="I118" s="34">
        <v>10.969938989877511</v>
      </c>
      <c r="J118" s="34">
        <v>15.368234083738034</v>
      </c>
      <c r="K118" s="111"/>
      <c r="L118" s="34">
        <v>79.367788425337636</v>
      </c>
      <c r="M118" s="34">
        <v>2.5511911525500239</v>
      </c>
      <c r="N118" s="34">
        <v>651.03160581839688</v>
      </c>
      <c r="O118" s="34">
        <v>143.91582158784018</v>
      </c>
      <c r="P118" s="34">
        <v>312.45320611102892</v>
      </c>
      <c r="Q118" s="34">
        <v>298.97189642693149</v>
      </c>
      <c r="R118" s="34">
        <v>8.5610441360739067</v>
      </c>
      <c r="S118" s="34">
        <v>11.113791842103215</v>
      </c>
      <c r="T118" s="34">
        <v>15.299364147903711</v>
      </c>
    </row>
    <row r="119" spans="1:20" ht="5.0999999999999996" customHeight="1" x14ac:dyDescent="0.15">
      <c r="A119" s="51"/>
      <c r="B119" s="34"/>
      <c r="C119" s="36"/>
      <c r="D119" s="36"/>
      <c r="E119" s="36"/>
      <c r="F119" s="36"/>
      <c r="G119" s="36"/>
      <c r="H119" s="36"/>
      <c r="I119" s="36"/>
      <c r="J119" s="36"/>
      <c r="K119" s="111"/>
      <c r="L119" s="34"/>
      <c r="M119" s="36"/>
      <c r="N119" s="36"/>
      <c r="O119" s="36"/>
      <c r="P119" s="36"/>
      <c r="Q119" s="36"/>
      <c r="R119" s="36"/>
      <c r="S119" s="36"/>
      <c r="T119" s="36"/>
    </row>
    <row r="120" spans="1:20" ht="9" customHeight="1" x14ac:dyDescent="0.15">
      <c r="A120" s="51" t="s">
        <v>360</v>
      </c>
      <c r="B120" s="34">
        <v>257.82080481753388</v>
      </c>
      <c r="C120" s="34">
        <v>0.69075588429624413</v>
      </c>
      <c r="D120" s="34">
        <v>787.98728322707427</v>
      </c>
      <c r="E120" s="34">
        <v>83.869992019838861</v>
      </c>
      <c r="F120" s="34">
        <v>574.30774247247712</v>
      </c>
      <c r="G120" s="34">
        <v>349.23072962699183</v>
      </c>
      <c r="H120" s="34">
        <v>5.2557512935583799E-2</v>
      </c>
      <c r="I120" s="34">
        <v>4.8159843485871683</v>
      </c>
      <c r="J120" s="34">
        <v>3.8613682973081973E-2</v>
      </c>
      <c r="K120" s="111"/>
      <c r="L120" s="34">
        <v>258.75440112120049</v>
      </c>
      <c r="M120" s="34">
        <v>0.68826360923726715</v>
      </c>
      <c r="N120" s="34">
        <v>806.57548242576581</v>
      </c>
      <c r="O120" s="34">
        <v>64.107907764126509</v>
      </c>
      <c r="P120" s="34">
        <v>610.88632108138609</v>
      </c>
      <c r="Q120" s="34">
        <v>360.14996451808724</v>
      </c>
      <c r="R120" s="34">
        <v>5.8780277186412565E-2</v>
      </c>
      <c r="S120" s="34">
        <v>4.9482306067834569</v>
      </c>
      <c r="T120" s="34">
        <v>3.8474363249288226E-2</v>
      </c>
    </row>
    <row r="121" spans="1:20" ht="10.5" customHeight="1" x14ac:dyDescent="0.15">
      <c r="A121" s="51" t="s">
        <v>361</v>
      </c>
      <c r="B121" s="34">
        <v>87.067097627138693</v>
      </c>
      <c r="C121" s="34">
        <v>1.4888262183669576</v>
      </c>
      <c r="D121" s="34">
        <v>708.92616693346588</v>
      </c>
      <c r="E121" s="34">
        <v>106.59518952374899</v>
      </c>
      <c r="F121" s="34">
        <v>328.75897918966245</v>
      </c>
      <c r="G121" s="34">
        <v>368.75791006651684</v>
      </c>
      <c r="H121" s="34">
        <v>8.9336796907055636</v>
      </c>
      <c r="I121" s="34">
        <v>40.147741260640665</v>
      </c>
      <c r="J121" s="34">
        <v>10.578540097897006</v>
      </c>
      <c r="K121" s="111"/>
      <c r="L121" s="34">
        <v>87.660517366411383</v>
      </c>
      <c r="M121" s="34">
        <v>1.5956985019519325</v>
      </c>
      <c r="N121" s="34">
        <v>741.65540804751504</v>
      </c>
      <c r="O121" s="34">
        <v>77.649673864768857</v>
      </c>
      <c r="P121" s="34">
        <v>407.31639242990298</v>
      </c>
      <c r="Q121" s="34">
        <v>432.64093124505382</v>
      </c>
      <c r="R121" s="34">
        <v>9.3381366919534177</v>
      </c>
      <c r="S121" s="34">
        <v>40.881881718848547</v>
      </c>
      <c r="T121" s="34">
        <v>27.263197696569033</v>
      </c>
    </row>
    <row r="122" spans="1:20" ht="5.0999999999999996" customHeight="1" x14ac:dyDescent="0.15">
      <c r="A122" s="51"/>
      <c r="B122" s="34"/>
      <c r="C122" s="36"/>
      <c r="D122" s="36"/>
      <c r="E122" s="36"/>
      <c r="F122" s="36"/>
      <c r="G122" s="36"/>
      <c r="H122" s="36"/>
      <c r="I122" s="36"/>
      <c r="J122" s="36"/>
      <c r="K122" s="111"/>
      <c r="L122" s="34"/>
      <c r="M122" s="36"/>
      <c r="N122" s="36"/>
      <c r="O122" s="36"/>
      <c r="P122" s="36"/>
      <c r="Q122" s="36"/>
      <c r="R122" s="36"/>
      <c r="S122" s="36"/>
      <c r="T122" s="36"/>
    </row>
    <row r="123" spans="1:20" s="52" customFormat="1" x14ac:dyDescent="0.15">
      <c r="A123" s="78" t="s">
        <v>136</v>
      </c>
      <c r="B123" s="100">
        <v>118.70691051940577</v>
      </c>
      <c r="C123" s="100">
        <v>1.1676474041536304</v>
      </c>
      <c r="D123" s="100">
        <v>740.74385830415292</v>
      </c>
      <c r="E123" s="100">
        <v>97.449564538742578</v>
      </c>
      <c r="F123" s="100">
        <v>427.57866619701775</v>
      </c>
      <c r="G123" s="100">
        <v>360.89930864913771</v>
      </c>
      <c r="H123" s="100">
        <v>5.3595231681964792</v>
      </c>
      <c r="I123" s="100">
        <v>25.928678974231467</v>
      </c>
      <c r="J123" s="100">
        <v>6.3368073541498315</v>
      </c>
      <c r="K123" s="112"/>
      <c r="L123" s="100">
        <v>119.36336328457789</v>
      </c>
      <c r="M123" s="100">
        <v>1.2311998403046234</v>
      </c>
      <c r="N123" s="100">
        <v>767.73251882967327</v>
      </c>
      <c r="O123" s="100">
        <v>72.210214064783955</v>
      </c>
      <c r="P123" s="100">
        <v>489.08640936536113</v>
      </c>
      <c r="Q123" s="100">
        <v>403.52274263930951</v>
      </c>
      <c r="R123" s="100">
        <v>5.6108026195193252</v>
      </c>
      <c r="S123" s="100">
        <v>26.448044268245305</v>
      </c>
      <c r="T123" s="100">
        <v>16.327564409395414</v>
      </c>
    </row>
    <row r="124" spans="1:20" ht="5.0999999999999996" customHeight="1" x14ac:dyDescent="0.15">
      <c r="A124" s="24"/>
      <c r="B124" s="113"/>
      <c r="C124" s="113"/>
      <c r="D124" s="113"/>
      <c r="E124" s="113"/>
      <c r="F124" s="113"/>
      <c r="G124" s="113"/>
      <c r="H124" s="113"/>
      <c r="I124" s="113"/>
      <c r="J124" s="113"/>
      <c r="K124" s="25"/>
      <c r="L124" s="113"/>
      <c r="M124" s="113"/>
      <c r="N124" s="113"/>
      <c r="O124" s="113"/>
      <c r="P124" s="113"/>
      <c r="Q124" s="113"/>
      <c r="R124" s="113"/>
      <c r="S124" s="113"/>
      <c r="T124" s="113"/>
    </row>
    <row r="125" spans="1:20" ht="6.95" customHeight="1" x14ac:dyDescent="0.15">
      <c r="A125" s="10"/>
      <c r="B125" s="107"/>
      <c r="C125" s="107"/>
      <c r="D125" s="107"/>
      <c r="E125" s="107"/>
      <c r="F125" s="107"/>
      <c r="G125" s="107"/>
      <c r="H125" s="107"/>
      <c r="I125" s="107"/>
      <c r="J125" s="107"/>
      <c r="K125" s="159"/>
      <c r="L125" s="107"/>
      <c r="M125" s="107"/>
      <c r="N125" s="107"/>
      <c r="O125" s="107"/>
      <c r="P125" s="107"/>
      <c r="Q125" s="107"/>
      <c r="R125" s="107"/>
      <c r="S125" s="107"/>
      <c r="T125" s="107"/>
    </row>
    <row r="126" spans="1:20" ht="9" customHeight="1" x14ac:dyDescent="0.15">
      <c r="A126" s="160" t="s">
        <v>137</v>
      </c>
      <c r="B126" s="161"/>
      <c r="C126" s="161"/>
      <c r="D126" s="161"/>
      <c r="E126" s="161"/>
      <c r="F126" s="161"/>
      <c r="G126" s="161"/>
      <c r="H126" s="161"/>
      <c r="I126" s="161"/>
      <c r="J126" s="161"/>
      <c r="K126" s="162"/>
      <c r="L126" s="161"/>
      <c r="M126" s="161"/>
      <c r="N126" s="161"/>
      <c r="O126" s="161"/>
      <c r="P126" s="161"/>
      <c r="Q126" s="161"/>
      <c r="R126" s="161"/>
      <c r="S126" s="161"/>
      <c r="T126" s="161"/>
    </row>
    <row r="127" spans="1:20" ht="9" customHeight="1" x14ac:dyDescent="0.15">
      <c r="A127" s="225" t="s">
        <v>362</v>
      </c>
      <c r="B127" s="225"/>
      <c r="C127" s="225"/>
      <c r="D127" s="225"/>
      <c r="E127" s="225"/>
      <c r="F127" s="225"/>
      <c r="G127" s="225"/>
      <c r="H127" s="225"/>
      <c r="I127" s="225"/>
      <c r="J127" s="225"/>
      <c r="K127" s="225"/>
      <c r="L127" s="225"/>
      <c r="M127" s="225"/>
      <c r="N127" s="225"/>
      <c r="O127" s="225"/>
      <c r="P127" s="225"/>
      <c r="Q127" s="225"/>
      <c r="R127" s="225"/>
      <c r="S127" s="225"/>
      <c r="T127" s="225"/>
    </row>
    <row r="128" spans="1:20" ht="9" customHeight="1" x14ac:dyDescent="0.15">
      <c r="A128" s="225" t="s">
        <v>363</v>
      </c>
      <c r="B128" s="225"/>
      <c r="C128" s="225"/>
      <c r="D128" s="225"/>
      <c r="E128" s="225"/>
      <c r="F128" s="225"/>
      <c r="G128" s="225"/>
      <c r="H128" s="225"/>
      <c r="I128" s="225"/>
      <c r="J128" s="225"/>
      <c r="K128" s="225"/>
      <c r="L128" s="225"/>
      <c r="M128" s="225"/>
      <c r="N128" s="225"/>
      <c r="O128" s="225"/>
      <c r="P128" s="225"/>
      <c r="Q128" s="225"/>
      <c r="R128" s="225"/>
      <c r="S128" s="225"/>
      <c r="T128" s="225"/>
    </row>
    <row r="129" spans="1:20" ht="9" customHeight="1" x14ac:dyDescent="0.15">
      <c r="A129" s="225" t="s">
        <v>364</v>
      </c>
      <c r="B129" s="225"/>
      <c r="C129" s="225"/>
      <c r="D129" s="225"/>
      <c r="E129" s="225"/>
      <c r="F129" s="225"/>
      <c r="G129" s="225"/>
      <c r="H129" s="225"/>
      <c r="I129" s="225"/>
      <c r="J129" s="225"/>
      <c r="K129" s="225"/>
      <c r="L129" s="225"/>
      <c r="M129" s="225"/>
      <c r="N129" s="225"/>
      <c r="O129" s="225"/>
      <c r="P129" s="225"/>
      <c r="Q129" s="225"/>
      <c r="R129" s="225"/>
      <c r="S129" s="225"/>
      <c r="T129" s="225"/>
    </row>
    <row r="130" spans="1:20" ht="9" customHeight="1" x14ac:dyDescent="0.15">
      <c r="A130" s="225" t="s">
        <v>365</v>
      </c>
      <c r="B130" s="225"/>
      <c r="C130" s="225"/>
      <c r="D130" s="225"/>
      <c r="E130" s="225"/>
      <c r="F130" s="225"/>
      <c r="G130" s="225"/>
      <c r="H130" s="225"/>
      <c r="I130" s="225"/>
      <c r="J130" s="225"/>
      <c r="K130" s="225"/>
      <c r="L130" s="225"/>
      <c r="M130" s="225"/>
      <c r="N130" s="225"/>
      <c r="O130" s="225"/>
      <c r="P130" s="225"/>
      <c r="Q130" s="225"/>
      <c r="R130" s="225"/>
      <c r="S130" s="225"/>
      <c r="T130" s="225"/>
    </row>
    <row r="131" spans="1:20" x14ac:dyDescent="0.15">
      <c r="A131" s="225" t="s">
        <v>366</v>
      </c>
      <c r="B131" s="225"/>
      <c r="C131" s="225"/>
      <c r="D131" s="225"/>
      <c r="E131" s="225"/>
      <c r="F131" s="225"/>
      <c r="G131" s="225"/>
      <c r="H131" s="225"/>
      <c r="I131" s="225"/>
      <c r="J131" s="225"/>
      <c r="K131" s="225"/>
      <c r="L131" s="225"/>
      <c r="M131" s="225"/>
      <c r="N131" s="225"/>
      <c r="O131" s="225"/>
      <c r="P131" s="225"/>
      <c r="Q131" s="225"/>
      <c r="R131" s="225"/>
      <c r="S131" s="225"/>
      <c r="T131" s="225"/>
    </row>
  </sheetData>
  <mergeCells count="9">
    <mergeCell ref="A129:T129"/>
    <mergeCell ref="A130:T130"/>
    <mergeCell ref="A131:T131"/>
    <mergeCell ref="A1:T1"/>
    <mergeCell ref="A3:A4"/>
    <mergeCell ref="B3:J3"/>
    <mergeCell ref="L3:T3"/>
    <mergeCell ref="A127:T127"/>
    <mergeCell ref="A128:T128"/>
  </mergeCells>
  <conditionalFormatting sqref="B6:J123">
    <cfRule type="cellIs" dxfId="153" priority="10" operator="equal">
      <formula>0</formula>
    </cfRule>
  </conditionalFormatting>
  <conditionalFormatting sqref="M115:T115 M119:T119 M122:T122">
    <cfRule type="cellIs" dxfId="152" priority="9" operator="equal">
      <formula>0</formula>
    </cfRule>
  </conditionalFormatting>
  <conditionalFormatting sqref="L6:L123">
    <cfRule type="cellIs" dxfId="151" priority="8" operator="equal">
      <formula>0</formula>
    </cfRule>
  </conditionalFormatting>
  <conditionalFormatting sqref="M6:T114">
    <cfRule type="cellIs" dxfId="150" priority="7" operator="equal">
      <formula>0</formula>
    </cfRule>
  </conditionalFormatting>
  <conditionalFormatting sqref="M116:T116">
    <cfRule type="cellIs" dxfId="149" priority="6" operator="equal">
      <formula>0</formula>
    </cfRule>
  </conditionalFormatting>
  <conditionalFormatting sqref="M117:T117">
    <cfRule type="cellIs" dxfId="148" priority="5" operator="equal">
      <formula>0</formula>
    </cfRule>
  </conditionalFormatting>
  <conditionalFormatting sqref="M118:T118">
    <cfRule type="cellIs" dxfId="147" priority="4" operator="equal">
      <formula>0</formula>
    </cfRule>
  </conditionalFormatting>
  <conditionalFormatting sqref="M120:T120">
    <cfRule type="cellIs" dxfId="146" priority="3" operator="equal">
      <formula>0</formula>
    </cfRule>
  </conditionalFormatting>
  <conditionalFormatting sqref="M121:T121">
    <cfRule type="cellIs" dxfId="145" priority="2" operator="equal">
      <formula>0</formula>
    </cfRule>
  </conditionalFormatting>
  <conditionalFormatting sqref="M123:T123">
    <cfRule type="cellIs" dxfId="144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fitToHeight="2" orientation="landscape" r:id="rId1"/>
  <headerFooter alignWithMargins="0"/>
  <rowBreaks count="3" manualBreakCount="3">
    <brk id="32" max="16383" man="1"/>
    <brk id="62" max="16383" man="1"/>
    <brk id="9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4"/>
  <sheetViews>
    <sheetView showGridLines="0" view="pageBreakPreview" zoomScaleNormal="140" zoomScaleSheetLayoutView="100" workbookViewId="0">
      <pane xSplit="1" ySplit="5" topLeftCell="B78" activePane="bottomRight" state="frozen"/>
      <selection pane="topRight" activeCell="B1" sqref="B1"/>
      <selection pane="bottomLeft" activeCell="A6" sqref="A6"/>
      <selection pane="bottomRight" activeCell="B4" sqref="A4:XFD4"/>
    </sheetView>
  </sheetViews>
  <sheetFormatPr defaultRowHeight="9" x14ac:dyDescent="0.15"/>
  <cols>
    <col min="1" max="1" width="14.140625" style="44" customWidth="1"/>
    <col min="2" max="2" width="7.85546875" style="9" bestFit="1" customWidth="1"/>
    <col min="3" max="3" width="5.28515625" style="9" customWidth="1"/>
    <col min="4" max="4" width="7.5703125" style="9" bestFit="1" customWidth="1"/>
    <col min="5" max="5" width="8.42578125" style="9" bestFit="1" customWidth="1"/>
    <col min="6" max="7" width="6.85546875" style="9" bestFit="1" customWidth="1"/>
    <col min="8" max="8" width="7.5703125" style="9" customWidth="1"/>
    <col min="9" max="9" width="6" style="9" bestFit="1" customWidth="1"/>
    <col min="10" max="10" width="5.7109375" style="9" bestFit="1" customWidth="1"/>
    <col min="11" max="11" width="0.85546875" style="9" customWidth="1"/>
    <col min="12" max="12" width="8.140625" style="9" bestFit="1" customWidth="1"/>
    <col min="13" max="13" width="5.28515625" style="9" customWidth="1"/>
    <col min="14" max="14" width="7.85546875" style="9" bestFit="1" customWidth="1"/>
    <col min="15" max="15" width="8.42578125" style="9" bestFit="1" customWidth="1"/>
    <col min="16" max="16" width="7.5703125" style="9" bestFit="1" customWidth="1"/>
    <col min="17" max="17" width="6.85546875" style="9" bestFit="1" customWidth="1"/>
    <col min="18" max="18" width="7.85546875" style="9" customWidth="1"/>
    <col min="19" max="19" width="5.7109375" style="9" bestFit="1" customWidth="1"/>
    <col min="20" max="20" width="6" style="9" bestFit="1" customWidth="1"/>
    <col min="21" max="171" width="9.140625" style="9"/>
    <col min="172" max="172" width="19.28515625" style="9" customWidth="1"/>
    <col min="173" max="173" width="7.7109375" style="9" customWidth="1"/>
    <col min="174" max="174" width="8.28515625" style="9" bestFit="1" customWidth="1"/>
    <col min="175" max="175" width="7.28515625" style="9" bestFit="1" customWidth="1"/>
    <col min="176" max="176" width="9.7109375" style="9" bestFit="1" customWidth="1"/>
    <col min="177" max="177" width="1.7109375" style="9" customWidth="1"/>
    <col min="178" max="178" width="7.7109375" style="9" customWidth="1"/>
    <col min="179" max="179" width="8.28515625" style="9" bestFit="1" customWidth="1"/>
    <col min="180" max="180" width="7.28515625" style="9" bestFit="1" customWidth="1"/>
    <col min="181" max="181" width="9.7109375" style="9" bestFit="1" customWidth="1"/>
    <col min="182" max="182" width="7.7109375" style="9" bestFit="1" customWidth="1"/>
    <col min="183" max="183" width="11" style="9" bestFit="1" customWidth="1"/>
    <col min="184" max="184" width="1.7109375" style="9" customWidth="1"/>
    <col min="185" max="185" width="7.7109375" style="9" customWidth="1"/>
    <col min="186" max="186" width="8.28515625" style="9" bestFit="1" customWidth="1"/>
    <col min="187" max="187" width="7.28515625" style="9" bestFit="1" customWidth="1"/>
    <col min="188" max="188" width="9.7109375" style="9" bestFit="1" customWidth="1"/>
    <col min="189" max="189" width="7.7109375" style="9" bestFit="1" customWidth="1"/>
    <col min="190" max="190" width="11" style="9" bestFit="1" customWidth="1"/>
    <col min="191" max="427" width="9.140625" style="9"/>
    <col min="428" max="428" width="19.28515625" style="9" customWidth="1"/>
    <col min="429" max="429" width="7.7109375" style="9" customWidth="1"/>
    <col min="430" max="430" width="8.28515625" style="9" bestFit="1" customWidth="1"/>
    <col min="431" max="431" width="7.28515625" style="9" bestFit="1" customWidth="1"/>
    <col min="432" max="432" width="9.7109375" style="9" bestFit="1" customWidth="1"/>
    <col min="433" max="433" width="1.7109375" style="9" customWidth="1"/>
    <col min="434" max="434" width="7.7109375" style="9" customWidth="1"/>
    <col min="435" max="435" width="8.28515625" style="9" bestFit="1" customWidth="1"/>
    <col min="436" max="436" width="7.28515625" style="9" bestFit="1" customWidth="1"/>
    <col min="437" max="437" width="9.7109375" style="9" bestFit="1" customWidth="1"/>
    <col min="438" max="438" width="7.7109375" style="9" bestFit="1" customWidth="1"/>
    <col min="439" max="439" width="11" style="9" bestFit="1" customWidth="1"/>
    <col min="440" max="440" width="1.7109375" style="9" customWidth="1"/>
    <col min="441" max="441" width="7.7109375" style="9" customWidth="1"/>
    <col min="442" max="442" width="8.28515625" style="9" bestFit="1" customWidth="1"/>
    <col min="443" max="443" width="7.28515625" style="9" bestFit="1" customWidth="1"/>
    <col min="444" max="444" width="9.7109375" style="9" bestFit="1" customWidth="1"/>
    <col min="445" max="445" width="7.7109375" style="9" bestFit="1" customWidth="1"/>
    <col min="446" max="446" width="11" style="9" bestFit="1" customWidth="1"/>
    <col min="447" max="683" width="9.140625" style="9"/>
    <col min="684" max="684" width="19.28515625" style="9" customWidth="1"/>
    <col min="685" max="685" width="7.7109375" style="9" customWidth="1"/>
    <col min="686" max="686" width="8.28515625" style="9" bestFit="1" customWidth="1"/>
    <col min="687" max="687" width="7.28515625" style="9" bestFit="1" customWidth="1"/>
    <col min="688" max="688" width="9.7109375" style="9" bestFit="1" customWidth="1"/>
    <col min="689" max="689" width="1.7109375" style="9" customWidth="1"/>
    <col min="690" max="690" width="7.7109375" style="9" customWidth="1"/>
    <col min="691" max="691" width="8.28515625" style="9" bestFit="1" customWidth="1"/>
    <col min="692" max="692" width="7.28515625" style="9" bestFit="1" customWidth="1"/>
    <col min="693" max="693" width="9.7109375" style="9" bestFit="1" customWidth="1"/>
    <col min="694" max="694" width="7.7109375" style="9" bestFit="1" customWidth="1"/>
    <col min="695" max="695" width="11" style="9" bestFit="1" customWidth="1"/>
    <col min="696" max="696" width="1.7109375" style="9" customWidth="1"/>
    <col min="697" max="697" width="7.7109375" style="9" customWidth="1"/>
    <col min="698" max="698" width="8.28515625" style="9" bestFit="1" customWidth="1"/>
    <col min="699" max="699" width="7.28515625" style="9" bestFit="1" customWidth="1"/>
    <col min="700" max="700" width="9.7109375" style="9" bestFit="1" customWidth="1"/>
    <col min="701" max="701" width="7.7109375" style="9" bestFit="1" customWidth="1"/>
    <col min="702" max="702" width="11" style="9" bestFit="1" customWidth="1"/>
    <col min="703" max="939" width="9.140625" style="9"/>
    <col min="940" max="940" width="19.28515625" style="9" customWidth="1"/>
    <col min="941" max="941" width="7.7109375" style="9" customWidth="1"/>
    <col min="942" max="942" width="8.28515625" style="9" bestFit="1" customWidth="1"/>
    <col min="943" max="943" width="7.28515625" style="9" bestFit="1" customWidth="1"/>
    <col min="944" max="944" width="9.7109375" style="9" bestFit="1" customWidth="1"/>
    <col min="945" max="945" width="1.7109375" style="9" customWidth="1"/>
    <col min="946" max="946" width="7.7109375" style="9" customWidth="1"/>
    <col min="947" max="947" width="8.28515625" style="9" bestFit="1" customWidth="1"/>
    <col min="948" max="948" width="7.28515625" style="9" bestFit="1" customWidth="1"/>
    <col min="949" max="949" width="9.7109375" style="9" bestFit="1" customWidth="1"/>
    <col min="950" max="950" width="7.7109375" style="9" bestFit="1" customWidth="1"/>
    <col min="951" max="951" width="11" style="9" bestFit="1" customWidth="1"/>
    <col min="952" max="952" width="1.7109375" style="9" customWidth="1"/>
    <col min="953" max="953" width="7.7109375" style="9" customWidth="1"/>
    <col min="954" max="954" width="8.28515625" style="9" bestFit="1" customWidth="1"/>
    <col min="955" max="955" width="7.28515625" style="9" bestFit="1" customWidth="1"/>
    <col min="956" max="956" width="9.7109375" style="9" bestFit="1" customWidth="1"/>
    <col min="957" max="957" width="7.7109375" style="9" bestFit="1" customWidth="1"/>
    <col min="958" max="958" width="11" style="9" bestFit="1" customWidth="1"/>
    <col min="959" max="1195" width="9.140625" style="9"/>
    <col min="1196" max="1196" width="19.28515625" style="9" customWidth="1"/>
    <col min="1197" max="1197" width="7.7109375" style="9" customWidth="1"/>
    <col min="1198" max="1198" width="8.28515625" style="9" bestFit="1" customWidth="1"/>
    <col min="1199" max="1199" width="7.28515625" style="9" bestFit="1" customWidth="1"/>
    <col min="1200" max="1200" width="9.7109375" style="9" bestFit="1" customWidth="1"/>
    <col min="1201" max="1201" width="1.7109375" style="9" customWidth="1"/>
    <col min="1202" max="1202" width="7.7109375" style="9" customWidth="1"/>
    <col min="1203" max="1203" width="8.28515625" style="9" bestFit="1" customWidth="1"/>
    <col min="1204" max="1204" width="7.28515625" style="9" bestFit="1" customWidth="1"/>
    <col min="1205" max="1205" width="9.7109375" style="9" bestFit="1" customWidth="1"/>
    <col min="1206" max="1206" width="7.7109375" style="9" bestFit="1" customWidth="1"/>
    <col min="1207" max="1207" width="11" style="9" bestFit="1" customWidth="1"/>
    <col min="1208" max="1208" width="1.7109375" style="9" customWidth="1"/>
    <col min="1209" max="1209" width="7.7109375" style="9" customWidth="1"/>
    <col min="1210" max="1210" width="8.28515625" style="9" bestFit="1" customWidth="1"/>
    <col min="1211" max="1211" width="7.28515625" style="9" bestFit="1" customWidth="1"/>
    <col min="1212" max="1212" width="9.7109375" style="9" bestFit="1" customWidth="1"/>
    <col min="1213" max="1213" width="7.7109375" style="9" bestFit="1" customWidth="1"/>
    <col min="1214" max="1214" width="11" style="9" bestFit="1" customWidth="1"/>
    <col min="1215" max="1451" width="9.140625" style="9"/>
    <col min="1452" max="1452" width="19.28515625" style="9" customWidth="1"/>
    <col min="1453" max="1453" width="7.7109375" style="9" customWidth="1"/>
    <col min="1454" max="1454" width="8.28515625" style="9" bestFit="1" customWidth="1"/>
    <col min="1455" max="1455" width="7.28515625" style="9" bestFit="1" customWidth="1"/>
    <col min="1456" max="1456" width="9.7109375" style="9" bestFit="1" customWidth="1"/>
    <col min="1457" max="1457" width="1.7109375" style="9" customWidth="1"/>
    <col min="1458" max="1458" width="7.7109375" style="9" customWidth="1"/>
    <col min="1459" max="1459" width="8.28515625" style="9" bestFit="1" customWidth="1"/>
    <col min="1460" max="1460" width="7.28515625" style="9" bestFit="1" customWidth="1"/>
    <col min="1461" max="1461" width="9.7109375" style="9" bestFit="1" customWidth="1"/>
    <col min="1462" max="1462" width="7.7109375" style="9" bestFit="1" customWidth="1"/>
    <col min="1463" max="1463" width="11" style="9" bestFit="1" customWidth="1"/>
    <col min="1464" max="1464" width="1.7109375" style="9" customWidth="1"/>
    <col min="1465" max="1465" width="7.7109375" style="9" customWidth="1"/>
    <col min="1466" max="1466" width="8.28515625" style="9" bestFit="1" customWidth="1"/>
    <col min="1467" max="1467" width="7.28515625" style="9" bestFit="1" customWidth="1"/>
    <col min="1468" max="1468" width="9.7109375" style="9" bestFit="1" customWidth="1"/>
    <col min="1469" max="1469" width="7.7109375" style="9" bestFit="1" customWidth="1"/>
    <col min="1470" max="1470" width="11" style="9" bestFit="1" customWidth="1"/>
    <col min="1471" max="1707" width="9.140625" style="9"/>
    <col min="1708" max="1708" width="19.28515625" style="9" customWidth="1"/>
    <col min="1709" max="1709" width="7.7109375" style="9" customWidth="1"/>
    <col min="1710" max="1710" width="8.28515625" style="9" bestFit="1" customWidth="1"/>
    <col min="1711" max="1711" width="7.28515625" style="9" bestFit="1" customWidth="1"/>
    <col min="1712" max="1712" width="9.7109375" style="9" bestFit="1" customWidth="1"/>
    <col min="1713" max="1713" width="1.7109375" style="9" customWidth="1"/>
    <col min="1714" max="1714" width="7.7109375" style="9" customWidth="1"/>
    <col min="1715" max="1715" width="8.28515625" style="9" bestFit="1" customWidth="1"/>
    <col min="1716" max="1716" width="7.28515625" style="9" bestFit="1" customWidth="1"/>
    <col min="1717" max="1717" width="9.7109375" style="9" bestFit="1" customWidth="1"/>
    <col min="1718" max="1718" width="7.7109375" style="9" bestFit="1" customWidth="1"/>
    <col min="1719" max="1719" width="11" style="9" bestFit="1" customWidth="1"/>
    <col min="1720" max="1720" width="1.7109375" style="9" customWidth="1"/>
    <col min="1721" max="1721" width="7.7109375" style="9" customWidth="1"/>
    <col min="1722" max="1722" width="8.28515625" style="9" bestFit="1" customWidth="1"/>
    <col min="1723" max="1723" width="7.28515625" style="9" bestFit="1" customWidth="1"/>
    <col min="1724" max="1724" width="9.7109375" style="9" bestFit="1" customWidth="1"/>
    <col min="1725" max="1725" width="7.7109375" style="9" bestFit="1" customWidth="1"/>
    <col min="1726" max="1726" width="11" style="9" bestFit="1" customWidth="1"/>
    <col min="1727" max="1963" width="9.140625" style="9"/>
    <col min="1964" max="1964" width="19.28515625" style="9" customWidth="1"/>
    <col min="1965" max="1965" width="7.7109375" style="9" customWidth="1"/>
    <col min="1966" max="1966" width="8.28515625" style="9" bestFit="1" customWidth="1"/>
    <col min="1967" max="1967" width="7.28515625" style="9" bestFit="1" customWidth="1"/>
    <col min="1968" max="1968" width="9.7109375" style="9" bestFit="1" customWidth="1"/>
    <col min="1969" max="1969" width="1.7109375" style="9" customWidth="1"/>
    <col min="1970" max="1970" width="7.7109375" style="9" customWidth="1"/>
    <col min="1971" max="1971" width="8.28515625" style="9" bestFit="1" customWidth="1"/>
    <col min="1972" max="1972" width="7.28515625" style="9" bestFit="1" customWidth="1"/>
    <col min="1973" max="1973" width="9.7109375" style="9" bestFit="1" customWidth="1"/>
    <col min="1974" max="1974" width="7.7109375" style="9" bestFit="1" customWidth="1"/>
    <col min="1975" max="1975" width="11" style="9" bestFit="1" customWidth="1"/>
    <col min="1976" max="1976" width="1.7109375" style="9" customWidth="1"/>
    <col min="1977" max="1977" width="7.7109375" style="9" customWidth="1"/>
    <col min="1978" max="1978" width="8.28515625" style="9" bestFit="1" customWidth="1"/>
    <col min="1979" max="1979" width="7.28515625" style="9" bestFit="1" customWidth="1"/>
    <col min="1980" max="1980" width="9.7109375" style="9" bestFit="1" customWidth="1"/>
    <col min="1981" max="1981" width="7.7109375" style="9" bestFit="1" customWidth="1"/>
    <col min="1982" max="1982" width="11" style="9" bestFit="1" customWidth="1"/>
    <col min="1983" max="2219" width="9.140625" style="9"/>
    <col min="2220" max="2220" width="19.28515625" style="9" customWidth="1"/>
    <col min="2221" max="2221" width="7.7109375" style="9" customWidth="1"/>
    <col min="2222" max="2222" width="8.28515625" style="9" bestFit="1" customWidth="1"/>
    <col min="2223" max="2223" width="7.28515625" style="9" bestFit="1" customWidth="1"/>
    <col min="2224" max="2224" width="9.7109375" style="9" bestFit="1" customWidth="1"/>
    <col min="2225" max="2225" width="1.7109375" style="9" customWidth="1"/>
    <col min="2226" max="2226" width="7.7109375" style="9" customWidth="1"/>
    <col min="2227" max="2227" width="8.28515625" style="9" bestFit="1" customWidth="1"/>
    <col min="2228" max="2228" width="7.28515625" style="9" bestFit="1" customWidth="1"/>
    <col min="2229" max="2229" width="9.7109375" style="9" bestFit="1" customWidth="1"/>
    <col min="2230" max="2230" width="7.7109375" style="9" bestFit="1" customWidth="1"/>
    <col min="2231" max="2231" width="11" style="9" bestFit="1" customWidth="1"/>
    <col min="2232" max="2232" width="1.7109375" style="9" customWidth="1"/>
    <col min="2233" max="2233" width="7.7109375" style="9" customWidth="1"/>
    <col min="2234" max="2234" width="8.28515625" style="9" bestFit="1" customWidth="1"/>
    <col min="2235" max="2235" width="7.28515625" style="9" bestFit="1" customWidth="1"/>
    <col min="2236" max="2236" width="9.7109375" style="9" bestFit="1" customWidth="1"/>
    <col min="2237" max="2237" width="7.7109375" style="9" bestFit="1" customWidth="1"/>
    <col min="2238" max="2238" width="11" style="9" bestFit="1" customWidth="1"/>
    <col min="2239" max="2475" width="9.140625" style="9"/>
    <col min="2476" max="2476" width="19.28515625" style="9" customWidth="1"/>
    <col min="2477" max="2477" width="7.7109375" style="9" customWidth="1"/>
    <col min="2478" max="2478" width="8.28515625" style="9" bestFit="1" customWidth="1"/>
    <col min="2479" max="2479" width="7.28515625" style="9" bestFit="1" customWidth="1"/>
    <col min="2480" max="2480" width="9.7109375" style="9" bestFit="1" customWidth="1"/>
    <col min="2481" max="2481" width="1.7109375" style="9" customWidth="1"/>
    <col min="2482" max="2482" width="7.7109375" style="9" customWidth="1"/>
    <col min="2483" max="2483" width="8.28515625" style="9" bestFit="1" customWidth="1"/>
    <col min="2484" max="2484" width="7.28515625" style="9" bestFit="1" customWidth="1"/>
    <col min="2485" max="2485" width="9.7109375" style="9" bestFit="1" customWidth="1"/>
    <col min="2486" max="2486" width="7.7109375" style="9" bestFit="1" customWidth="1"/>
    <col min="2487" max="2487" width="11" style="9" bestFit="1" customWidth="1"/>
    <col min="2488" max="2488" width="1.7109375" style="9" customWidth="1"/>
    <col min="2489" max="2489" width="7.7109375" style="9" customWidth="1"/>
    <col min="2490" max="2490" width="8.28515625" style="9" bestFit="1" customWidth="1"/>
    <col min="2491" max="2491" width="7.28515625" style="9" bestFit="1" customWidth="1"/>
    <col min="2492" max="2492" width="9.7109375" style="9" bestFit="1" customWidth="1"/>
    <col min="2493" max="2493" width="7.7109375" style="9" bestFit="1" customWidth="1"/>
    <col min="2494" max="2494" width="11" style="9" bestFit="1" customWidth="1"/>
    <col min="2495" max="2731" width="9.140625" style="9"/>
    <col min="2732" max="2732" width="19.28515625" style="9" customWidth="1"/>
    <col min="2733" max="2733" width="7.7109375" style="9" customWidth="1"/>
    <col min="2734" max="2734" width="8.28515625" style="9" bestFit="1" customWidth="1"/>
    <col min="2735" max="2735" width="7.28515625" style="9" bestFit="1" customWidth="1"/>
    <col min="2736" max="2736" width="9.7109375" style="9" bestFit="1" customWidth="1"/>
    <col min="2737" max="2737" width="1.7109375" style="9" customWidth="1"/>
    <col min="2738" max="2738" width="7.7109375" style="9" customWidth="1"/>
    <col min="2739" max="2739" width="8.28515625" style="9" bestFit="1" customWidth="1"/>
    <col min="2740" max="2740" width="7.28515625" style="9" bestFit="1" customWidth="1"/>
    <col min="2741" max="2741" width="9.7109375" style="9" bestFit="1" customWidth="1"/>
    <col min="2742" max="2742" width="7.7109375" style="9" bestFit="1" customWidth="1"/>
    <col min="2743" max="2743" width="11" style="9" bestFit="1" customWidth="1"/>
    <col min="2744" max="2744" width="1.7109375" style="9" customWidth="1"/>
    <col min="2745" max="2745" width="7.7109375" style="9" customWidth="1"/>
    <col min="2746" max="2746" width="8.28515625" style="9" bestFit="1" customWidth="1"/>
    <col min="2747" max="2747" width="7.28515625" style="9" bestFit="1" customWidth="1"/>
    <col min="2748" max="2748" width="9.7109375" style="9" bestFit="1" customWidth="1"/>
    <col min="2749" max="2749" width="7.7109375" style="9" bestFit="1" customWidth="1"/>
    <col min="2750" max="2750" width="11" style="9" bestFit="1" customWidth="1"/>
    <col min="2751" max="2987" width="9.140625" style="9"/>
    <col min="2988" max="2988" width="19.28515625" style="9" customWidth="1"/>
    <col min="2989" max="2989" width="7.7109375" style="9" customWidth="1"/>
    <col min="2990" max="2990" width="8.28515625" style="9" bestFit="1" customWidth="1"/>
    <col min="2991" max="2991" width="7.28515625" style="9" bestFit="1" customWidth="1"/>
    <col min="2992" max="2992" width="9.7109375" style="9" bestFit="1" customWidth="1"/>
    <col min="2993" max="2993" width="1.7109375" style="9" customWidth="1"/>
    <col min="2994" max="2994" width="7.7109375" style="9" customWidth="1"/>
    <col min="2995" max="2995" width="8.28515625" style="9" bestFit="1" customWidth="1"/>
    <col min="2996" max="2996" width="7.28515625" style="9" bestFit="1" customWidth="1"/>
    <col min="2997" max="2997" width="9.7109375" style="9" bestFit="1" customWidth="1"/>
    <col min="2998" max="2998" width="7.7109375" style="9" bestFit="1" customWidth="1"/>
    <col min="2999" max="2999" width="11" style="9" bestFit="1" customWidth="1"/>
    <col min="3000" max="3000" width="1.7109375" style="9" customWidth="1"/>
    <col min="3001" max="3001" width="7.7109375" style="9" customWidth="1"/>
    <col min="3002" max="3002" width="8.28515625" style="9" bestFit="1" customWidth="1"/>
    <col min="3003" max="3003" width="7.28515625" style="9" bestFit="1" customWidth="1"/>
    <col min="3004" max="3004" width="9.7109375" style="9" bestFit="1" customWidth="1"/>
    <col min="3005" max="3005" width="7.7109375" style="9" bestFit="1" customWidth="1"/>
    <col min="3006" max="3006" width="11" style="9" bestFit="1" customWidth="1"/>
    <col min="3007" max="3243" width="9.140625" style="9"/>
    <col min="3244" max="3244" width="19.28515625" style="9" customWidth="1"/>
    <col min="3245" max="3245" width="7.7109375" style="9" customWidth="1"/>
    <col min="3246" max="3246" width="8.28515625" style="9" bestFit="1" customWidth="1"/>
    <col min="3247" max="3247" width="7.28515625" style="9" bestFit="1" customWidth="1"/>
    <col min="3248" max="3248" width="9.7109375" style="9" bestFit="1" customWidth="1"/>
    <col min="3249" max="3249" width="1.7109375" style="9" customWidth="1"/>
    <col min="3250" max="3250" width="7.7109375" style="9" customWidth="1"/>
    <col min="3251" max="3251" width="8.28515625" style="9" bestFit="1" customWidth="1"/>
    <col min="3252" max="3252" width="7.28515625" style="9" bestFit="1" customWidth="1"/>
    <col min="3253" max="3253" width="9.7109375" style="9" bestFit="1" customWidth="1"/>
    <col min="3254" max="3254" width="7.7109375" style="9" bestFit="1" customWidth="1"/>
    <col min="3255" max="3255" width="11" style="9" bestFit="1" customWidth="1"/>
    <col min="3256" max="3256" width="1.7109375" style="9" customWidth="1"/>
    <col min="3257" max="3257" width="7.7109375" style="9" customWidth="1"/>
    <col min="3258" max="3258" width="8.28515625" style="9" bestFit="1" customWidth="1"/>
    <col min="3259" max="3259" width="7.28515625" style="9" bestFit="1" customWidth="1"/>
    <col min="3260" max="3260" width="9.7109375" style="9" bestFit="1" customWidth="1"/>
    <col min="3261" max="3261" width="7.7109375" style="9" bestFit="1" customWidth="1"/>
    <col min="3262" max="3262" width="11" style="9" bestFit="1" customWidth="1"/>
    <col min="3263" max="3499" width="9.140625" style="9"/>
    <col min="3500" max="3500" width="19.28515625" style="9" customWidth="1"/>
    <col min="3501" max="3501" width="7.7109375" style="9" customWidth="1"/>
    <col min="3502" max="3502" width="8.28515625" style="9" bestFit="1" customWidth="1"/>
    <col min="3503" max="3503" width="7.28515625" style="9" bestFit="1" customWidth="1"/>
    <col min="3504" max="3504" width="9.7109375" style="9" bestFit="1" customWidth="1"/>
    <col min="3505" max="3505" width="1.7109375" style="9" customWidth="1"/>
    <col min="3506" max="3506" width="7.7109375" style="9" customWidth="1"/>
    <col min="3507" max="3507" width="8.28515625" style="9" bestFit="1" customWidth="1"/>
    <col min="3508" max="3508" width="7.28515625" style="9" bestFit="1" customWidth="1"/>
    <col min="3509" max="3509" width="9.7109375" style="9" bestFit="1" customWidth="1"/>
    <col min="3510" max="3510" width="7.7109375" style="9" bestFit="1" customWidth="1"/>
    <col min="3511" max="3511" width="11" style="9" bestFit="1" customWidth="1"/>
    <col min="3512" max="3512" width="1.7109375" style="9" customWidth="1"/>
    <col min="3513" max="3513" width="7.7109375" style="9" customWidth="1"/>
    <col min="3514" max="3514" width="8.28515625" style="9" bestFit="1" customWidth="1"/>
    <col min="3515" max="3515" width="7.28515625" style="9" bestFit="1" customWidth="1"/>
    <col min="3516" max="3516" width="9.7109375" style="9" bestFit="1" customWidth="1"/>
    <col min="3517" max="3517" width="7.7109375" style="9" bestFit="1" customWidth="1"/>
    <col min="3518" max="3518" width="11" style="9" bestFit="1" customWidth="1"/>
    <col min="3519" max="3755" width="9.140625" style="9"/>
    <col min="3756" max="3756" width="19.28515625" style="9" customWidth="1"/>
    <col min="3757" max="3757" width="7.7109375" style="9" customWidth="1"/>
    <col min="3758" max="3758" width="8.28515625" style="9" bestFit="1" customWidth="1"/>
    <col min="3759" max="3759" width="7.28515625" style="9" bestFit="1" customWidth="1"/>
    <col min="3760" max="3760" width="9.7109375" style="9" bestFit="1" customWidth="1"/>
    <col min="3761" max="3761" width="1.7109375" style="9" customWidth="1"/>
    <col min="3762" max="3762" width="7.7109375" style="9" customWidth="1"/>
    <col min="3763" max="3763" width="8.28515625" style="9" bestFit="1" customWidth="1"/>
    <col min="3764" max="3764" width="7.28515625" style="9" bestFit="1" customWidth="1"/>
    <col min="3765" max="3765" width="9.7109375" style="9" bestFit="1" customWidth="1"/>
    <col min="3766" max="3766" width="7.7109375" style="9" bestFit="1" customWidth="1"/>
    <col min="3767" max="3767" width="11" style="9" bestFit="1" customWidth="1"/>
    <col min="3768" max="3768" width="1.7109375" style="9" customWidth="1"/>
    <col min="3769" max="3769" width="7.7109375" style="9" customWidth="1"/>
    <col min="3770" max="3770" width="8.28515625" style="9" bestFit="1" customWidth="1"/>
    <col min="3771" max="3771" width="7.28515625" style="9" bestFit="1" customWidth="1"/>
    <col min="3772" max="3772" width="9.7109375" style="9" bestFit="1" customWidth="1"/>
    <col min="3773" max="3773" width="7.7109375" style="9" bestFit="1" customWidth="1"/>
    <col min="3774" max="3774" width="11" style="9" bestFit="1" customWidth="1"/>
    <col min="3775" max="4011" width="9.140625" style="9"/>
    <col min="4012" max="4012" width="19.28515625" style="9" customWidth="1"/>
    <col min="4013" max="4013" width="7.7109375" style="9" customWidth="1"/>
    <col min="4014" max="4014" width="8.28515625" style="9" bestFit="1" customWidth="1"/>
    <col min="4015" max="4015" width="7.28515625" style="9" bestFit="1" customWidth="1"/>
    <col min="4016" max="4016" width="9.7109375" style="9" bestFit="1" customWidth="1"/>
    <col min="4017" max="4017" width="1.7109375" style="9" customWidth="1"/>
    <col min="4018" max="4018" width="7.7109375" style="9" customWidth="1"/>
    <col min="4019" max="4019" width="8.28515625" style="9" bestFit="1" customWidth="1"/>
    <col min="4020" max="4020" width="7.28515625" style="9" bestFit="1" customWidth="1"/>
    <col min="4021" max="4021" width="9.7109375" style="9" bestFit="1" customWidth="1"/>
    <col min="4022" max="4022" width="7.7109375" style="9" bestFit="1" customWidth="1"/>
    <col min="4023" max="4023" width="11" style="9" bestFit="1" customWidth="1"/>
    <col min="4024" max="4024" width="1.7109375" style="9" customWidth="1"/>
    <col min="4025" max="4025" width="7.7109375" style="9" customWidth="1"/>
    <col min="4026" max="4026" width="8.28515625" style="9" bestFit="1" customWidth="1"/>
    <col min="4027" max="4027" width="7.28515625" style="9" bestFit="1" customWidth="1"/>
    <col min="4028" max="4028" width="9.7109375" style="9" bestFit="1" customWidth="1"/>
    <col min="4029" max="4029" width="7.7109375" style="9" bestFit="1" customWidth="1"/>
    <col min="4030" max="4030" width="11" style="9" bestFit="1" customWidth="1"/>
    <col min="4031" max="4267" width="9.140625" style="9"/>
    <col min="4268" max="4268" width="19.28515625" style="9" customWidth="1"/>
    <col min="4269" max="4269" width="7.7109375" style="9" customWidth="1"/>
    <col min="4270" max="4270" width="8.28515625" style="9" bestFit="1" customWidth="1"/>
    <col min="4271" max="4271" width="7.28515625" style="9" bestFit="1" customWidth="1"/>
    <col min="4272" max="4272" width="9.7109375" style="9" bestFit="1" customWidth="1"/>
    <col min="4273" max="4273" width="1.7109375" style="9" customWidth="1"/>
    <col min="4274" max="4274" width="7.7109375" style="9" customWidth="1"/>
    <col min="4275" max="4275" width="8.28515625" style="9" bestFit="1" customWidth="1"/>
    <col min="4276" max="4276" width="7.28515625" style="9" bestFit="1" customWidth="1"/>
    <col min="4277" max="4277" width="9.7109375" style="9" bestFit="1" customWidth="1"/>
    <col min="4278" max="4278" width="7.7109375" style="9" bestFit="1" customWidth="1"/>
    <col min="4279" max="4279" width="11" style="9" bestFit="1" customWidth="1"/>
    <col min="4280" max="4280" width="1.7109375" style="9" customWidth="1"/>
    <col min="4281" max="4281" width="7.7109375" style="9" customWidth="1"/>
    <col min="4282" max="4282" width="8.28515625" style="9" bestFit="1" customWidth="1"/>
    <col min="4283" max="4283" width="7.28515625" style="9" bestFit="1" customWidth="1"/>
    <col min="4284" max="4284" width="9.7109375" style="9" bestFit="1" customWidth="1"/>
    <col min="4285" max="4285" width="7.7109375" style="9" bestFit="1" customWidth="1"/>
    <col min="4286" max="4286" width="11" style="9" bestFit="1" customWidth="1"/>
    <col min="4287" max="4523" width="9.140625" style="9"/>
    <col min="4524" max="4524" width="19.28515625" style="9" customWidth="1"/>
    <col min="4525" max="4525" width="7.7109375" style="9" customWidth="1"/>
    <col min="4526" max="4526" width="8.28515625" style="9" bestFit="1" customWidth="1"/>
    <col min="4527" max="4527" width="7.28515625" style="9" bestFit="1" customWidth="1"/>
    <col min="4528" max="4528" width="9.7109375" style="9" bestFit="1" customWidth="1"/>
    <col min="4529" max="4529" width="1.7109375" style="9" customWidth="1"/>
    <col min="4530" max="4530" width="7.7109375" style="9" customWidth="1"/>
    <col min="4531" max="4531" width="8.28515625" style="9" bestFit="1" customWidth="1"/>
    <col min="4532" max="4532" width="7.28515625" style="9" bestFit="1" customWidth="1"/>
    <col min="4533" max="4533" width="9.7109375" style="9" bestFit="1" customWidth="1"/>
    <col min="4534" max="4534" width="7.7109375" style="9" bestFit="1" customWidth="1"/>
    <col min="4535" max="4535" width="11" style="9" bestFit="1" customWidth="1"/>
    <col min="4536" max="4536" width="1.7109375" style="9" customWidth="1"/>
    <col min="4537" max="4537" width="7.7109375" style="9" customWidth="1"/>
    <col min="4538" max="4538" width="8.28515625" style="9" bestFit="1" customWidth="1"/>
    <col min="4539" max="4539" width="7.28515625" style="9" bestFit="1" customWidth="1"/>
    <col min="4540" max="4540" width="9.7109375" style="9" bestFit="1" customWidth="1"/>
    <col min="4541" max="4541" width="7.7109375" style="9" bestFit="1" customWidth="1"/>
    <col min="4542" max="4542" width="11" style="9" bestFit="1" customWidth="1"/>
    <col min="4543" max="4779" width="9.140625" style="9"/>
    <col min="4780" max="4780" width="19.28515625" style="9" customWidth="1"/>
    <col min="4781" max="4781" width="7.7109375" style="9" customWidth="1"/>
    <col min="4782" max="4782" width="8.28515625" style="9" bestFit="1" customWidth="1"/>
    <col min="4783" max="4783" width="7.28515625" style="9" bestFit="1" customWidth="1"/>
    <col min="4784" max="4784" width="9.7109375" style="9" bestFit="1" customWidth="1"/>
    <col min="4785" max="4785" width="1.7109375" style="9" customWidth="1"/>
    <col min="4786" max="4786" width="7.7109375" style="9" customWidth="1"/>
    <col min="4787" max="4787" width="8.28515625" style="9" bestFit="1" customWidth="1"/>
    <col min="4788" max="4788" width="7.28515625" style="9" bestFit="1" customWidth="1"/>
    <col min="4789" max="4789" width="9.7109375" style="9" bestFit="1" customWidth="1"/>
    <col min="4790" max="4790" width="7.7109375" style="9" bestFit="1" customWidth="1"/>
    <col min="4791" max="4791" width="11" style="9" bestFit="1" customWidth="1"/>
    <col min="4792" max="4792" width="1.7109375" style="9" customWidth="1"/>
    <col min="4793" max="4793" width="7.7109375" style="9" customWidth="1"/>
    <col min="4794" max="4794" width="8.28515625" style="9" bestFit="1" customWidth="1"/>
    <col min="4795" max="4795" width="7.28515625" style="9" bestFit="1" customWidth="1"/>
    <col min="4796" max="4796" width="9.7109375" style="9" bestFit="1" customWidth="1"/>
    <col min="4797" max="4797" width="7.7109375" style="9" bestFit="1" customWidth="1"/>
    <col min="4798" max="4798" width="11" style="9" bestFit="1" customWidth="1"/>
    <col min="4799" max="5035" width="9.140625" style="9"/>
    <col min="5036" max="5036" width="19.28515625" style="9" customWidth="1"/>
    <col min="5037" max="5037" width="7.7109375" style="9" customWidth="1"/>
    <col min="5038" max="5038" width="8.28515625" style="9" bestFit="1" customWidth="1"/>
    <col min="5039" max="5039" width="7.28515625" style="9" bestFit="1" customWidth="1"/>
    <col min="5040" max="5040" width="9.7109375" style="9" bestFit="1" customWidth="1"/>
    <col min="5041" max="5041" width="1.7109375" style="9" customWidth="1"/>
    <col min="5042" max="5042" width="7.7109375" style="9" customWidth="1"/>
    <col min="5043" max="5043" width="8.28515625" style="9" bestFit="1" customWidth="1"/>
    <col min="5044" max="5044" width="7.28515625" style="9" bestFit="1" customWidth="1"/>
    <col min="5045" max="5045" width="9.7109375" style="9" bestFit="1" customWidth="1"/>
    <col min="5046" max="5046" width="7.7109375" style="9" bestFit="1" customWidth="1"/>
    <col min="5047" max="5047" width="11" style="9" bestFit="1" customWidth="1"/>
    <col min="5048" max="5048" width="1.7109375" style="9" customWidth="1"/>
    <col min="5049" max="5049" width="7.7109375" style="9" customWidth="1"/>
    <col min="5050" max="5050" width="8.28515625" style="9" bestFit="1" customWidth="1"/>
    <col min="5051" max="5051" width="7.28515625" style="9" bestFit="1" customWidth="1"/>
    <col min="5052" max="5052" width="9.7109375" style="9" bestFit="1" customWidth="1"/>
    <col min="5053" max="5053" width="7.7109375" style="9" bestFit="1" customWidth="1"/>
    <col min="5054" max="5054" width="11" style="9" bestFit="1" customWidth="1"/>
    <col min="5055" max="5291" width="9.140625" style="9"/>
    <col min="5292" max="5292" width="19.28515625" style="9" customWidth="1"/>
    <col min="5293" max="5293" width="7.7109375" style="9" customWidth="1"/>
    <col min="5294" max="5294" width="8.28515625" style="9" bestFit="1" customWidth="1"/>
    <col min="5295" max="5295" width="7.28515625" style="9" bestFit="1" customWidth="1"/>
    <col min="5296" max="5296" width="9.7109375" style="9" bestFit="1" customWidth="1"/>
    <col min="5297" max="5297" width="1.7109375" style="9" customWidth="1"/>
    <col min="5298" max="5298" width="7.7109375" style="9" customWidth="1"/>
    <col min="5299" max="5299" width="8.28515625" style="9" bestFit="1" customWidth="1"/>
    <col min="5300" max="5300" width="7.28515625" style="9" bestFit="1" customWidth="1"/>
    <col min="5301" max="5301" width="9.7109375" style="9" bestFit="1" customWidth="1"/>
    <col min="5302" max="5302" width="7.7109375" style="9" bestFit="1" customWidth="1"/>
    <col min="5303" max="5303" width="11" style="9" bestFit="1" customWidth="1"/>
    <col min="5304" max="5304" width="1.7109375" style="9" customWidth="1"/>
    <col min="5305" max="5305" width="7.7109375" style="9" customWidth="1"/>
    <col min="5306" max="5306" width="8.28515625" style="9" bestFit="1" customWidth="1"/>
    <col min="5307" max="5307" width="7.28515625" style="9" bestFit="1" customWidth="1"/>
    <col min="5308" max="5308" width="9.7109375" style="9" bestFit="1" customWidth="1"/>
    <col min="5309" max="5309" width="7.7109375" style="9" bestFit="1" customWidth="1"/>
    <col min="5310" max="5310" width="11" style="9" bestFit="1" customWidth="1"/>
    <col min="5311" max="5547" width="9.140625" style="9"/>
    <col min="5548" max="5548" width="19.28515625" style="9" customWidth="1"/>
    <col min="5549" max="5549" width="7.7109375" style="9" customWidth="1"/>
    <col min="5550" max="5550" width="8.28515625" style="9" bestFit="1" customWidth="1"/>
    <col min="5551" max="5551" width="7.28515625" style="9" bestFit="1" customWidth="1"/>
    <col min="5552" max="5552" width="9.7109375" style="9" bestFit="1" customWidth="1"/>
    <col min="5553" max="5553" width="1.7109375" style="9" customWidth="1"/>
    <col min="5554" max="5554" width="7.7109375" style="9" customWidth="1"/>
    <col min="5555" max="5555" width="8.28515625" style="9" bestFit="1" customWidth="1"/>
    <col min="5556" max="5556" width="7.28515625" style="9" bestFit="1" customWidth="1"/>
    <col min="5557" max="5557" width="9.7109375" style="9" bestFit="1" customWidth="1"/>
    <col min="5558" max="5558" width="7.7109375" style="9" bestFit="1" customWidth="1"/>
    <col min="5559" max="5559" width="11" style="9" bestFit="1" customWidth="1"/>
    <col min="5560" max="5560" width="1.7109375" style="9" customWidth="1"/>
    <col min="5561" max="5561" width="7.7109375" style="9" customWidth="1"/>
    <col min="5562" max="5562" width="8.28515625" style="9" bestFit="1" customWidth="1"/>
    <col min="5563" max="5563" width="7.28515625" style="9" bestFit="1" customWidth="1"/>
    <col min="5564" max="5564" width="9.7109375" style="9" bestFit="1" customWidth="1"/>
    <col min="5565" max="5565" width="7.7109375" style="9" bestFit="1" customWidth="1"/>
    <col min="5566" max="5566" width="11" style="9" bestFit="1" customWidth="1"/>
    <col min="5567" max="5803" width="9.140625" style="9"/>
    <col min="5804" max="5804" width="19.28515625" style="9" customWidth="1"/>
    <col min="5805" max="5805" width="7.7109375" style="9" customWidth="1"/>
    <col min="5806" max="5806" width="8.28515625" style="9" bestFit="1" customWidth="1"/>
    <col min="5807" max="5807" width="7.28515625" style="9" bestFit="1" customWidth="1"/>
    <col min="5808" max="5808" width="9.7109375" style="9" bestFit="1" customWidth="1"/>
    <col min="5809" max="5809" width="1.7109375" style="9" customWidth="1"/>
    <col min="5810" max="5810" width="7.7109375" style="9" customWidth="1"/>
    <col min="5811" max="5811" width="8.28515625" style="9" bestFit="1" customWidth="1"/>
    <col min="5812" max="5812" width="7.28515625" style="9" bestFit="1" customWidth="1"/>
    <col min="5813" max="5813" width="9.7109375" style="9" bestFit="1" customWidth="1"/>
    <col min="5814" max="5814" width="7.7109375" style="9" bestFit="1" customWidth="1"/>
    <col min="5815" max="5815" width="11" style="9" bestFit="1" customWidth="1"/>
    <col min="5816" max="5816" width="1.7109375" style="9" customWidth="1"/>
    <col min="5817" max="5817" width="7.7109375" style="9" customWidth="1"/>
    <col min="5818" max="5818" width="8.28515625" style="9" bestFit="1" customWidth="1"/>
    <col min="5819" max="5819" width="7.28515625" style="9" bestFit="1" customWidth="1"/>
    <col min="5820" max="5820" width="9.7109375" style="9" bestFit="1" customWidth="1"/>
    <col min="5821" max="5821" width="7.7109375" style="9" bestFit="1" customWidth="1"/>
    <col min="5822" max="5822" width="11" style="9" bestFit="1" customWidth="1"/>
    <col min="5823" max="6059" width="9.140625" style="9"/>
    <col min="6060" max="6060" width="19.28515625" style="9" customWidth="1"/>
    <col min="6061" max="6061" width="7.7109375" style="9" customWidth="1"/>
    <col min="6062" max="6062" width="8.28515625" style="9" bestFit="1" customWidth="1"/>
    <col min="6063" max="6063" width="7.28515625" style="9" bestFit="1" customWidth="1"/>
    <col min="6064" max="6064" width="9.7109375" style="9" bestFit="1" customWidth="1"/>
    <col min="6065" max="6065" width="1.7109375" style="9" customWidth="1"/>
    <col min="6066" max="6066" width="7.7109375" style="9" customWidth="1"/>
    <col min="6067" max="6067" width="8.28515625" style="9" bestFit="1" customWidth="1"/>
    <col min="6068" max="6068" width="7.28515625" style="9" bestFit="1" customWidth="1"/>
    <col min="6069" max="6069" width="9.7109375" style="9" bestFit="1" customWidth="1"/>
    <col min="6070" max="6070" width="7.7109375" style="9" bestFit="1" customWidth="1"/>
    <col min="6071" max="6071" width="11" style="9" bestFit="1" customWidth="1"/>
    <col min="6072" max="6072" width="1.7109375" style="9" customWidth="1"/>
    <col min="6073" max="6073" width="7.7109375" style="9" customWidth="1"/>
    <col min="6074" max="6074" width="8.28515625" style="9" bestFit="1" customWidth="1"/>
    <col min="6075" max="6075" width="7.28515625" style="9" bestFit="1" customWidth="1"/>
    <col min="6076" max="6076" width="9.7109375" style="9" bestFit="1" customWidth="1"/>
    <col min="6077" max="6077" width="7.7109375" style="9" bestFit="1" customWidth="1"/>
    <col min="6078" max="6078" width="11" style="9" bestFit="1" customWidth="1"/>
    <col min="6079" max="6315" width="9.140625" style="9"/>
    <col min="6316" max="6316" width="19.28515625" style="9" customWidth="1"/>
    <col min="6317" max="6317" width="7.7109375" style="9" customWidth="1"/>
    <col min="6318" max="6318" width="8.28515625" style="9" bestFit="1" customWidth="1"/>
    <col min="6319" max="6319" width="7.28515625" style="9" bestFit="1" customWidth="1"/>
    <col min="6320" max="6320" width="9.7109375" style="9" bestFit="1" customWidth="1"/>
    <col min="6321" max="6321" width="1.7109375" style="9" customWidth="1"/>
    <col min="6322" max="6322" width="7.7109375" style="9" customWidth="1"/>
    <col min="6323" max="6323" width="8.28515625" style="9" bestFit="1" customWidth="1"/>
    <col min="6324" max="6324" width="7.28515625" style="9" bestFit="1" customWidth="1"/>
    <col min="6325" max="6325" width="9.7109375" style="9" bestFit="1" customWidth="1"/>
    <col min="6326" max="6326" width="7.7109375" style="9" bestFit="1" customWidth="1"/>
    <col min="6327" max="6327" width="11" style="9" bestFit="1" customWidth="1"/>
    <col min="6328" max="6328" width="1.7109375" style="9" customWidth="1"/>
    <col min="6329" max="6329" width="7.7109375" style="9" customWidth="1"/>
    <col min="6330" max="6330" width="8.28515625" style="9" bestFit="1" customWidth="1"/>
    <col min="6331" max="6331" width="7.28515625" style="9" bestFit="1" customWidth="1"/>
    <col min="6332" max="6332" width="9.7109375" style="9" bestFit="1" customWidth="1"/>
    <col min="6333" max="6333" width="7.7109375" style="9" bestFit="1" customWidth="1"/>
    <col min="6334" max="6334" width="11" style="9" bestFit="1" customWidth="1"/>
    <col min="6335" max="6571" width="9.140625" style="9"/>
    <col min="6572" max="6572" width="19.28515625" style="9" customWidth="1"/>
    <col min="6573" max="6573" width="7.7109375" style="9" customWidth="1"/>
    <col min="6574" max="6574" width="8.28515625" style="9" bestFit="1" customWidth="1"/>
    <col min="6575" max="6575" width="7.28515625" style="9" bestFit="1" customWidth="1"/>
    <col min="6576" max="6576" width="9.7109375" style="9" bestFit="1" customWidth="1"/>
    <col min="6577" max="6577" width="1.7109375" style="9" customWidth="1"/>
    <col min="6578" max="6578" width="7.7109375" style="9" customWidth="1"/>
    <col min="6579" max="6579" width="8.28515625" style="9" bestFit="1" customWidth="1"/>
    <col min="6580" max="6580" width="7.28515625" style="9" bestFit="1" customWidth="1"/>
    <col min="6581" max="6581" width="9.7109375" style="9" bestFit="1" customWidth="1"/>
    <col min="6582" max="6582" width="7.7109375" style="9" bestFit="1" customWidth="1"/>
    <col min="6583" max="6583" width="11" style="9" bestFit="1" customWidth="1"/>
    <col min="6584" max="6584" width="1.7109375" style="9" customWidth="1"/>
    <col min="6585" max="6585" width="7.7109375" style="9" customWidth="1"/>
    <col min="6586" max="6586" width="8.28515625" style="9" bestFit="1" customWidth="1"/>
    <col min="6587" max="6587" width="7.28515625" style="9" bestFit="1" customWidth="1"/>
    <col min="6588" max="6588" width="9.7109375" style="9" bestFit="1" customWidth="1"/>
    <col min="6589" max="6589" width="7.7109375" style="9" bestFit="1" customWidth="1"/>
    <col min="6590" max="6590" width="11" style="9" bestFit="1" customWidth="1"/>
    <col min="6591" max="6827" width="9.140625" style="9"/>
    <col min="6828" max="6828" width="19.28515625" style="9" customWidth="1"/>
    <col min="6829" max="6829" width="7.7109375" style="9" customWidth="1"/>
    <col min="6830" max="6830" width="8.28515625" style="9" bestFit="1" customWidth="1"/>
    <col min="6831" max="6831" width="7.28515625" style="9" bestFit="1" customWidth="1"/>
    <col min="6832" max="6832" width="9.7109375" style="9" bestFit="1" customWidth="1"/>
    <col min="6833" max="6833" width="1.7109375" style="9" customWidth="1"/>
    <col min="6834" max="6834" width="7.7109375" style="9" customWidth="1"/>
    <col min="6835" max="6835" width="8.28515625" style="9" bestFit="1" customWidth="1"/>
    <col min="6836" max="6836" width="7.28515625" style="9" bestFit="1" customWidth="1"/>
    <col min="6837" max="6837" width="9.7109375" style="9" bestFit="1" customWidth="1"/>
    <col min="6838" max="6838" width="7.7109375" style="9" bestFit="1" customWidth="1"/>
    <col min="6839" max="6839" width="11" style="9" bestFit="1" customWidth="1"/>
    <col min="6840" max="6840" width="1.7109375" style="9" customWidth="1"/>
    <col min="6841" max="6841" width="7.7109375" style="9" customWidth="1"/>
    <col min="6842" max="6842" width="8.28515625" style="9" bestFit="1" customWidth="1"/>
    <col min="6843" max="6843" width="7.28515625" style="9" bestFit="1" customWidth="1"/>
    <col min="6844" max="6844" width="9.7109375" style="9" bestFit="1" customWidth="1"/>
    <col min="6845" max="6845" width="7.7109375" style="9" bestFit="1" customWidth="1"/>
    <col min="6846" max="6846" width="11" style="9" bestFit="1" customWidth="1"/>
    <col min="6847" max="7083" width="9.140625" style="9"/>
    <col min="7084" max="7084" width="19.28515625" style="9" customWidth="1"/>
    <col min="7085" max="7085" width="7.7109375" style="9" customWidth="1"/>
    <col min="7086" max="7086" width="8.28515625" style="9" bestFit="1" customWidth="1"/>
    <col min="7087" max="7087" width="7.28515625" style="9" bestFit="1" customWidth="1"/>
    <col min="7088" max="7088" width="9.7109375" style="9" bestFit="1" customWidth="1"/>
    <col min="7089" max="7089" width="1.7109375" style="9" customWidth="1"/>
    <col min="7090" max="7090" width="7.7109375" style="9" customWidth="1"/>
    <col min="7091" max="7091" width="8.28515625" style="9" bestFit="1" customWidth="1"/>
    <col min="7092" max="7092" width="7.28515625" style="9" bestFit="1" customWidth="1"/>
    <col min="7093" max="7093" width="9.7109375" style="9" bestFit="1" customWidth="1"/>
    <col min="7094" max="7094" width="7.7109375" style="9" bestFit="1" customWidth="1"/>
    <col min="7095" max="7095" width="11" style="9" bestFit="1" customWidth="1"/>
    <col min="7096" max="7096" width="1.7109375" style="9" customWidth="1"/>
    <col min="7097" max="7097" width="7.7109375" style="9" customWidth="1"/>
    <col min="7098" max="7098" width="8.28515625" style="9" bestFit="1" customWidth="1"/>
    <col min="7099" max="7099" width="7.28515625" style="9" bestFit="1" customWidth="1"/>
    <col min="7100" max="7100" width="9.7109375" style="9" bestFit="1" customWidth="1"/>
    <col min="7101" max="7101" width="7.7109375" style="9" bestFit="1" customWidth="1"/>
    <col min="7102" max="7102" width="11" style="9" bestFit="1" customWidth="1"/>
    <col min="7103" max="7339" width="9.140625" style="9"/>
    <col min="7340" max="7340" width="19.28515625" style="9" customWidth="1"/>
    <col min="7341" max="7341" width="7.7109375" style="9" customWidth="1"/>
    <col min="7342" max="7342" width="8.28515625" style="9" bestFit="1" customWidth="1"/>
    <col min="7343" max="7343" width="7.28515625" style="9" bestFit="1" customWidth="1"/>
    <col min="7344" max="7344" width="9.7109375" style="9" bestFit="1" customWidth="1"/>
    <col min="7345" max="7345" width="1.7109375" style="9" customWidth="1"/>
    <col min="7346" max="7346" width="7.7109375" style="9" customWidth="1"/>
    <col min="7347" max="7347" width="8.28515625" style="9" bestFit="1" customWidth="1"/>
    <col min="7348" max="7348" width="7.28515625" style="9" bestFit="1" customWidth="1"/>
    <col min="7349" max="7349" width="9.7109375" style="9" bestFit="1" customWidth="1"/>
    <col min="7350" max="7350" width="7.7109375" style="9" bestFit="1" customWidth="1"/>
    <col min="7351" max="7351" width="11" style="9" bestFit="1" customWidth="1"/>
    <col min="7352" max="7352" width="1.7109375" style="9" customWidth="1"/>
    <col min="7353" max="7353" width="7.7109375" style="9" customWidth="1"/>
    <col min="7354" max="7354" width="8.28515625" style="9" bestFit="1" customWidth="1"/>
    <col min="7355" max="7355" width="7.28515625" style="9" bestFit="1" customWidth="1"/>
    <col min="7356" max="7356" width="9.7109375" style="9" bestFit="1" customWidth="1"/>
    <col min="7357" max="7357" width="7.7109375" style="9" bestFit="1" customWidth="1"/>
    <col min="7358" max="7358" width="11" style="9" bestFit="1" customWidth="1"/>
    <col min="7359" max="7595" width="9.140625" style="9"/>
    <col min="7596" max="7596" width="19.28515625" style="9" customWidth="1"/>
    <col min="7597" max="7597" width="7.7109375" style="9" customWidth="1"/>
    <col min="7598" max="7598" width="8.28515625" style="9" bestFit="1" customWidth="1"/>
    <col min="7599" max="7599" width="7.28515625" style="9" bestFit="1" customWidth="1"/>
    <col min="7600" max="7600" width="9.7109375" style="9" bestFit="1" customWidth="1"/>
    <col min="7601" max="7601" width="1.7109375" style="9" customWidth="1"/>
    <col min="7602" max="7602" width="7.7109375" style="9" customWidth="1"/>
    <col min="7603" max="7603" width="8.28515625" style="9" bestFit="1" customWidth="1"/>
    <col min="7604" max="7604" width="7.28515625" style="9" bestFit="1" customWidth="1"/>
    <col min="7605" max="7605" width="9.7109375" style="9" bestFit="1" customWidth="1"/>
    <col min="7606" max="7606" width="7.7109375" style="9" bestFit="1" customWidth="1"/>
    <col min="7607" max="7607" width="11" style="9" bestFit="1" customWidth="1"/>
    <col min="7608" max="7608" width="1.7109375" style="9" customWidth="1"/>
    <col min="7609" max="7609" width="7.7109375" style="9" customWidth="1"/>
    <col min="7610" max="7610" width="8.28515625" style="9" bestFit="1" customWidth="1"/>
    <col min="7611" max="7611" width="7.28515625" style="9" bestFit="1" customWidth="1"/>
    <col min="7612" max="7612" width="9.7109375" style="9" bestFit="1" customWidth="1"/>
    <col min="7613" max="7613" width="7.7109375" style="9" bestFit="1" customWidth="1"/>
    <col min="7614" max="7614" width="11" style="9" bestFit="1" customWidth="1"/>
    <col min="7615" max="7851" width="9.140625" style="9"/>
    <col min="7852" max="7852" width="19.28515625" style="9" customWidth="1"/>
    <col min="7853" max="7853" width="7.7109375" style="9" customWidth="1"/>
    <col min="7854" max="7854" width="8.28515625" style="9" bestFit="1" customWidth="1"/>
    <col min="7855" max="7855" width="7.28515625" style="9" bestFit="1" customWidth="1"/>
    <col min="7856" max="7856" width="9.7109375" style="9" bestFit="1" customWidth="1"/>
    <col min="7857" max="7857" width="1.7109375" style="9" customWidth="1"/>
    <col min="7858" max="7858" width="7.7109375" style="9" customWidth="1"/>
    <col min="7859" max="7859" width="8.28515625" style="9" bestFit="1" customWidth="1"/>
    <col min="7860" max="7860" width="7.28515625" style="9" bestFit="1" customWidth="1"/>
    <col min="7861" max="7861" width="9.7109375" style="9" bestFit="1" customWidth="1"/>
    <col min="7862" max="7862" width="7.7109375" style="9" bestFit="1" customWidth="1"/>
    <col min="7863" max="7863" width="11" style="9" bestFit="1" customWidth="1"/>
    <col min="7864" max="7864" width="1.7109375" style="9" customWidth="1"/>
    <col min="7865" max="7865" width="7.7109375" style="9" customWidth="1"/>
    <col min="7866" max="7866" width="8.28515625" style="9" bestFit="1" customWidth="1"/>
    <col min="7867" max="7867" width="7.28515625" style="9" bestFit="1" customWidth="1"/>
    <col min="7868" max="7868" width="9.7109375" style="9" bestFit="1" customWidth="1"/>
    <col min="7869" max="7869" width="7.7109375" style="9" bestFit="1" customWidth="1"/>
    <col min="7870" max="7870" width="11" style="9" bestFit="1" customWidth="1"/>
    <col min="7871" max="8107" width="9.140625" style="9"/>
    <col min="8108" max="8108" width="19.28515625" style="9" customWidth="1"/>
    <col min="8109" max="8109" width="7.7109375" style="9" customWidth="1"/>
    <col min="8110" max="8110" width="8.28515625" style="9" bestFit="1" customWidth="1"/>
    <col min="8111" max="8111" width="7.28515625" style="9" bestFit="1" customWidth="1"/>
    <col min="8112" max="8112" width="9.7109375" style="9" bestFit="1" customWidth="1"/>
    <col min="8113" max="8113" width="1.7109375" style="9" customWidth="1"/>
    <col min="8114" max="8114" width="7.7109375" style="9" customWidth="1"/>
    <col min="8115" max="8115" width="8.28515625" style="9" bestFit="1" customWidth="1"/>
    <col min="8116" max="8116" width="7.28515625" style="9" bestFit="1" customWidth="1"/>
    <col min="8117" max="8117" width="9.7109375" style="9" bestFit="1" customWidth="1"/>
    <col min="8118" max="8118" width="7.7109375" style="9" bestFit="1" customWidth="1"/>
    <col min="8119" max="8119" width="11" style="9" bestFit="1" customWidth="1"/>
    <col min="8120" max="8120" width="1.7109375" style="9" customWidth="1"/>
    <col min="8121" max="8121" width="7.7109375" style="9" customWidth="1"/>
    <col min="8122" max="8122" width="8.28515625" style="9" bestFit="1" customWidth="1"/>
    <col min="8123" max="8123" width="7.28515625" style="9" bestFit="1" customWidth="1"/>
    <col min="8124" max="8124" width="9.7109375" style="9" bestFit="1" customWidth="1"/>
    <col min="8125" max="8125" width="7.7109375" style="9" bestFit="1" customWidth="1"/>
    <col min="8126" max="8126" width="11" style="9" bestFit="1" customWidth="1"/>
    <col min="8127" max="8363" width="9.140625" style="9"/>
    <col min="8364" max="8364" width="19.28515625" style="9" customWidth="1"/>
    <col min="8365" max="8365" width="7.7109375" style="9" customWidth="1"/>
    <col min="8366" max="8366" width="8.28515625" style="9" bestFit="1" customWidth="1"/>
    <col min="8367" max="8367" width="7.28515625" style="9" bestFit="1" customWidth="1"/>
    <col min="8368" max="8368" width="9.7109375" style="9" bestFit="1" customWidth="1"/>
    <col min="8369" max="8369" width="1.7109375" style="9" customWidth="1"/>
    <col min="8370" max="8370" width="7.7109375" style="9" customWidth="1"/>
    <col min="8371" max="8371" width="8.28515625" style="9" bestFit="1" customWidth="1"/>
    <col min="8372" max="8372" width="7.28515625" style="9" bestFit="1" customWidth="1"/>
    <col min="8373" max="8373" width="9.7109375" style="9" bestFit="1" customWidth="1"/>
    <col min="8374" max="8374" width="7.7109375" style="9" bestFit="1" customWidth="1"/>
    <col min="8375" max="8375" width="11" style="9" bestFit="1" customWidth="1"/>
    <col min="8376" max="8376" width="1.7109375" style="9" customWidth="1"/>
    <col min="8377" max="8377" width="7.7109375" style="9" customWidth="1"/>
    <col min="8378" max="8378" width="8.28515625" style="9" bestFit="1" customWidth="1"/>
    <col min="8379" max="8379" width="7.28515625" style="9" bestFit="1" customWidth="1"/>
    <col min="8380" max="8380" width="9.7109375" style="9" bestFit="1" customWidth="1"/>
    <col min="8381" max="8381" width="7.7109375" style="9" bestFit="1" customWidth="1"/>
    <col min="8382" max="8382" width="11" style="9" bestFit="1" customWidth="1"/>
    <col min="8383" max="8619" width="9.140625" style="9"/>
    <col min="8620" max="8620" width="19.28515625" style="9" customWidth="1"/>
    <col min="8621" max="8621" width="7.7109375" style="9" customWidth="1"/>
    <col min="8622" max="8622" width="8.28515625" style="9" bestFit="1" customWidth="1"/>
    <col min="8623" max="8623" width="7.28515625" style="9" bestFit="1" customWidth="1"/>
    <col min="8624" max="8624" width="9.7109375" style="9" bestFit="1" customWidth="1"/>
    <col min="8625" max="8625" width="1.7109375" style="9" customWidth="1"/>
    <col min="8626" max="8626" width="7.7109375" style="9" customWidth="1"/>
    <col min="8627" max="8627" width="8.28515625" style="9" bestFit="1" customWidth="1"/>
    <col min="8628" max="8628" width="7.28515625" style="9" bestFit="1" customWidth="1"/>
    <col min="8629" max="8629" width="9.7109375" style="9" bestFit="1" customWidth="1"/>
    <col min="8630" max="8630" width="7.7109375" style="9" bestFit="1" customWidth="1"/>
    <col min="8631" max="8631" width="11" style="9" bestFit="1" customWidth="1"/>
    <col min="8632" max="8632" width="1.7109375" style="9" customWidth="1"/>
    <col min="8633" max="8633" width="7.7109375" style="9" customWidth="1"/>
    <col min="8634" max="8634" width="8.28515625" style="9" bestFit="1" customWidth="1"/>
    <col min="8635" max="8635" width="7.28515625" style="9" bestFit="1" customWidth="1"/>
    <col min="8636" max="8636" width="9.7109375" style="9" bestFit="1" customWidth="1"/>
    <col min="8637" max="8637" width="7.7109375" style="9" bestFit="1" customWidth="1"/>
    <col min="8638" max="8638" width="11" style="9" bestFit="1" customWidth="1"/>
    <col min="8639" max="8875" width="9.140625" style="9"/>
    <col min="8876" max="8876" width="19.28515625" style="9" customWidth="1"/>
    <col min="8877" max="8877" width="7.7109375" style="9" customWidth="1"/>
    <col min="8878" max="8878" width="8.28515625" style="9" bestFit="1" customWidth="1"/>
    <col min="8879" max="8879" width="7.28515625" style="9" bestFit="1" customWidth="1"/>
    <col min="8880" max="8880" width="9.7109375" style="9" bestFit="1" customWidth="1"/>
    <col min="8881" max="8881" width="1.7109375" style="9" customWidth="1"/>
    <col min="8882" max="8882" width="7.7109375" style="9" customWidth="1"/>
    <col min="8883" max="8883" width="8.28515625" style="9" bestFit="1" customWidth="1"/>
    <col min="8884" max="8884" width="7.28515625" style="9" bestFit="1" customWidth="1"/>
    <col min="8885" max="8885" width="9.7109375" style="9" bestFit="1" customWidth="1"/>
    <col min="8886" max="8886" width="7.7109375" style="9" bestFit="1" customWidth="1"/>
    <col min="8887" max="8887" width="11" style="9" bestFit="1" customWidth="1"/>
    <col min="8888" max="8888" width="1.7109375" style="9" customWidth="1"/>
    <col min="8889" max="8889" width="7.7109375" style="9" customWidth="1"/>
    <col min="8890" max="8890" width="8.28515625" style="9" bestFit="1" customWidth="1"/>
    <col min="8891" max="8891" width="7.28515625" style="9" bestFit="1" customWidth="1"/>
    <col min="8892" max="8892" width="9.7109375" style="9" bestFit="1" customWidth="1"/>
    <col min="8893" max="8893" width="7.7109375" style="9" bestFit="1" customWidth="1"/>
    <col min="8894" max="8894" width="11" style="9" bestFit="1" customWidth="1"/>
    <col min="8895" max="9131" width="9.140625" style="9"/>
    <col min="9132" max="9132" width="19.28515625" style="9" customWidth="1"/>
    <col min="9133" max="9133" width="7.7109375" style="9" customWidth="1"/>
    <col min="9134" max="9134" width="8.28515625" style="9" bestFit="1" customWidth="1"/>
    <col min="9135" max="9135" width="7.28515625" style="9" bestFit="1" customWidth="1"/>
    <col min="9136" max="9136" width="9.7109375" style="9" bestFit="1" customWidth="1"/>
    <col min="9137" max="9137" width="1.7109375" style="9" customWidth="1"/>
    <col min="9138" max="9138" width="7.7109375" style="9" customWidth="1"/>
    <col min="9139" max="9139" width="8.28515625" style="9" bestFit="1" customWidth="1"/>
    <col min="9140" max="9140" width="7.28515625" style="9" bestFit="1" customWidth="1"/>
    <col min="9141" max="9141" width="9.7109375" style="9" bestFit="1" customWidth="1"/>
    <col min="9142" max="9142" width="7.7109375" style="9" bestFit="1" customWidth="1"/>
    <col min="9143" max="9143" width="11" style="9" bestFit="1" customWidth="1"/>
    <col min="9144" max="9144" width="1.7109375" style="9" customWidth="1"/>
    <col min="9145" max="9145" width="7.7109375" style="9" customWidth="1"/>
    <col min="9146" max="9146" width="8.28515625" style="9" bestFit="1" customWidth="1"/>
    <col min="9147" max="9147" width="7.28515625" style="9" bestFit="1" customWidth="1"/>
    <col min="9148" max="9148" width="9.7109375" style="9" bestFit="1" customWidth="1"/>
    <col min="9149" max="9149" width="7.7109375" style="9" bestFit="1" customWidth="1"/>
    <col min="9150" max="9150" width="11" style="9" bestFit="1" customWidth="1"/>
    <col min="9151" max="9387" width="9.140625" style="9"/>
    <col min="9388" max="9388" width="19.28515625" style="9" customWidth="1"/>
    <col min="9389" max="9389" width="7.7109375" style="9" customWidth="1"/>
    <col min="9390" max="9390" width="8.28515625" style="9" bestFit="1" customWidth="1"/>
    <col min="9391" max="9391" width="7.28515625" style="9" bestFit="1" customWidth="1"/>
    <col min="9392" max="9392" width="9.7109375" style="9" bestFit="1" customWidth="1"/>
    <col min="9393" max="9393" width="1.7109375" style="9" customWidth="1"/>
    <col min="9394" max="9394" width="7.7109375" style="9" customWidth="1"/>
    <col min="9395" max="9395" width="8.28515625" style="9" bestFit="1" customWidth="1"/>
    <col min="9396" max="9396" width="7.28515625" style="9" bestFit="1" customWidth="1"/>
    <col min="9397" max="9397" width="9.7109375" style="9" bestFit="1" customWidth="1"/>
    <col min="9398" max="9398" width="7.7109375" style="9" bestFit="1" customWidth="1"/>
    <col min="9399" max="9399" width="11" style="9" bestFit="1" customWidth="1"/>
    <col min="9400" max="9400" width="1.7109375" style="9" customWidth="1"/>
    <col min="9401" max="9401" width="7.7109375" style="9" customWidth="1"/>
    <col min="9402" max="9402" width="8.28515625" style="9" bestFit="1" customWidth="1"/>
    <col min="9403" max="9403" width="7.28515625" style="9" bestFit="1" customWidth="1"/>
    <col min="9404" max="9404" width="9.7109375" style="9" bestFit="1" customWidth="1"/>
    <col min="9405" max="9405" width="7.7109375" style="9" bestFit="1" customWidth="1"/>
    <col min="9406" max="9406" width="11" style="9" bestFit="1" customWidth="1"/>
    <col min="9407" max="9643" width="9.140625" style="9"/>
    <col min="9644" max="9644" width="19.28515625" style="9" customWidth="1"/>
    <col min="9645" max="9645" width="7.7109375" style="9" customWidth="1"/>
    <col min="9646" max="9646" width="8.28515625" style="9" bestFit="1" customWidth="1"/>
    <col min="9647" max="9647" width="7.28515625" style="9" bestFit="1" customWidth="1"/>
    <col min="9648" max="9648" width="9.7109375" style="9" bestFit="1" customWidth="1"/>
    <col min="9649" max="9649" width="1.7109375" style="9" customWidth="1"/>
    <col min="9650" max="9650" width="7.7109375" style="9" customWidth="1"/>
    <col min="9651" max="9651" width="8.28515625" style="9" bestFit="1" customWidth="1"/>
    <col min="9652" max="9652" width="7.28515625" style="9" bestFit="1" customWidth="1"/>
    <col min="9653" max="9653" width="9.7109375" style="9" bestFit="1" customWidth="1"/>
    <col min="9654" max="9654" width="7.7109375" style="9" bestFit="1" customWidth="1"/>
    <col min="9655" max="9655" width="11" style="9" bestFit="1" customWidth="1"/>
    <col min="9656" max="9656" width="1.7109375" style="9" customWidth="1"/>
    <col min="9657" max="9657" width="7.7109375" style="9" customWidth="1"/>
    <col min="9658" max="9658" width="8.28515625" style="9" bestFit="1" customWidth="1"/>
    <col min="9659" max="9659" width="7.28515625" style="9" bestFit="1" customWidth="1"/>
    <col min="9660" max="9660" width="9.7109375" style="9" bestFit="1" customWidth="1"/>
    <col min="9661" max="9661" width="7.7109375" style="9" bestFit="1" customWidth="1"/>
    <col min="9662" max="9662" width="11" style="9" bestFit="1" customWidth="1"/>
    <col min="9663" max="9899" width="9.140625" style="9"/>
    <col min="9900" max="9900" width="19.28515625" style="9" customWidth="1"/>
    <col min="9901" max="9901" width="7.7109375" style="9" customWidth="1"/>
    <col min="9902" max="9902" width="8.28515625" style="9" bestFit="1" customWidth="1"/>
    <col min="9903" max="9903" width="7.28515625" style="9" bestFit="1" customWidth="1"/>
    <col min="9904" max="9904" width="9.7109375" style="9" bestFit="1" customWidth="1"/>
    <col min="9905" max="9905" width="1.7109375" style="9" customWidth="1"/>
    <col min="9906" max="9906" width="7.7109375" style="9" customWidth="1"/>
    <col min="9907" max="9907" width="8.28515625" style="9" bestFit="1" customWidth="1"/>
    <col min="9908" max="9908" width="7.28515625" style="9" bestFit="1" customWidth="1"/>
    <col min="9909" max="9909" width="9.7109375" style="9" bestFit="1" customWidth="1"/>
    <col min="9910" max="9910" width="7.7109375" style="9" bestFit="1" customWidth="1"/>
    <col min="9911" max="9911" width="11" style="9" bestFit="1" customWidth="1"/>
    <col min="9912" max="9912" width="1.7109375" style="9" customWidth="1"/>
    <col min="9913" max="9913" width="7.7109375" style="9" customWidth="1"/>
    <col min="9914" max="9914" width="8.28515625" style="9" bestFit="1" customWidth="1"/>
    <col min="9915" max="9915" width="7.28515625" style="9" bestFit="1" customWidth="1"/>
    <col min="9916" max="9916" width="9.7109375" style="9" bestFit="1" customWidth="1"/>
    <col min="9917" max="9917" width="7.7109375" style="9" bestFit="1" customWidth="1"/>
    <col min="9918" max="9918" width="11" style="9" bestFit="1" customWidth="1"/>
    <col min="9919" max="10155" width="9.140625" style="9"/>
    <col min="10156" max="10156" width="19.28515625" style="9" customWidth="1"/>
    <col min="10157" max="10157" width="7.7109375" style="9" customWidth="1"/>
    <col min="10158" max="10158" width="8.28515625" style="9" bestFit="1" customWidth="1"/>
    <col min="10159" max="10159" width="7.28515625" style="9" bestFit="1" customWidth="1"/>
    <col min="10160" max="10160" width="9.7109375" style="9" bestFit="1" customWidth="1"/>
    <col min="10161" max="10161" width="1.7109375" style="9" customWidth="1"/>
    <col min="10162" max="10162" width="7.7109375" style="9" customWidth="1"/>
    <col min="10163" max="10163" width="8.28515625" style="9" bestFit="1" customWidth="1"/>
    <col min="10164" max="10164" width="7.28515625" style="9" bestFit="1" customWidth="1"/>
    <col min="10165" max="10165" width="9.7109375" style="9" bestFit="1" customWidth="1"/>
    <col min="10166" max="10166" width="7.7109375" style="9" bestFit="1" customWidth="1"/>
    <col min="10167" max="10167" width="11" style="9" bestFit="1" customWidth="1"/>
    <col min="10168" max="10168" width="1.7109375" style="9" customWidth="1"/>
    <col min="10169" max="10169" width="7.7109375" style="9" customWidth="1"/>
    <col min="10170" max="10170" width="8.28515625" style="9" bestFit="1" customWidth="1"/>
    <col min="10171" max="10171" width="7.28515625" style="9" bestFit="1" customWidth="1"/>
    <col min="10172" max="10172" width="9.7109375" style="9" bestFit="1" customWidth="1"/>
    <col min="10173" max="10173" width="7.7109375" style="9" bestFit="1" customWidth="1"/>
    <col min="10174" max="10174" width="11" style="9" bestFit="1" customWidth="1"/>
    <col min="10175" max="10411" width="9.140625" style="9"/>
    <col min="10412" max="10412" width="19.28515625" style="9" customWidth="1"/>
    <col min="10413" max="10413" width="7.7109375" style="9" customWidth="1"/>
    <col min="10414" max="10414" width="8.28515625" style="9" bestFit="1" customWidth="1"/>
    <col min="10415" max="10415" width="7.28515625" style="9" bestFit="1" customWidth="1"/>
    <col min="10416" max="10416" width="9.7109375" style="9" bestFit="1" customWidth="1"/>
    <col min="10417" max="10417" width="1.7109375" style="9" customWidth="1"/>
    <col min="10418" max="10418" width="7.7109375" style="9" customWidth="1"/>
    <col min="10419" max="10419" width="8.28515625" style="9" bestFit="1" customWidth="1"/>
    <col min="10420" max="10420" width="7.28515625" style="9" bestFit="1" customWidth="1"/>
    <col min="10421" max="10421" width="9.7109375" style="9" bestFit="1" customWidth="1"/>
    <col min="10422" max="10422" width="7.7109375" style="9" bestFit="1" customWidth="1"/>
    <col min="10423" max="10423" width="11" style="9" bestFit="1" customWidth="1"/>
    <col min="10424" max="10424" width="1.7109375" style="9" customWidth="1"/>
    <col min="10425" max="10425" width="7.7109375" style="9" customWidth="1"/>
    <col min="10426" max="10426" width="8.28515625" style="9" bestFit="1" customWidth="1"/>
    <col min="10427" max="10427" width="7.28515625" style="9" bestFit="1" customWidth="1"/>
    <col min="10428" max="10428" width="9.7109375" style="9" bestFit="1" customWidth="1"/>
    <col min="10429" max="10429" width="7.7109375" style="9" bestFit="1" customWidth="1"/>
    <col min="10430" max="10430" width="11" style="9" bestFit="1" customWidth="1"/>
    <col min="10431" max="10667" width="9.140625" style="9"/>
    <col min="10668" max="10668" width="19.28515625" style="9" customWidth="1"/>
    <col min="10669" max="10669" width="7.7109375" style="9" customWidth="1"/>
    <col min="10670" max="10670" width="8.28515625" style="9" bestFit="1" customWidth="1"/>
    <col min="10671" max="10671" width="7.28515625" style="9" bestFit="1" customWidth="1"/>
    <col min="10672" max="10672" width="9.7109375" style="9" bestFit="1" customWidth="1"/>
    <col min="10673" max="10673" width="1.7109375" style="9" customWidth="1"/>
    <col min="10674" max="10674" width="7.7109375" style="9" customWidth="1"/>
    <col min="10675" max="10675" width="8.28515625" style="9" bestFit="1" customWidth="1"/>
    <col min="10676" max="10676" width="7.28515625" style="9" bestFit="1" customWidth="1"/>
    <col min="10677" max="10677" width="9.7109375" style="9" bestFit="1" customWidth="1"/>
    <col min="10678" max="10678" width="7.7109375" style="9" bestFit="1" customWidth="1"/>
    <col min="10679" max="10679" width="11" style="9" bestFit="1" customWidth="1"/>
    <col min="10680" max="10680" width="1.7109375" style="9" customWidth="1"/>
    <col min="10681" max="10681" width="7.7109375" style="9" customWidth="1"/>
    <col min="10682" max="10682" width="8.28515625" style="9" bestFit="1" customWidth="1"/>
    <col min="10683" max="10683" width="7.28515625" style="9" bestFit="1" customWidth="1"/>
    <col min="10684" max="10684" width="9.7109375" style="9" bestFit="1" customWidth="1"/>
    <col min="10685" max="10685" width="7.7109375" style="9" bestFit="1" customWidth="1"/>
    <col min="10686" max="10686" width="11" style="9" bestFit="1" customWidth="1"/>
    <col min="10687" max="10923" width="9.140625" style="9"/>
    <col min="10924" max="10924" width="19.28515625" style="9" customWidth="1"/>
    <col min="10925" max="10925" width="7.7109375" style="9" customWidth="1"/>
    <col min="10926" max="10926" width="8.28515625" style="9" bestFit="1" customWidth="1"/>
    <col min="10927" max="10927" width="7.28515625" style="9" bestFit="1" customWidth="1"/>
    <col min="10928" max="10928" width="9.7109375" style="9" bestFit="1" customWidth="1"/>
    <col min="10929" max="10929" width="1.7109375" style="9" customWidth="1"/>
    <col min="10930" max="10930" width="7.7109375" style="9" customWidth="1"/>
    <col min="10931" max="10931" width="8.28515625" style="9" bestFit="1" customWidth="1"/>
    <col min="10932" max="10932" width="7.28515625" style="9" bestFit="1" customWidth="1"/>
    <col min="10933" max="10933" width="9.7109375" style="9" bestFit="1" customWidth="1"/>
    <col min="10934" max="10934" width="7.7109375" style="9" bestFit="1" customWidth="1"/>
    <col min="10935" max="10935" width="11" style="9" bestFit="1" customWidth="1"/>
    <col min="10936" max="10936" width="1.7109375" style="9" customWidth="1"/>
    <col min="10937" max="10937" width="7.7109375" style="9" customWidth="1"/>
    <col min="10938" max="10938" width="8.28515625" style="9" bestFit="1" customWidth="1"/>
    <col min="10939" max="10939" width="7.28515625" style="9" bestFit="1" customWidth="1"/>
    <col min="10940" max="10940" width="9.7109375" style="9" bestFit="1" customWidth="1"/>
    <col min="10941" max="10941" width="7.7109375" style="9" bestFit="1" customWidth="1"/>
    <col min="10942" max="10942" width="11" style="9" bestFit="1" customWidth="1"/>
    <col min="10943" max="11179" width="9.140625" style="9"/>
    <col min="11180" max="11180" width="19.28515625" style="9" customWidth="1"/>
    <col min="11181" max="11181" width="7.7109375" style="9" customWidth="1"/>
    <col min="11182" max="11182" width="8.28515625" style="9" bestFit="1" customWidth="1"/>
    <col min="11183" max="11183" width="7.28515625" style="9" bestFit="1" customWidth="1"/>
    <col min="11184" max="11184" width="9.7109375" style="9" bestFit="1" customWidth="1"/>
    <col min="11185" max="11185" width="1.7109375" style="9" customWidth="1"/>
    <col min="11186" max="11186" width="7.7109375" style="9" customWidth="1"/>
    <col min="11187" max="11187" width="8.28515625" style="9" bestFit="1" customWidth="1"/>
    <col min="11188" max="11188" width="7.28515625" style="9" bestFit="1" customWidth="1"/>
    <col min="11189" max="11189" width="9.7109375" style="9" bestFit="1" customWidth="1"/>
    <col min="11190" max="11190" width="7.7109375" style="9" bestFit="1" customWidth="1"/>
    <col min="11191" max="11191" width="11" style="9" bestFit="1" customWidth="1"/>
    <col min="11192" max="11192" width="1.7109375" style="9" customWidth="1"/>
    <col min="11193" max="11193" width="7.7109375" style="9" customWidth="1"/>
    <col min="11194" max="11194" width="8.28515625" style="9" bestFit="1" customWidth="1"/>
    <col min="11195" max="11195" width="7.28515625" style="9" bestFit="1" customWidth="1"/>
    <col min="11196" max="11196" width="9.7109375" style="9" bestFit="1" customWidth="1"/>
    <col min="11197" max="11197" width="7.7109375" style="9" bestFit="1" customWidth="1"/>
    <col min="11198" max="11198" width="11" style="9" bestFit="1" customWidth="1"/>
    <col min="11199" max="11435" width="9.140625" style="9"/>
    <col min="11436" max="11436" width="19.28515625" style="9" customWidth="1"/>
    <col min="11437" max="11437" width="7.7109375" style="9" customWidth="1"/>
    <col min="11438" max="11438" width="8.28515625" style="9" bestFit="1" customWidth="1"/>
    <col min="11439" max="11439" width="7.28515625" style="9" bestFit="1" customWidth="1"/>
    <col min="11440" max="11440" width="9.7109375" style="9" bestFit="1" customWidth="1"/>
    <col min="11441" max="11441" width="1.7109375" style="9" customWidth="1"/>
    <col min="11442" max="11442" width="7.7109375" style="9" customWidth="1"/>
    <col min="11443" max="11443" width="8.28515625" style="9" bestFit="1" customWidth="1"/>
    <col min="11444" max="11444" width="7.28515625" style="9" bestFit="1" customWidth="1"/>
    <col min="11445" max="11445" width="9.7109375" style="9" bestFit="1" customWidth="1"/>
    <col min="11446" max="11446" width="7.7109375" style="9" bestFit="1" customWidth="1"/>
    <col min="11447" max="11447" width="11" style="9" bestFit="1" customWidth="1"/>
    <col min="11448" max="11448" width="1.7109375" style="9" customWidth="1"/>
    <col min="11449" max="11449" width="7.7109375" style="9" customWidth="1"/>
    <col min="11450" max="11450" width="8.28515625" style="9" bestFit="1" customWidth="1"/>
    <col min="11451" max="11451" width="7.28515625" style="9" bestFit="1" customWidth="1"/>
    <col min="11452" max="11452" width="9.7109375" style="9" bestFit="1" customWidth="1"/>
    <col min="11453" max="11453" width="7.7109375" style="9" bestFit="1" customWidth="1"/>
    <col min="11454" max="11454" width="11" style="9" bestFit="1" customWidth="1"/>
    <col min="11455" max="11691" width="9.140625" style="9"/>
    <col min="11692" max="11692" width="19.28515625" style="9" customWidth="1"/>
    <col min="11693" max="11693" width="7.7109375" style="9" customWidth="1"/>
    <col min="11694" max="11694" width="8.28515625" style="9" bestFit="1" customWidth="1"/>
    <col min="11695" max="11695" width="7.28515625" style="9" bestFit="1" customWidth="1"/>
    <col min="11696" max="11696" width="9.7109375" style="9" bestFit="1" customWidth="1"/>
    <col min="11697" max="11697" width="1.7109375" style="9" customWidth="1"/>
    <col min="11698" max="11698" width="7.7109375" style="9" customWidth="1"/>
    <col min="11699" max="11699" width="8.28515625" style="9" bestFit="1" customWidth="1"/>
    <col min="11700" max="11700" width="7.28515625" style="9" bestFit="1" customWidth="1"/>
    <col min="11701" max="11701" width="9.7109375" style="9" bestFit="1" customWidth="1"/>
    <col min="11702" max="11702" width="7.7109375" style="9" bestFit="1" customWidth="1"/>
    <col min="11703" max="11703" width="11" style="9" bestFit="1" customWidth="1"/>
    <col min="11704" max="11704" width="1.7109375" style="9" customWidth="1"/>
    <col min="11705" max="11705" width="7.7109375" style="9" customWidth="1"/>
    <col min="11706" max="11706" width="8.28515625" style="9" bestFit="1" customWidth="1"/>
    <col min="11707" max="11707" width="7.28515625" style="9" bestFit="1" customWidth="1"/>
    <col min="11708" max="11708" width="9.7109375" style="9" bestFit="1" customWidth="1"/>
    <col min="11709" max="11709" width="7.7109375" style="9" bestFit="1" customWidth="1"/>
    <col min="11710" max="11710" width="11" style="9" bestFit="1" customWidth="1"/>
    <col min="11711" max="11947" width="9.140625" style="9"/>
    <col min="11948" max="11948" width="19.28515625" style="9" customWidth="1"/>
    <col min="11949" max="11949" width="7.7109375" style="9" customWidth="1"/>
    <col min="11950" max="11950" width="8.28515625" style="9" bestFit="1" customWidth="1"/>
    <col min="11951" max="11951" width="7.28515625" style="9" bestFit="1" customWidth="1"/>
    <col min="11952" max="11952" width="9.7109375" style="9" bestFit="1" customWidth="1"/>
    <col min="11953" max="11953" width="1.7109375" style="9" customWidth="1"/>
    <col min="11954" max="11954" width="7.7109375" style="9" customWidth="1"/>
    <col min="11955" max="11955" width="8.28515625" style="9" bestFit="1" customWidth="1"/>
    <col min="11956" max="11956" width="7.28515625" style="9" bestFit="1" customWidth="1"/>
    <col min="11957" max="11957" width="9.7109375" style="9" bestFit="1" customWidth="1"/>
    <col min="11958" max="11958" width="7.7109375" style="9" bestFit="1" customWidth="1"/>
    <col min="11959" max="11959" width="11" style="9" bestFit="1" customWidth="1"/>
    <col min="11960" max="11960" width="1.7109375" style="9" customWidth="1"/>
    <col min="11961" max="11961" width="7.7109375" style="9" customWidth="1"/>
    <col min="11962" max="11962" width="8.28515625" style="9" bestFit="1" customWidth="1"/>
    <col min="11963" max="11963" width="7.28515625" style="9" bestFit="1" customWidth="1"/>
    <col min="11964" max="11964" width="9.7109375" style="9" bestFit="1" customWidth="1"/>
    <col min="11965" max="11965" width="7.7109375" style="9" bestFit="1" customWidth="1"/>
    <col min="11966" max="11966" width="11" style="9" bestFit="1" customWidth="1"/>
    <col min="11967" max="12203" width="9.140625" style="9"/>
    <col min="12204" max="12204" width="19.28515625" style="9" customWidth="1"/>
    <col min="12205" max="12205" width="7.7109375" style="9" customWidth="1"/>
    <col min="12206" max="12206" width="8.28515625" style="9" bestFit="1" customWidth="1"/>
    <col min="12207" max="12207" width="7.28515625" style="9" bestFit="1" customWidth="1"/>
    <col min="12208" max="12208" width="9.7109375" style="9" bestFit="1" customWidth="1"/>
    <col min="12209" max="12209" width="1.7109375" style="9" customWidth="1"/>
    <col min="12210" max="12210" width="7.7109375" style="9" customWidth="1"/>
    <col min="12211" max="12211" width="8.28515625" style="9" bestFit="1" customWidth="1"/>
    <col min="12212" max="12212" width="7.28515625" style="9" bestFit="1" customWidth="1"/>
    <col min="12213" max="12213" width="9.7109375" style="9" bestFit="1" customWidth="1"/>
    <col min="12214" max="12214" width="7.7109375" style="9" bestFit="1" customWidth="1"/>
    <col min="12215" max="12215" width="11" style="9" bestFit="1" customWidth="1"/>
    <col min="12216" max="12216" width="1.7109375" style="9" customWidth="1"/>
    <col min="12217" max="12217" width="7.7109375" style="9" customWidth="1"/>
    <col min="12218" max="12218" width="8.28515625" style="9" bestFit="1" customWidth="1"/>
    <col min="12219" max="12219" width="7.28515625" style="9" bestFit="1" customWidth="1"/>
    <col min="12220" max="12220" width="9.7109375" style="9" bestFit="1" customWidth="1"/>
    <col min="12221" max="12221" width="7.7109375" style="9" bestFit="1" customWidth="1"/>
    <col min="12222" max="12222" width="11" style="9" bestFit="1" customWidth="1"/>
    <col min="12223" max="12459" width="9.140625" style="9"/>
    <col min="12460" max="12460" width="19.28515625" style="9" customWidth="1"/>
    <col min="12461" max="12461" width="7.7109375" style="9" customWidth="1"/>
    <col min="12462" max="12462" width="8.28515625" style="9" bestFit="1" customWidth="1"/>
    <col min="12463" max="12463" width="7.28515625" style="9" bestFit="1" customWidth="1"/>
    <col min="12464" max="12464" width="9.7109375" style="9" bestFit="1" customWidth="1"/>
    <col min="12465" max="12465" width="1.7109375" style="9" customWidth="1"/>
    <col min="12466" max="12466" width="7.7109375" style="9" customWidth="1"/>
    <col min="12467" max="12467" width="8.28515625" style="9" bestFit="1" customWidth="1"/>
    <col min="12468" max="12468" width="7.28515625" style="9" bestFit="1" customWidth="1"/>
    <col min="12469" max="12469" width="9.7109375" style="9" bestFit="1" customWidth="1"/>
    <col min="12470" max="12470" width="7.7109375" style="9" bestFit="1" customWidth="1"/>
    <col min="12471" max="12471" width="11" style="9" bestFit="1" customWidth="1"/>
    <col min="12472" max="12472" width="1.7109375" style="9" customWidth="1"/>
    <col min="12473" max="12473" width="7.7109375" style="9" customWidth="1"/>
    <col min="12474" max="12474" width="8.28515625" style="9" bestFit="1" customWidth="1"/>
    <col min="12475" max="12475" width="7.28515625" style="9" bestFit="1" customWidth="1"/>
    <col min="12476" max="12476" width="9.7109375" style="9" bestFit="1" customWidth="1"/>
    <col min="12477" max="12477" width="7.7109375" style="9" bestFit="1" customWidth="1"/>
    <col min="12478" max="12478" width="11" style="9" bestFit="1" customWidth="1"/>
    <col min="12479" max="12715" width="9.140625" style="9"/>
    <col min="12716" max="12716" width="19.28515625" style="9" customWidth="1"/>
    <col min="12717" max="12717" width="7.7109375" style="9" customWidth="1"/>
    <col min="12718" max="12718" width="8.28515625" style="9" bestFit="1" customWidth="1"/>
    <col min="12719" max="12719" width="7.28515625" style="9" bestFit="1" customWidth="1"/>
    <col min="12720" max="12720" width="9.7109375" style="9" bestFit="1" customWidth="1"/>
    <col min="12721" max="12721" width="1.7109375" style="9" customWidth="1"/>
    <col min="12722" max="12722" width="7.7109375" style="9" customWidth="1"/>
    <col min="12723" max="12723" width="8.28515625" style="9" bestFit="1" customWidth="1"/>
    <col min="12724" max="12724" width="7.28515625" style="9" bestFit="1" customWidth="1"/>
    <col min="12725" max="12725" width="9.7109375" style="9" bestFit="1" customWidth="1"/>
    <col min="12726" max="12726" width="7.7109375" style="9" bestFit="1" customWidth="1"/>
    <col min="12727" max="12727" width="11" style="9" bestFit="1" customWidth="1"/>
    <col min="12728" max="12728" width="1.7109375" style="9" customWidth="1"/>
    <col min="12729" max="12729" width="7.7109375" style="9" customWidth="1"/>
    <col min="12730" max="12730" width="8.28515625" style="9" bestFit="1" customWidth="1"/>
    <col min="12731" max="12731" width="7.28515625" style="9" bestFit="1" customWidth="1"/>
    <col min="12732" max="12732" width="9.7109375" style="9" bestFit="1" customWidth="1"/>
    <col min="12733" max="12733" width="7.7109375" style="9" bestFit="1" customWidth="1"/>
    <col min="12734" max="12734" width="11" style="9" bestFit="1" customWidth="1"/>
    <col min="12735" max="12971" width="9.140625" style="9"/>
    <col min="12972" max="12972" width="19.28515625" style="9" customWidth="1"/>
    <col min="12973" max="12973" width="7.7109375" style="9" customWidth="1"/>
    <col min="12974" max="12974" width="8.28515625" style="9" bestFit="1" customWidth="1"/>
    <col min="12975" max="12975" width="7.28515625" style="9" bestFit="1" customWidth="1"/>
    <col min="12976" max="12976" width="9.7109375" style="9" bestFit="1" customWidth="1"/>
    <col min="12977" max="12977" width="1.7109375" style="9" customWidth="1"/>
    <col min="12978" max="12978" width="7.7109375" style="9" customWidth="1"/>
    <col min="12979" max="12979" width="8.28515625" style="9" bestFit="1" customWidth="1"/>
    <col min="12980" max="12980" width="7.28515625" style="9" bestFit="1" customWidth="1"/>
    <col min="12981" max="12981" width="9.7109375" style="9" bestFit="1" customWidth="1"/>
    <col min="12982" max="12982" width="7.7109375" style="9" bestFit="1" customWidth="1"/>
    <col min="12983" max="12983" width="11" style="9" bestFit="1" customWidth="1"/>
    <col min="12984" max="12984" width="1.7109375" style="9" customWidth="1"/>
    <col min="12985" max="12985" width="7.7109375" style="9" customWidth="1"/>
    <col min="12986" max="12986" width="8.28515625" style="9" bestFit="1" customWidth="1"/>
    <col min="12987" max="12987" width="7.28515625" style="9" bestFit="1" customWidth="1"/>
    <col min="12988" max="12988" width="9.7109375" style="9" bestFit="1" customWidth="1"/>
    <col min="12989" max="12989" width="7.7109375" style="9" bestFit="1" customWidth="1"/>
    <col min="12990" max="12990" width="11" style="9" bestFit="1" customWidth="1"/>
    <col min="12991" max="13227" width="9.140625" style="9"/>
    <col min="13228" max="13228" width="19.28515625" style="9" customWidth="1"/>
    <col min="13229" max="13229" width="7.7109375" style="9" customWidth="1"/>
    <col min="13230" max="13230" width="8.28515625" style="9" bestFit="1" customWidth="1"/>
    <col min="13231" max="13231" width="7.28515625" style="9" bestFit="1" customWidth="1"/>
    <col min="13232" max="13232" width="9.7109375" style="9" bestFit="1" customWidth="1"/>
    <col min="13233" max="13233" width="1.7109375" style="9" customWidth="1"/>
    <col min="13234" max="13234" width="7.7109375" style="9" customWidth="1"/>
    <col min="13235" max="13235" width="8.28515625" style="9" bestFit="1" customWidth="1"/>
    <col min="13236" max="13236" width="7.28515625" style="9" bestFit="1" customWidth="1"/>
    <col min="13237" max="13237" width="9.7109375" style="9" bestFit="1" customWidth="1"/>
    <col min="13238" max="13238" width="7.7109375" style="9" bestFit="1" customWidth="1"/>
    <col min="13239" max="13239" width="11" style="9" bestFit="1" customWidth="1"/>
    <col min="13240" max="13240" width="1.7109375" style="9" customWidth="1"/>
    <col min="13241" max="13241" width="7.7109375" style="9" customWidth="1"/>
    <col min="13242" max="13242" width="8.28515625" style="9" bestFit="1" customWidth="1"/>
    <col min="13243" max="13243" width="7.28515625" style="9" bestFit="1" customWidth="1"/>
    <col min="13244" max="13244" width="9.7109375" style="9" bestFit="1" customWidth="1"/>
    <col min="13245" max="13245" width="7.7109375" style="9" bestFit="1" customWidth="1"/>
    <col min="13246" max="13246" width="11" style="9" bestFit="1" customWidth="1"/>
    <col min="13247" max="13483" width="9.140625" style="9"/>
    <col min="13484" max="13484" width="19.28515625" style="9" customWidth="1"/>
    <col min="13485" max="13485" width="7.7109375" style="9" customWidth="1"/>
    <col min="13486" max="13486" width="8.28515625" style="9" bestFit="1" customWidth="1"/>
    <col min="13487" max="13487" width="7.28515625" style="9" bestFit="1" customWidth="1"/>
    <col min="13488" max="13488" width="9.7109375" style="9" bestFit="1" customWidth="1"/>
    <col min="13489" max="13489" width="1.7109375" style="9" customWidth="1"/>
    <col min="13490" max="13490" width="7.7109375" style="9" customWidth="1"/>
    <col min="13491" max="13491" width="8.28515625" style="9" bestFit="1" customWidth="1"/>
    <col min="13492" max="13492" width="7.28515625" style="9" bestFit="1" customWidth="1"/>
    <col min="13493" max="13493" width="9.7109375" style="9" bestFit="1" customWidth="1"/>
    <col min="13494" max="13494" width="7.7109375" style="9" bestFit="1" customWidth="1"/>
    <col min="13495" max="13495" width="11" style="9" bestFit="1" customWidth="1"/>
    <col min="13496" max="13496" width="1.7109375" style="9" customWidth="1"/>
    <col min="13497" max="13497" width="7.7109375" style="9" customWidth="1"/>
    <col min="13498" max="13498" width="8.28515625" style="9" bestFit="1" customWidth="1"/>
    <col min="13499" max="13499" width="7.28515625" style="9" bestFit="1" customWidth="1"/>
    <col min="13500" max="13500" width="9.7109375" style="9" bestFit="1" customWidth="1"/>
    <col min="13501" max="13501" width="7.7109375" style="9" bestFit="1" customWidth="1"/>
    <col min="13502" max="13502" width="11" style="9" bestFit="1" customWidth="1"/>
    <col min="13503" max="13739" width="9.140625" style="9"/>
    <col min="13740" max="13740" width="19.28515625" style="9" customWidth="1"/>
    <col min="13741" max="13741" width="7.7109375" style="9" customWidth="1"/>
    <col min="13742" max="13742" width="8.28515625" style="9" bestFit="1" customWidth="1"/>
    <col min="13743" max="13743" width="7.28515625" style="9" bestFit="1" customWidth="1"/>
    <col min="13744" max="13744" width="9.7109375" style="9" bestFit="1" customWidth="1"/>
    <col min="13745" max="13745" width="1.7109375" style="9" customWidth="1"/>
    <col min="13746" max="13746" width="7.7109375" style="9" customWidth="1"/>
    <col min="13747" max="13747" width="8.28515625" style="9" bestFit="1" customWidth="1"/>
    <col min="13748" max="13748" width="7.28515625" style="9" bestFit="1" customWidth="1"/>
    <col min="13749" max="13749" width="9.7109375" style="9" bestFit="1" customWidth="1"/>
    <col min="13750" max="13750" width="7.7109375" style="9" bestFit="1" customWidth="1"/>
    <col min="13751" max="13751" width="11" style="9" bestFit="1" customWidth="1"/>
    <col min="13752" max="13752" width="1.7109375" style="9" customWidth="1"/>
    <col min="13753" max="13753" width="7.7109375" style="9" customWidth="1"/>
    <col min="13754" max="13754" width="8.28515625" style="9" bestFit="1" customWidth="1"/>
    <col min="13755" max="13755" width="7.28515625" style="9" bestFit="1" customWidth="1"/>
    <col min="13756" max="13756" width="9.7109375" style="9" bestFit="1" customWidth="1"/>
    <col min="13757" max="13757" width="7.7109375" style="9" bestFit="1" customWidth="1"/>
    <col min="13758" max="13758" width="11" style="9" bestFit="1" customWidth="1"/>
    <col min="13759" max="13995" width="9.140625" style="9"/>
    <col min="13996" max="13996" width="19.28515625" style="9" customWidth="1"/>
    <col min="13997" max="13997" width="7.7109375" style="9" customWidth="1"/>
    <col min="13998" max="13998" width="8.28515625" style="9" bestFit="1" customWidth="1"/>
    <col min="13999" max="13999" width="7.28515625" style="9" bestFit="1" customWidth="1"/>
    <col min="14000" max="14000" width="9.7109375" style="9" bestFit="1" customWidth="1"/>
    <col min="14001" max="14001" width="1.7109375" style="9" customWidth="1"/>
    <col min="14002" max="14002" width="7.7109375" style="9" customWidth="1"/>
    <col min="14003" max="14003" width="8.28515625" style="9" bestFit="1" customWidth="1"/>
    <col min="14004" max="14004" width="7.28515625" style="9" bestFit="1" customWidth="1"/>
    <col min="14005" max="14005" width="9.7109375" style="9" bestFit="1" customWidth="1"/>
    <col min="14006" max="14006" width="7.7109375" style="9" bestFit="1" customWidth="1"/>
    <col min="14007" max="14007" width="11" style="9" bestFit="1" customWidth="1"/>
    <col min="14008" max="14008" width="1.7109375" style="9" customWidth="1"/>
    <col min="14009" max="14009" width="7.7109375" style="9" customWidth="1"/>
    <col min="14010" max="14010" width="8.28515625" style="9" bestFit="1" customWidth="1"/>
    <col min="14011" max="14011" width="7.28515625" style="9" bestFit="1" customWidth="1"/>
    <col min="14012" max="14012" width="9.7109375" style="9" bestFit="1" customWidth="1"/>
    <col min="14013" max="14013" width="7.7109375" style="9" bestFit="1" customWidth="1"/>
    <col min="14014" max="14014" width="11" style="9" bestFit="1" customWidth="1"/>
    <col min="14015" max="14251" width="9.140625" style="9"/>
    <col min="14252" max="14252" width="19.28515625" style="9" customWidth="1"/>
    <col min="14253" max="14253" width="7.7109375" style="9" customWidth="1"/>
    <col min="14254" max="14254" width="8.28515625" style="9" bestFit="1" customWidth="1"/>
    <col min="14255" max="14255" width="7.28515625" style="9" bestFit="1" customWidth="1"/>
    <col min="14256" max="14256" width="9.7109375" style="9" bestFit="1" customWidth="1"/>
    <col min="14257" max="14257" width="1.7109375" style="9" customWidth="1"/>
    <col min="14258" max="14258" width="7.7109375" style="9" customWidth="1"/>
    <col min="14259" max="14259" width="8.28515625" style="9" bestFit="1" customWidth="1"/>
    <col min="14260" max="14260" width="7.28515625" style="9" bestFit="1" customWidth="1"/>
    <col min="14261" max="14261" width="9.7109375" style="9" bestFit="1" customWidth="1"/>
    <col min="14262" max="14262" width="7.7109375" style="9" bestFit="1" customWidth="1"/>
    <col min="14263" max="14263" width="11" style="9" bestFit="1" customWidth="1"/>
    <col min="14264" max="14264" width="1.7109375" style="9" customWidth="1"/>
    <col min="14265" max="14265" width="7.7109375" style="9" customWidth="1"/>
    <col min="14266" max="14266" width="8.28515625" style="9" bestFit="1" customWidth="1"/>
    <col min="14267" max="14267" width="7.28515625" style="9" bestFit="1" customWidth="1"/>
    <col min="14268" max="14268" width="9.7109375" style="9" bestFit="1" customWidth="1"/>
    <col min="14269" max="14269" width="7.7109375" style="9" bestFit="1" customWidth="1"/>
    <col min="14270" max="14270" width="11" style="9" bestFit="1" customWidth="1"/>
    <col min="14271" max="14507" width="9.140625" style="9"/>
    <col min="14508" max="14508" width="19.28515625" style="9" customWidth="1"/>
    <col min="14509" max="14509" width="7.7109375" style="9" customWidth="1"/>
    <col min="14510" max="14510" width="8.28515625" style="9" bestFit="1" customWidth="1"/>
    <col min="14511" max="14511" width="7.28515625" style="9" bestFit="1" customWidth="1"/>
    <col min="14512" max="14512" width="9.7109375" style="9" bestFit="1" customWidth="1"/>
    <col min="14513" max="14513" width="1.7109375" style="9" customWidth="1"/>
    <col min="14514" max="14514" width="7.7109375" style="9" customWidth="1"/>
    <col min="14515" max="14515" width="8.28515625" style="9" bestFit="1" customWidth="1"/>
    <col min="14516" max="14516" width="7.28515625" style="9" bestFit="1" customWidth="1"/>
    <col min="14517" max="14517" width="9.7109375" style="9" bestFit="1" customWidth="1"/>
    <col min="14518" max="14518" width="7.7109375" style="9" bestFit="1" customWidth="1"/>
    <col min="14519" max="14519" width="11" style="9" bestFit="1" customWidth="1"/>
    <col min="14520" max="14520" width="1.7109375" style="9" customWidth="1"/>
    <col min="14521" max="14521" width="7.7109375" style="9" customWidth="1"/>
    <col min="14522" max="14522" width="8.28515625" style="9" bestFit="1" customWidth="1"/>
    <col min="14523" max="14523" width="7.28515625" style="9" bestFit="1" customWidth="1"/>
    <col min="14524" max="14524" width="9.7109375" style="9" bestFit="1" customWidth="1"/>
    <col min="14525" max="14525" width="7.7109375" style="9" bestFit="1" customWidth="1"/>
    <col min="14526" max="14526" width="11" style="9" bestFit="1" customWidth="1"/>
    <col min="14527" max="14763" width="9.140625" style="9"/>
    <col min="14764" max="14764" width="19.28515625" style="9" customWidth="1"/>
    <col min="14765" max="14765" width="7.7109375" style="9" customWidth="1"/>
    <col min="14766" max="14766" width="8.28515625" style="9" bestFit="1" customWidth="1"/>
    <col min="14767" max="14767" width="7.28515625" style="9" bestFit="1" customWidth="1"/>
    <col min="14768" max="14768" width="9.7109375" style="9" bestFit="1" customWidth="1"/>
    <col min="14769" max="14769" width="1.7109375" style="9" customWidth="1"/>
    <col min="14770" max="14770" width="7.7109375" style="9" customWidth="1"/>
    <col min="14771" max="14771" width="8.28515625" style="9" bestFit="1" customWidth="1"/>
    <col min="14772" max="14772" width="7.28515625" style="9" bestFit="1" customWidth="1"/>
    <col min="14773" max="14773" width="9.7109375" style="9" bestFit="1" customWidth="1"/>
    <col min="14774" max="14774" width="7.7109375" style="9" bestFit="1" customWidth="1"/>
    <col min="14775" max="14775" width="11" style="9" bestFit="1" customWidth="1"/>
    <col min="14776" max="14776" width="1.7109375" style="9" customWidth="1"/>
    <col min="14777" max="14777" width="7.7109375" style="9" customWidth="1"/>
    <col min="14778" max="14778" width="8.28515625" style="9" bestFit="1" customWidth="1"/>
    <col min="14779" max="14779" width="7.28515625" style="9" bestFit="1" customWidth="1"/>
    <col min="14780" max="14780" width="9.7109375" style="9" bestFit="1" customWidth="1"/>
    <col min="14781" max="14781" width="7.7109375" style="9" bestFit="1" customWidth="1"/>
    <col min="14782" max="14782" width="11" style="9" bestFit="1" customWidth="1"/>
    <col min="14783" max="15019" width="9.140625" style="9"/>
    <col min="15020" max="15020" width="19.28515625" style="9" customWidth="1"/>
    <col min="15021" max="15021" width="7.7109375" style="9" customWidth="1"/>
    <col min="15022" max="15022" width="8.28515625" style="9" bestFit="1" customWidth="1"/>
    <col min="15023" max="15023" width="7.28515625" style="9" bestFit="1" customWidth="1"/>
    <col min="15024" max="15024" width="9.7109375" style="9" bestFit="1" customWidth="1"/>
    <col min="15025" max="15025" width="1.7109375" style="9" customWidth="1"/>
    <col min="15026" max="15026" width="7.7109375" style="9" customWidth="1"/>
    <col min="15027" max="15027" width="8.28515625" style="9" bestFit="1" customWidth="1"/>
    <col min="15028" max="15028" width="7.28515625" style="9" bestFit="1" customWidth="1"/>
    <col min="15029" max="15029" width="9.7109375" style="9" bestFit="1" customWidth="1"/>
    <col min="15030" max="15030" width="7.7109375" style="9" bestFit="1" customWidth="1"/>
    <col min="15031" max="15031" width="11" style="9" bestFit="1" customWidth="1"/>
    <col min="15032" max="15032" width="1.7109375" style="9" customWidth="1"/>
    <col min="15033" max="15033" width="7.7109375" style="9" customWidth="1"/>
    <col min="15034" max="15034" width="8.28515625" style="9" bestFit="1" customWidth="1"/>
    <col min="15035" max="15035" width="7.28515625" style="9" bestFit="1" customWidth="1"/>
    <col min="15036" max="15036" width="9.7109375" style="9" bestFit="1" customWidth="1"/>
    <col min="15037" max="15037" width="7.7109375" style="9" bestFit="1" customWidth="1"/>
    <col min="15038" max="15038" width="11" style="9" bestFit="1" customWidth="1"/>
    <col min="15039" max="15275" width="9.140625" style="9"/>
    <col min="15276" max="15276" width="19.28515625" style="9" customWidth="1"/>
    <col min="15277" max="15277" width="7.7109375" style="9" customWidth="1"/>
    <col min="15278" max="15278" width="8.28515625" style="9" bestFit="1" customWidth="1"/>
    <col min="15279" max="15279" width="7.28515625" style="9" bestFit="1" customWidth="1"/>
    <col min="15280" max="15280" width="9.7109375" style="9" bestFit="1" customWidth="1"/>
    <col min="15281" max="15281" width="1.7109375" style="9" customWidth="1"/>
    <col min="15282" max="15282" width="7.7109375" style="9" customWidth="1"/>
    <col min="15283" max="15283" width="8.28515625" style="9" bestFit="1" customWidth="1"/>
    <col min="15284" max="15284" width="7.28515625" style="9" bestFit="1" customWidth="1"/>
    <col min="15285" max="15285" width="9.7109375" style="9" bestFit="1" customWidth="1"/>
    <col min="15286" max="15286" width="7.7109375" style="9" bestFit="1" customWidth="1"/>
    <col min="15287" max="15287" width="11" style="9" bestFit="1" customWidth="1"/>
    <col min="15288" max="15288" width="1.7109375" style="9" customWidth="1"/>
    <col min="15289" max="15289" width="7.7109375" style="9" customWidth="1"/>
    <col min="15290" max="15290" width="8.28515625" style="9" bestFit="1" customWidth="1"/>
    <col min="15291" max="15291" width="7.28515625" style="9" bestFit="1" customWidth="1"/>
    <col min="15292" max="15292" width="9.7109375" style="9" bestFit="1" customWidth="1"/>
    <col min="15293" max="15293" width="7.7109375" style="9" bestFit="1" customWidth="1"/>
    <col min="15294" max="15294" width="11" style="9" bestFit="1" customWidth="1"/>
    <col min="15295" max="15531" width="9.140625" style="9"/>
    <col min="15532" max="15532" width="19.28515625" style="9" customWidth="1"/>
    <col min="15533" max="15533" width="7.7109375" style="9" customWidth="1"/>
    <col min="15534" max="15534" width="8.28515625" style="9" bestFit="1" customWidth="1"/>
    <col min="15535" max="15535" width="7.28515625" style="9" bestFit="1" customWidth="1"/>
    <col min="15536" max="15536" width="9.7109375" style="9" bestFit="1" customWidth="1"/>
    <col min="15537" max="15537" width="1.7109375" style="9" customWidth="1"/>
    <col min="15538" max="15538" width="7.7109375" style="9" customWidth="1"/>
    <col min="15539" max="15539" width="8.28515625" style="9" bestFit="1" customWidth="1"/>
    <col min="15540" max="15540" width="7.28515625" style="9" bestFit="1" customWidth="1"/>
    <col min="15541" max="15541" width="9.7109375" style="9" bestFit="1" customWidth="1"/>
    <col min="15542" max="15542" width="7.7109375" style="9" bestFit="1" customWidth="1"/>
    <col min="15543" max="15543" width="11" style="9" bestFit="1" customWidth="1"/>
    <col min="15544" max="15544" width="1.7109375" style="9" customWidth="1"/>
    <col min="15545" max="15545" width="7.7109375" style="9" customWidth="1"/>
    <col min="15546" max="15546" width="8.28515625" style="9" bestFit="1" customWidth="1"/>
    <col min="15547" max="15547" width="7.28515625" style="9" bestFit="1" customWidth="1"/>
    <col min="15548" max="15548" width="9.7109375" style="9" bestFit="1" customWidth="1"/>
    <col min="15549" max="15549" width="7.7109375" style="9" bestFit="1" customWidth="1"/>
    <col min="15550" max="15550" width="11" style="9" bestFit="1" customWidth="1"/>
    <col min="15551" max="15787" width="9.140625" style="9"/>
    <col min="15788" max="15788" width="19.28515625" style="9" customWidth="1"/>
    <col min="15789" max="15789" width="7.7109375" style="9" customWidth="1"/>
    <col min="15790" max="15790" width="8.28515625" style="9" bestFit="1" customWidth="1"/>
    <col min="15791" max="15791" width="7.28515625" style="9" bestFit="1" customWidth="1"/>
    <col min="15792" max="15792" width="9.7109375" style="9" bestFit="1" customWidth="1"/>
    <col min="15793" max="15793" width="1.7109375" style="9" customWidth="1"/>
    <col min="15794" max="15794" width="7.7109375" style="9" customWidth="1"/>
    <col min="15795" max="15795" width="8.28515625" style="9" bestFit="1" customWidth="1"/>
    <col min="15796" max="15796" width="7.28515625" style="9" bestFit="1" customWidth="1"/>
    <col min="15797" max="15797" width="9.7109375" style="9" bestFit="1" customWidth="1"/>
    <col min="15798" max="15798" width="7.7109375" style="9" bestFit="1" customWidth="1"/>
    <col min="15799" max="15799" width="11" style="9" bestFit="1" customWidth="1"/>
    <col min="15800" max="15800" width="1.7109375" style="9" customWidth="1"/>
    <col min="15801" max="15801" width="7.7109375" style="9" customWidth="1"/>
    <col min="15802" max="15802" width="8.28515625" style="9" bestFit="1" customWidth="1"/>
    <col min="15803" max="15803" width="7.28515625" style="9" bestFit="1" customWidth="1"/>
    <col min="15804" max="15804" width="9.7109375" style="9" bestFit="1" customWidth="1"/>
    <col min="15805" max="15805" width="7.7109375" style="9" bestFit="1" customWidth="1"/>
    <col min="15806" max="15806" width="11" style="9" bestFit="1" customWidth="1"/>
    <col min="15807" max="16043" width="9.140625" style="9"/>
    <col min="16044" max="16044" width="19.28515625" style="9" customWidth="1"/>
    <col min="16045" max="16045" width="7.7109375" style="9" customWidth="1"/>
    <col min="16046" max="16046" width="8.28515625" style="9" bestFit="1" customWidth="1"/>
    <col min="16047" max="16047" width="7.28515625" style="9" bestFit="1" customWidth="1"/>
    <col min="16048" max="16048" width="9.7109375" style="9" bestFit="1" customWidth="1"/>
    <col min="16049" max="16049" width="1.7109375" style="9" customWidth="1"/>
    <col min="16050" max="16050" width="7.7109375" style="9" customWidth="1"/>
    <col min="16051" max="16051" width="8.28515625" style="9" bestFit="1" customWidth="1"/>
    <col min="16052" max="16052" width="7.28515625" style="9" bestFit="1" customWidth="1"/>
    <col min="16053" max="16053" width="9.7109375" style="9" bestFit="1" customWidth="1"/>
    <col min="16054" max="16054" width="7.7109375" style="9" bestFit="1" customWidth="1"/>
    <col min="16055" max="16055" width="11" style="9" bestFit="1" customWidth="1"/>
    <col min="16056" max="16056" width="1.7109375" style="9" customWidth="1"/>
    <col min="16057" max="16057" width="7.7109375" style="9" customWidth="1"/>
    <col min="16058" max="16058" width="8.28515625" style="9" bestFit="1" customWidth="1"/>
    <col min="16059" max="16059" width="7.28515625" style="9" bestFit="1" customWidth="1"/>
    <col min="16060" max="16060" width="9.7109375" style="9" bestFit="1" customWidth="1"/>
    <col min="16061" max="16061" width="7.7109375" style="9" bestFit="1" customWidth="1"/>
    <col min="16062" max="16062" width="11" style="9" bestFit="1" customWidth="1"/>
    <col min="16063" max="16384" width="9.140625" style="9"/>
  </cols>
  <sheetData>
    <row r="1" spans="1:20" s="8" customFormat="1" ht="30" customHeight="1" x14ac:dyDescent="0.2">
      <c r="A1" s="199" t="s">
        <v>376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</row>
    <row r="2" spans="1:20" ht="5.0999999999999996" customHeight="1" x14ac:dyDescent="0.15">
      <c r="A2" s="31"/>
    </row>
    <row r="3" spans="1:20" s="10" customFormat="1" ht="15" customHeight="1" x14ac:dyDescent="0.15">
      <c r="A3" s="203" t="s">
        <v>17</v>
      </c>
      <c r="B3" s="201">
        <v>2018</v>
      </c>
      <c r="C3" s="201"/>
      <c r="D3" s="201"/>
      <c r="E3" s="201"/>
      <c r="F3" s="201"/>
      <c r="G3" s="201"/>
      <c r="H3" s="201"/>
      <c r="I3" s="201"/>
      <c r="J3" s="201"/>
      <c r="K3" s="156"/>
      <c r="L3" s="201">
        <v>2019</v>
      </c>
      <c r="M3" s="201"/>
      <c r="N3" s="201"/>
      <c r="O3" s="201"/>
      <c r="P3" s="201"/>
      <c r="Q3" s="201"/>
      <c r="R3" s="201"/>
      <c r="S3" s="201"/>
      <c r="T3" s="201"/>
    </row>
    <row r="4" spans="1:20" s="10" customFormat="1" ht="79.900000000000006" customHeight="1" x14ac:dyDescent="0.15">
      <c r="A4" s="208"/>
      <c r="B4" s="93" t="s">
        <v>200</v>
      </c>
      <c r="C4" s="93" t="s">
        <v>367</v>
      </c>
      <c r="D4" s="93" t="s">
        <v>368</v>
      </c>
      <c r="E4" s="93" t="s">
        <v>369</v>
      </c>
      <c r="F4" s="93" t="s">
        <v>370</v>
      </c>
      <c r="G4" s="93" t="s">
        <v>371</v>
      </c>
      <c r="H4" s="93" t="s">
        <v>372</v>
      </c>
      <c r="I4" s="93" t="s">
        <v>373</v>
      </c>
      <c r="J4" s="93" t="s">
        <v>374</v>
      </c>
      <c r="K4" s="93"/>
      <c r="L4" s="93" t="s">
        <v>200</v>
      </c>
      <c r="M4" s="93" t="s">
        <v>367</v>
      </c>
      <c r="N4" s="93" t="s">
        <v>368</v>
      </c>
      <c r="O4" s="93" t="s">
        <v>369</v>
      </c>
      <c r="P4" s="93" t="s">
        <v>370</v>
      </c>
      <c r="Q4" s="93" t="s">
        <v>371</v>
      </c>
      <c r="R4" s="93" t="s">
        <v>372</v>
      </c>
      <c r="S4" s="93" t="s">
        <v>373</v>
      </c>
      <c r="T4" s="93" t="s">
        <v>374</v>
      </c>
    </row>
    <row r="5" spans="1:20" ht="12" customHeight="1" x14ac:dyDescent="0.15">
      <c r="A5" s="16"/>
      <c r="B5" s="17"/>
      <c r="C5" s="157"/>
      <c r="D5" s="157"/>
      <c r="E5" s="157"/>
      <c r="F5" s="157"/>
      <c r="G5" s="157"/>
      <c r="H5" s="157"/>
      <c r="I5" s="157"/>
      <c r="J5" s="157"/>
      <c r="K5" s="17"/>
      <c r="L5" s="17"/>
      <c r="M5" s="157"/>
      <c r="N5" s="157"/>
      <c r="O5" s="157"/>
      <c r="P5" s="157"/>
      <c r="Q5" s="157"/>
      <c r="R5" s="157"/>
      <c r="S5" s="157"/>
      <c r="T5" s="157"/>
    </row>
    <row r="6" spans="1:20" x14ac:dyDescent="0.15">
      <c r="A6" s="19" t="s">
        <v>23</v>
      </c>
      <c r="B6" s="111">
        <v>99500</v>
      </c>
      <c r="C6" s="111">
        <v>0</v>
      </c>
      <c r="D6" s="111">
        <v>82500</v>
      </c>
      <c r="E6" s="111">
        <v>2935</v>
      </c>
      <c r="F6" s="111">
        <v>53498</v>
      </c>
      <c r="G6" s="111">
        <v>53498</v>
      </c>
      <c r="H6" s="111">
        <v>0</v>
      </c>
      <c r="I6" s="111">
        <v>0</v>
      </c>
      <c r="J6" s="111">
        <v>0</v>
      </c>
      <c r="K6" s="111"/>
      <c r="L6" s="111">
        <v>100062</v>
      </c>
      <c r="M6" s="111">
        <v>0</v>
      </c>
      <c r="N6" s="111">
        <v>82718</v>
      </c>
      <c r="O6" s="111">
        <v>2935</v>
      </c>
      <c r="P6" s="111">
        <v>54060</v>
      </c>
      <c r="Q6" s="111">
        <v>60162</v>
      </c>
      <c r="R6" s="111">
        <v>0</v>
      </c>
      <c r="S6" s="111">
        <v>0</v>
      </c>
      <c r="T6" s="111">
        <v>0</v>
      </c>
    </row>
    <row r="7" spans="1:20" x14ac:dyDescent="0.15">
      <c r="A7" s="19" t="s">
        <v>25</v>
      </c>
      <c r="B7" s="111">
        <v>10105</v>
      </c>
      <c r="C7" s="111">
        <v>0</v>
      </c>
      <c r="D7" s="111">
        <v>6011</v>
      </c>
      <c r="E7" s="111">
        <v>1344</v>
      </c>
      <c r="F7" s="111">
        <v>1374</v>
      </c>
      <c r="G7" s="111">
        <v>1376</v>
      </c>
      <c r="H7" s="111">
        <v>0</v>
      </c>
      <c r="I7" s="111">
        <v>0</v>
      </c>
      <c r="J7" s="111">
        <v>0</v>
      </c>
      <c r="K7" s="111"/>
      <c r="L7" s="111">
        <v>9416</v>
      </c>
      <c r="M7" s="111">
        <v>0</v>
      </c>
      <c r="N7" s="111">
        <v>9167</v>
      </c>
      <c r="O7" s="111">
        <v>165</v>
      </c>
      <c r="P7" s="111">
        <v>6921</v>
      </c>
      <c r="Q7" s="111">
        <v>6921</v>
      </c>
      <c r="R7" s="111">
        <v>0</v>
      </c>
      <c r="S7" s="111">
        <v>0</v>
      </c>
      <c r="T7" s="111">
        <v>0</v>
      </c>
    </row>
    <row r="8" spans="1:20" x14ac:dyDescent="0.15">
      <c r="A8" s="19" t="s">
        <v>26</v>
      </c>
      <c r="B8" s="111">
        <v>14470</v>
      </c>
      <c r="C8" s="111">
        <v>0</v>
      </c>
      <c r="D8" s="111">
        <v>10000</v>
      </c>
      <c r="E8" s="111">
        <v>1000</v>
      </c>
      <c r="F8" s="111">
        <v>4400</v>
      </c>
      <c r="G8" s="111">
        <v>4300</v>
      </c>
      <c r="H8" s="111">
        <v>0</v>
      </c>
      <c r="I8" s="111">
        <v>3000</v>
      </c>
      <c r="J8" s="111">
        <v>0</v>
      </c>
      <c r="K8" s="111"/>
      <c r="L8" s="111">
        <v>15520</v>
      </c>
      <c r="M8" s="111">
        <v>0</v>
      </c>
      <c r="N8" s="111">
        <v>12000</v>
      </c>
      <c r="O8" s="111">
        <v>1000</v>
      </c>
      <c r="P8" s="111">
        <v>7200</v>
      </c>
      <c r="Q8" s="111">
        <v>7100</v>
      </c>
      <c r="R8" s="111">
        <v>0</v>
      </c>
      <c r="S8" s="111">
        <v>3000</v>
      </c>
      <c r="T8" s="111">
        <v>45</v>
      </c>
    </row>
    <row r="9" spans="1:20" x14ac:dyDescent="0.15">
      <c r="A9" s="19" t="s">
        <v>27</v>
      </c>
      <c r="B9" s="111">
        <v>7891</v>
      </c>
      <c r="C9" s="111">
        <v>0</v>
      </c>
      <c r="D9" s="111">
        <v>7500</v>
      </c>
      <c r="E9" s="111">
        <v>3500</v>
      </c>
      <c r="F9" s="111">
        <v>1400</v>
      </c>
      <c r="G9" s="111">
        <v>0</v>
      </c>
      <c r="H9" s="111">
        <v>0</v>
      </c>
      <c r="I9" s="111">
        <v>0</v>
      </c>
      <c r="J9" s="111">
        <v>0</v>
      </c>
      <c r="K9" s="111"/>
      <c r="L9" s="111">
        <v>8427</v>
      </c>
      <c r="M9" s="111">
        <v>0</v>
      </c>
      <c r="N9" s="111">
        <v>7282</v>
      </c>
      <c r="O9" s="111">
        <v>3500</v>
      </c>
      <c r="P9" s="111">
        <v>3552</v>
      </c>
      <c r="Q9" s="111">
        <v>0</v>
      </c>
      <c r="R9" s="111">
        <v>0</v>
      </c>
      <c r="S9" s="111">
        <v>0</v>
      </c>
      <c r="T9" s="111">
        <v>0</v>
      </c>
    </row>
    <row r="10" spans="1:20" x14ac:dyDescent="0.15">
      <c r="A10" s="19" t="s">
        <v>28</v>
      </c>
      <c r="B10" s="111">
        <v>8746</v>
      </c>
      <c r="C10" s="111">
        <v>4</v>
      </c>
      <c r="D10" s="111">
        <v>8200</v>
      </c>
      <c r="E10" s="111">
        <v>1700</v>
      </c>
      <c r="F10" s="111">
        <v>1408</v>
      </c>
      <c r="G10" s="111">
        <v>4291</v>
      </c>
      <c r="H10" s="111">
        <v>0</v>
      </c>
      <c r="I10" s="111">
        <v>0</v>
      </c>
      <c r="J10" s="111">
        <v>0</v>
      </c>
      <c r="K10" s="111"/>
      <c r="L10" s="111">
        <v>8685</v>
      </c>
      <c r="M10" s="111">
        <v>4</v>
      </c>
      <c r="N10" s="111">
        <v>8200</v>
      </c>
      <c r="O10" s="111">
        <v>1275</v>
      </c>
      <c r="P10" s="111">
        <v>2158</v>
      </c>
      <c r="Q10" s="111">
        <v>4310</v>
      </c>
      <c r="R10" s="111">
        <v>0</v>
      </c>
      <c r="S10" s="111">
        <v>0</v>
      </c>
      <c r="T10" s="111">
        <v>0</v>
      </c>
    </row>
    <row r="11" spans="1:20" x14ac:dyDescent="0.15">
      <c r="A11" s="19" t="s">
        <v>29</v>
      </c>
      <c r="B11" s="111">
        <v>6280</v>
      </c>
      <c r="C11" s="111">
        <v>0</v>
      </c>
      <c r="D11" s="111">
        <v>0</v>
      </c>
      <c r="E11" s="111">
        <v>481</v>
      </c>
      <c r="F11" s="111">
        <v>3200</v>
      </c>
      <c r="G11" s="111">
        <v>0</v>
      </c>
      <c r="H11" s="111">
        <v>0</v>
      </c>
      <c r="I11" s="111">
        <v>0</v>
      </c>
      <c r="J11" s="111">
        <v>0</v>
      </c>
      <c r="K11" s="111"/>
      <c r="L11" s="111">
        <v>6280</v>
      </c>
      <c r="M11" s="111">
        <v>0</v>
      </c>
      <c r="N11" s="111">
        <v>0</v>
      </c>
      <c r="O11" s="111">
        <v>481</v>
      </c>
      <c r="P11" s="111">
        <v>3200</v>
      </c>
      <c r="Q11" s="111">
        <v>0</v>
      </c>
      <c r="R11" s="111">
        <v>0</v>
      </c>
      <c r="S11" s="111">
        <v>0</v>
      </c>
      <c r="T11" s="111">
        <v>0</v>
      </c>
    </row>
    <row r="12" spans="1:20" x14ac:dyDescent="0.15">
      <c r="A12" s="19" t="s">
        <v>31</v>
      </c>
      <c r="B12" s="111">
        <v>10523</v>
      </c>
      <c r="C12" s="111">
        <v>12</v>
      </c>
      <c r="D12" s="111">
        <v>8127</v>
      </c>
      <c r="E12" s="111">
        <v>2138</v>
      </c>
      <c r="F12" s="111">
        <v>8127</v>
      </c>
      <c r="G12" s="111">
        <v>7860</v>
      </c>
      <c r="H12" s="111">
        <v>0</v>
      </c>
      <c r="I12" s="111">
        <v>0</v>
      </c>
      <c r="J12" s="111">
        <v>0</v>
      </c>
      <c r="K12" s="111"/>
      <c r="L12" s="111">
        <v>10523</v>
      </c>
      <c r="M12" s="111">
        <v>12</v>
      </c>
      <c r="N12" s="111">
        <v>8127</v>
      </c>
      <c r="O12" s="111">
        <v>2138</v>
      </c>
      <c r="P12" s="111">
        <v>8127</v>
      </c>
      <c r="Q12" s="111">
        <v>7860</v>
      </c>
      <c r="R12" s="111">
        <v>0</v>
      </c>
      <c r="S12" s="111">
        <v>0</v>
      </c>
      <c r="T12" s="111">
        <v>0</v>
      </c>
    </row>
    <row r="13" spans="1:20" x14ac:dyDescent="0.15">
      <c r="A13" s="19" t="s">
        <v>32</v>
      </c>
      <c r="B13" s="111">
        <v>15577</v>
      </c>
      <c r="C13" s="111">
        <v>0</v>
      </c>
      <c r="D13" s="111">
        <v>0</v>
      </c>
      <c r="E13" s="111">
        <v>3221</v>
      </c>
      <c r="F13" s="111">
        <v>5170</v>
      </c>
      <c r="G13" s="111">
        <v>0</v>
      </c>
      <c r="H13" s="111">
        <v>0</v>
      </c>
      <c r="I13" s="111">
        <v>0</v>
      </c>
      <c r="J13" s="111">
        <v>0</v>
      </c>
      <c r="K13" s="111"/>
      <c r="L13" s="111">
        <v>14960</v>
      </c>
      <c r="M13" s="111">
        <v>0</v>
      </c>
      <c r="N13" s="111">
        <v>0</v>
      </c>
      <c r="O13" s="111">
        <v>2207</v>
      </c>
      <c r="P13" s="111">
        <v>5224</v>
      </c>
      <c r="Q13" s="111">
        <v>0</v>
      </c>
      <c r="R13" s="111">
        <v>0</v>
      </c>
      <c r="S13" s="111">
        <v>0</v>
      </c>
      <c r="T13" s="111">
        <v>0</v>
      </c>
    </row>
    <row r="14" spans="1:20" x14ac:dyDescent="0.15">
      <c r="A14" s="19" t="s">
        <v>33</v>
      </c>
      <c r="B14" s="111">
        <v>5700</v>
      </c>
      <c r="C14" s="111">
        <v>0</v>
      </c>
      <c r="D14" s="111">
        <v>4720</v>
      </c>
      <c r="E14" s="111">
        <v>1733</v>
      </c>
      <c r="F14" s="111">
        <v>110</v>
      </c>
      <c r="G14" s="111">
        <v>0</v>
      </c>
      <c r="H14" s="111">
        <v>0</v>
      </c>
      <c r="I14" s="111">
        <v>0</v>
      </c>
      <c r="J14" s="111">
        <v>0</v>
      </c>
      <c r="K14" s="111"/>
      <c r="L14" s="111">
        <v>5700</v>
      </c>
      <c r="M14" s="111">
        <v>0</v>
      </c>
      <c r="N14" s="111">
        <v>4720</v>
      </c>
      <c r="O14" s="111">
        <v>1733</v>
      </c>
      <c r="P14" s="111">
        <v>110</v>
      </c>
      <c r="Q14" s="111">
        <v>0</v>
      </c>
      <c r="R14" s="111">
        <v>0</v>
      </c>
      <c r="S14" s="111">
        <v>0</v>
      </c>
      <c r="T14" s="111">
        <v>0</v>
      </c>
    </row>
    <row r="15" spans="1:20" x14ac:dyDescent="0.15">
      <c r="A15" s="19" t="s">
        <v>34</v>
      </c>
      <c r="B15" s="111">
        <v>7760</v>
      </c>
      <c r="C15" s="111">
        <v>0</v>
      </c>
      <c r="D15" s="111">
        <v>0</v>
      </c>
      <c r="E15" s="111">
        <v>1352</v>
      </c>
      <c r="F15" s="111">
        <v>884</v>
      </c>
      <c r="G15" s="111">
        <v>0</v>
      </c>
      <c r="H15" s="111">
        <v>0</v>
      </c>
      <c r="I15" s="111">
        <v>0</v>
      </c>
      <c r="J15" s="111">
        <v>0</v>
      </c>
      <c r="K15" s="111"/>
      <c r="L15" s="111">
        <v>7760</v>
      </c>
      <c r="M15" s="111">
        <v>0</v>
      </c>
      <c r="N15" s="111">
        <v>0</v>
      </c>
      <c r="O15" s="111">
        <v>1352</v>
      </c>
      <c r="P15" s="111">
        <v>884</v>
      </c>
      <c r="Q15" s="111">
        <v>0</v>
      </c>
      <c r="R15" s="111">
        <v>0</v>
      </c>
      <c r="S15" s="111">
        <v>0</v>
      </c>
      <c r="T15" s="111">
        <v>0</v>
      </c>
    </row>
    <row r="16" spans="1:20" x14ac:dyDescent="0.15">
      <c r="A16" s="19" t="s">
        <v>174</v>
      </c>
      <c r="B16" s="111">
        <v>10975</v>
      </c>
      <c r="C16" s="111">
        <v>0</v>
      </c>
      <c r="D16" s="111">
        <v>10467</v>
      </c>
      <c r="E16" s="111">
        <v>1538</v>
      </c>
      <c r="F16" s="111">
        <v>944</v>
      </c>
      <c r="G16" s="111">
        <v>2989</v>
      </c>
      <c r="H16" s="111">
        <v>0</v>
      </c>
      <c r="I16" s="111">
        <v>0</v>
      </c>
      <c r="J16" s="111">
        <v>0</v>
      </c>
      <c r="K16" s="111"/>
      <c r="L16" s="111">
        <v>10997</v>
      </c>
      <c r="M16" s="111">
        <v>0</v>
      </c>
      <c r="N16" s="111">
        <v>10467</v>
      </c>
      <c r="O16" s="111">
        <v>1538</v>
      </c>
      <c r="P16" s="111">
        <v>978</v>
      </c>
      <c r="Q16" s="111">
        <v>2979</v>
      </c>
      <c r="R16" s="111">
        <v>0</v>
      </c>
      <c r="S16" s="111">
        <v>0</v>
      </c>
      <c r="T16" s="111">
        <v>0</v>
      </c>
    </row>
    <row r="17" spans="1:20" x14ac:dyDescent="0.15">
      <c r="A17" s="19" t="s">
        <v>36</v>
      </c>
      <c r="B17" s="111">
        <v>57114</v>
      </c>
      <c r="C17" s="111">
        <v>23</v>
      </c>
      <c r="D17" s="111">
        <v>41343</v>
      </c>
      <c r="E17" s="111">
        <v>13719</v>
      </c>
      <c r="F17" s="111">
        <v>2324</v>
      </c>
      <c r="G17" s="111">
        <v>0</v>
      </c>
      <c r="H17" s="111">
        <v>0</v>
      </c>
      <c r="I17" s="111">
        <v>0</v>
      </c>
      <c r="J17" s="111">
        <v>0</v>
      </c>
      <c r="K17" s="111"/>
      <c r="L17" s="111">
        <v>57090</v>
      </c>
      <c r="M17" s="111">
        <v>23</v>
      </c>
      <c r="N17" s="111">
        <v>43622</v>
      </c>
      <c r="O17" s="111">
        <v>13468</v>
      </c>
      <c r="P17" s="111">
        <v>2663</v>
      </c>
      <c r="Q17" s="111">
        <v>0</v>
      </c>
      <c r="R17" s="111">
        <v>0</v>
      </c>
      <c r="S17" s="111">
        <v>0</v>
      </c>
      <c r="T17" s="111">
        <v>0</v>
      </c>
    </row>
    <row r="18" spans="1:20" x14ac:dyDescent="0.15">
      <c r="A18" s="19" t="s">
        <v>37</v>
      </c>
      <c r="B18" s="111">
        <v>11371</v>
      </c>
      <c r="C18" s="111">
        <v>0</v>
      </c>
      <c r="D18" s="111">
        <v>11371</v>
      </c>
      <c r="E18" s="111">
        <v>30</v>
      </c>
      <c r="F18" s="111">
        <v>3431</v>
      </c>
      <c r="G18" s="111">
        <v>11371</v>
      </c>
      <c r="H18" s="111">
        <v>0</v>
      </c>
      <c r="I18" s="111">
        <v>11371</v>
      </c>
      <c r="J18" s="111">
        <v>0</v>
      </c>
      <c r="K18" s="111"/>
      <c r="L18" s="111">
        <v>11661</v>
      </c>
      <c r="M18" s="111">
        <v>0</v>
      </c>
      <c r="N18" s="111">
        <v>11661</v>
      </c>
      <c r="O18" s="111">
        <v>15</v>
      </c>
      <c r="P18" s="111">
        <v>8953</v>
      </c>
      <c r="Q18" s="111">
        <v>11661</v>
      </c>
      <c r="R18" s="111">
        <v>0</v>
      </c>
      <c r="S18" s="111">
        <v>11661</v>
      </c>
      <c r="T18" s="111">
        <v>0</v>
      </c>
    </row>
    <row r="19" spans="1:20" x14ac:dyDescent="0.15">
      <c r="A19" s="19" t="s">
        <v>175</v>
      </c>
      <c r="B19" s="111">
        <v>11500</v>
      </c>
      <c r="C19" s="111">
        <v>3</v>
      </c>
      <c r="D19" s="111">
        <v>11500</v>
      </c>
      <c r="E19" s="111">
        <v>3500</v>
      </c>
      <c r="F19" s="111">
        <v>800</v>
      </c>
      <c r="G19" s="111">
        <v>0</v>
      </c>
      <c r="H19" s="111">
        <v>0</v>
      </c>
      <c r="I19" s="111">
        <v>0</v>
      </c>
      <c r="J19" s="111">
        <v>0</v>
      </c>
      <c r="K19" s="111"/>
      <c r="L19" s="111">
        <v>11500</v>
      </c>
      <c r="M19" s="111">
        <v>3</v>
      </c>
      <c r="N19" s="111">
        <v>11500</v>
      </c>
      <c r="O19" s="111">
        <v>500</v>
      </c>
      <c r="P19" s="111">
        <v>9000</v>
      </c>
      <c r="Q19" s="111">
        <v>0</v>
      </c>
      <c r="R19" s="111">
        <v>0</v>
      </c>
      <c r="S19" s="111">
        <v>0</v>
      </c>
      <c r="T19" s="111">
        <v>0</v>
      </c>
    </row>
    <row r="20" spans="1:20" x14ac:dyDescent="0.15">
      <c r="A20" s="19" t="s">
        <v>39</v>
      </c>
      <c r="B20" s="111">
        <v>9208</v>
      </c>
      <c r="C20" s="111">
        <v>0</v>
      </c>
      <c r="D20" s="111">
        <v>1721</v>
      </c>
      <c r="E20" s="111">
        <v>2640</v>
      </c>
      <c r="F20" s="111">
        <v>230</v>
      </c>
      <c r="G20" s="111">
        <v>0</v>
      </c>
      <c r="H20" s="111">
        <v>0</v>
      </c>
      <c r="I20" s="111">
        <v>0</v>
      </c>
      <c r="J20" s="111">
        <v>0</v>
      </c>
      <c r="K20" s="111"/>
      <c r="L20" s="111">
        <v>9597</v>
      </c>
      <c r="M20" s="111">
        <v>0</v>
      </c>
      <c r="N20" s="111">
        <v>2721</v>
      </c>
      <c r="O20" s="111">
        <v>2540</v>
      </c>
      <c r="P20" s="111">
        <v>530</v>
      </c>
      <c r="Q20" s="111">
        <v>150</v>
      </c>
      <c r="R20" s="111">
        <v>0</v>
      </c>
      <c r="S20" s="111">
        <v>0</v>
      </c>
      <c r="T20" s="111">
        <v>0</v>
      </c>
    </row>
    <row r="21" spans="1:20" x14ac:dyDescent="0.15">
      <c r="A21" s="19" t="s">
        <v>40</v>
      </c>
      <c r="B21" s="111">
        <v>6873</v>
      </c>
      <c r="C21" s="111">
        <v>42</v>
      </c>
      <c r="D21" s="111">
        <v>6873</v>
      </c>
      <c r="E21" s="111">
        <v>4</v>
      </c>
      <c r="F21" s="111">
        <v>3728</v>
      </c>
      <c r="G21" s="111">
        <v>2505</v>
      </c>
      <c r="H21" s="111">
        <v>0</v>
      </c>
      <c r="I21" s="111">
        <v>0</v>
      </c>
      <c r="J21" s="111">
        <v>0</v>
      </c>
      <c r="K21" s="111"/>
      <c r="L21" s="111">
        <v>6909</v>
      </c>
      <c r="M21" s="111">
        <v>42</v>
      </c>
      <c r="N21" s="111">
        <v>6909</v>
      </c>
      <c r="O21" s="111">
        <v>4</v>
      </c>
      <c r="P21" s="111">
        <v>4017</v>
      </c>
      <c r="Q21" s="111">
        <v>2505</v>
      </c>
      <c r="R21" s="111">
        <v>0</v>
      </c>
      <c r="S21" s="111">
        <v>0</v>
      </c>
      <c r="T21" s="111">
        <v>0</v>
      </c>
    </row>
    <row r="22" spans="1:20" x14ac:dyDescent="0.15">
      <c r="A22" s="19" t="s">
        <v>41</v>
      </c>
      <c r="B22" s="111">
        <v>4448</v>
      </c>
      <c r="C22" s="111">
        <v>0</v>
      </c>
      <c r="D22" s="111">
        <v>673</v>
      </c>
      <c r="E22" s="111">
        <v>243</v>
      </c>
      <c r="F22" s="111">
        <v>164</v>
      </c>
      <c r="G22" s="111">
        <v>126</v>
      </c>
      <c r="H22" s="111">
        <v>0</v>
      </c>
      <c r="I22" s="111">
        <v>0</v>
      </c>
      <c r="J22" s="111">
        <v>0</v>
      </c>
      <c r="K22" s="111"/>
      <c r="L22" s="111">
        <v>4448</v>
      </c>
      <c r="M22" s="111">
        <v>0</v>
      </c>
      <c r="N22" s="111">
        <v>673</v>
      </c>
      <c r="O22" s="111">
        <v>243</v>
      </c>
      <c r="P22" s="111">
        <v>164</v>
      </c>
      <c r="Q22" s="111">
        <v>126</v>
      </c>
      <c r="R22" s="111">
        <v>0</v>
      </c>
      <c r="S22" s="111">
        <v>0</v>
      </c>
      <c r="T22" s="111">
        <v>0</v>
      </c>
    </row>
    <row r="23" spans="1:20" x14ac:dyDescent="0.15">
      <c r="A23" s="19" t="s">
        <v>42</v>
      </c>
      <c r="B23" s="111">
        <v>149708</v>
      </c>
      <c r="C23" s="111">
        <v>0</v>
      </c>
      <c r="D23" s="111">
        <v>138509</v>
      </c>
      <c r="E23" s="111">
        <v>2889</v>
      </c>
      <c r="F23" s="111">
        <v>146819</v>
      </c>
      <c r="G23" s="111">
        <v>138509</v>
      </c>
      <c r="H23" s="111">
        <v>0</v>
      </c>
      <c r="I23" s="111">
        <v>3857</v>
      </c>
      <c r="J23" s="111">
        <v>0</v>
      </c>
      <c r="K23" s="111"/>
      <c r="L23" s="111">
        <v>151728</v>
      </c>
      <c r="M23" s="111">
        <v>0</v>
      </c>
      <c r="N23" s="111">
        <v>140176</v>
      </c>
      <c r="O23" s="111">
        <v>1709</v>
      </c>
      <c r="P23" s="111">
        <v>150019</v>
      </c>
      <c r="Q23" s="111">
        <v>140176</v>
      </c>
      <c r="R23" s="111">
        <v>0</v>
      </c>
      <c r="S23" s="111">
        <v>3855</v>
      </c>
      <c r="T23" s="111">
        <v>0</v>
      </c>
    </row>
    <row r="24" spans="1:20" x14ac:dyDescent="0.15">
      <c r="A24" s="19" t="s">
        <v>43</v>
      </c>
      <c r="B24" s="111">
        <v>12403</v>
      </c>
      <c r="C24" s="111">
        <v>0</v>
      </c>
      <c r="D24" s="111">
        <v>1828</v>
      </c>
      <c r="E24" s="111">
        <v>3080</v>
      </c>
      <c r="F24" s="111">
        <v>1828</v>
      </c>
      <c r="G24" s="111">
        <v>0</v>
      </c>
      <c r="H24" s="111">
        <v>0</v>
      </c>
      <c r="I24" s="111">
        <v>0</v>
      </c>
      <c r="J24" s="111">
        <v>0</v>
      </c>
      <c r="K24" s="111"/>
      <c r="L24" s="111">
        <v>12403</v>
      </c>
      <c r="M24" s="111">
        <v>0</v>
      </c>
      <c r="N24" s="111">
        <v>1828</v>
      </c>
      <c r="O24" s="111">
        <v>2942</v>
      </c>
      <c r="P24" s="111">
        <v>1828</v>
      </c>
      <c r="Q24" s="111">
        <v>0</v>
      </c>
      <c r="R24" s="111">
        <v>0</v>
      </c>
      <c r="S24" s="111">
        <v>0</v>
      </c>
      <c r="T24" s="111">
        <v>0</v>
      </c>
    </row>
    <row r="25" spans="1:20" x14ac:dyDescent="0.15">
      <c r="A25" s="19" t="s">
        <v>44</v>
      </c>
      <c r="B25" s="111">
        <v>18533</v>
      </c>
      <c r="C25" s="111">
        <v>0</v>
      </c>
      <c r="D25" s="111">
        <v>17244</v>
      </c>
      <c r="E25" s="111">
        <v>2539</v>
      </c>
      <c r="F25" s="111">
        <v>16012</v>
      </c>
      <c r="G25" s="111">
        <v>15900</v>
      </c>
      <c r="H25" s="111">
        <v>0</v>
      </c>
      <c r="I25" s="111">
        <v>0</v>
      </c>
      <c r="J25" s="111">
        <v>0</v>
      </c>
      <c r="K25" s="111"/>
      <c r="L25" s="111">
        <v>18826</v>
      </c>
      <c r="M25" s="111">
        <v>0</v>
      </c>
      <c r="N25" s="111">
        <v>16287</v>
      </c>
      <c r="O25" s="111">
        <v>2539</v>
      </c>
      <c r="P25" s="111">
        <v>16287</v>
      </c>
      <c r="Q25" s="111">
        <v>16287</v>
      </c>
      <c r="R25" s="111">
        <v>0</v>
      </c>
      <c r="S25" s="111">
        <v>0</v>
      </c>
      <c r="T25" s="111">
        <v>0</v>
      </c>
    </row>
    <row r="26" spans="1:20" x14ac:dyDescent="0.15">
      <c r="A26" s="19" t="s">
        <v>45</v>
      </c>
      <c r="B26" s="111">
        <v>43482</v>
      </c>
      <c r="C26" s="111">
        <v>0</v>
      </c>
      <c r="D26" s="111">
        <v>43482</v>
      </c>
      <c r="E26" s="111">
        <v>168</v>
      </c>
      <c r="F26" s="111">
        <v>43314</v>
      </c>
      <c r="G26" s="111">
        <v>43482</v>
      </c>
      <c r="H26" s="111">
        <v>0</v>
      </c>
      <c r="I26" s="111">
        <v>0</v>
      </c>
      <c r="J26" s="111">
        <v>0</v>
      </c>
      <c r="K26" s="111"/>
      <c r="L26" s="111">
        <v>43977</v>
      </c>
      <c r="M26" s="111">
        <v>0</v>
      </c>
      <c r="N26" s="111">
        <v>43977</v>
      </c>
      <c r="O26" s="111">
        <v>0</v>
      </c>
      <c r="P26" s="111">
        <v>43977</v>
      </c>
      <c r="Q26" s="111">
        <v>43977</v>
      </c>
      <c r="R26" s="111">
        <v>0</v>
      </c>
      <c r="S26" s="111">
        <v>0</v>
      </c>
      <c r="T26" s="111">
        <v>0</v>
      </c>
    </row>
    <row r="27" spans="1:20" x14ac:dyDescent="0.15">
      <c r="A27" s="19" t="s">
        <v>46</v>
      </c>
      <c r="B27" s="111">
        <v>11729</v>
      </c>
      <c r="C27" s="111">
        <v>9</v>
      </c>
      <c r="D27" s="111">
        <v>11729</v>
      </c>
      <c r="E27" s="111">
        <v>7849</v>
      </c>
      <c r="F27" s="111">
        <v>3880</v>
      </c>
      <c r="G27" s="111">
        <v>0</v>
      </c>
      <c r="H27" s="111">
        <v>0</v>
      </c>
      <c r="I27" s="111">
        <v>0</v>
      </c>
      <c r="J27" s="111">
        <v>0</v>
      </c>
      <c r="K27" s="111"/>
      <c r="L27" s="111">
        <v>11729</v>
      </c>
      <c r="M27" s="111">
        <v>9</v>
      </c>
      <c r="N27" s="111">
        <v>11729</v>
      </c>
      <c r="O27" s="111">
        <v>950</v>
      </c>
      <c r="P27" s="111">
        <v>10770</v>
      </c>
      <c r="Q27" s="111">
        <v>0</v>
      </c>
      <c r="R27" s="111">
        <v>0</v>
      </c>
      <c r="S27" s="111">
        <v>0</v>
      </c>
      <c r="T27" s="111">
        <v>0</v>
      </c>
    </row>
    <row r="28" spans="1:20" x14ac:dyDescent="0.15">
      <c r="A28" s="19" t="s">
        <v>47</v>
      </c>
      <c r="B28" s="111">
        <v>5752</v>
      </c>
      <c r="C28" s="111">
        <v>0</v>
      </c>
      <c r="D28" s="111">
        <v>0</v>
      </c>
      <c r="E28" s="111">
        <v>433</v>
      </c>
      <c r="F28" s="111">
        <v>1555</v>
      </c>
      <c r="G28" s="111">
        <v>358</v>
      </c>
      <c r="H28" s="111">
        <v>0</v>
      </c>
      <c r="I28" s="111">
        <v>358</v>
      </c>
      <c r="J28" s="111">
        <v>0</v>
      </c>
      <c r="K28" s="111"/>
      <c r="L28" s="111">
        <v>5752</v>
      </c>
      <c r="M28" s="111">
        <v>0</v>
      </c>
      <c r="N28" s="111">
        <v>0</v>
      </c>
      <c r="O28" s="111">
        <v>433</v>
      </c>
      <c r="P28" s="111">
        <v>1555</v>
      </c>
      <c r="Q28" s="111">
        <v>358</v>
      </c>
      <c r="R28" s="111">
        <v>0</v>
      </c>
      <c r="S28" s="111">
        <v>358</v>
      </c>
      <c r="T28" s="111">
        <v>0</v>
      </c>
    </row>
    <row r="29" spans="1:20" x14ac:dyDescent="0.15">
      <c r="A29" s="19" t="s">
        <v>48</v>
      </c>
      <c r="B29" s="111">
        <v>14401</v>
      </c>
      <c r="C29" s="111">
        <v>0</v>
      </c>
      <c r="D29" s="111">
        <v>0</v>
      </c>
      <c r="E29" s="111">
        <v>122</v>
      </c>
      <c r="F29" s="111">
        <v>9526</v>
      </c>
      <c r="G29" s="111">
        <v>8605</v>
      </c>
      <c r="H29" s="111">
        <v>0</v>
      </c>
      <c r="I29" s="111">
        <v>0</v>
      </c>
      <c r="J29" s="111">
        <v>0</v>
      </c>
      <c r="K29" s="111"/>
      <c r="L29" s="111">
        <v>14405</v>
      </c>
      <c r="M29" s="111">
        <v>0</v>
      </c>
      <c r="N29" s="111">
        <v>0</v>
      </c>
      <c r="O29" s="111">
        <v>54</v>
      </c>
      <c r="P29" s="111">
        <v>11384</v>
      </c>
      <c r="Q29" s="111">
        <v>10470</v>
      </c>
      <c r="R29" s="111">
        <v>0</v>
      </c>
      <c r="S29" s="111">
        <v>0</v>
      </c>
      <c r="T29" s="111">
        <v>0</v>
      </c>
    </row>
    <row r="30" spans="1:20" x14ac:dyDescent="0.15">
      <c r="A30" s="19" t="s">
        <v>49</v>
      </c>
      <c r="B30" s="111">
        <v>11408</v>
      </c>
      <c r="C30" s="111">
        <v>0</v>
      </c>
      <c r="D30" s="111">
        <v>11408</v>
      </c>
      <c r="E30" s="111">
        <v>0</v>
      </c>
      <c r="F30" s="111">
        <v>11408</v>
      </c>
      <c r="G30" s="111">
        <v>6649</v>
      </c>
      <c r="H30" s="111">
        <v>6649</v>
      </c>
      <c r="I30" s="111">
        <v>6649</v>
      </c>
      <c r="J30" s="111">
        <v>112</v>
      </c>
      <c r="K30" s="111"/>
      <c r="L30" s="111">
        <v>11547</v>
      </c>
      <c r="M30" s="111">
        <v>0</v>
      </c>
      <c r="N30" s="111">
        <v>11547</v>
      </c>
      <c r="O30" s="111">
        <v>0</v>
      </c>
      <c r="P30" s="111">
        <v>11547</v>
      </c>
      <c r="Q30" s="111">
        <v>7305</v>
      </c>
      <c r="R30" s="111">
        <v>7305</v>
      </c>
      <c r="S30" s="111">
        <v>7305</v>
      </c>
      <c r="T30" s="111">
        <v>121</v>
      </c>
    </row>
    <row r="31" spans="1:20" x14ac:dyDescent="0.15">
      <c r="A31" s="19" t="s">
        <v>50</v>
      </c>
      <c r="B31" s="111">
        <v>10900</v>
      </c>
      <c r="C31" s="111">
        <v>275</v>
      </c>
      <c r="D31" s="111">
        <v>2875</v>
      </c>
      <c r="E31" s="111">
        <v>0</v>
      </c>
      <c r="F31" s="111">
        <v>635</v>
      </c>
      <c r="G31" s="111">
        <v>1200</v>
      </c>
      <c r="H31" s="111">
        <v>90</v>
      </c>
      <c r="I31" s="111">
        <v>985</v>
      </c>
      <c r="J31" s="111">
        <v>720</v>
      </c>
      <c r="K31" s="111"/>
      <c r="L31" s="111">
        <v>10900</v>
      </c>
      <c r="M31" s="111">
        <v>325</v>
      </c>
      <c r="N31" s="111">
        <v>2901</v>
      </c>
      <c r="O31" s="111">
        <v>0</v>
      </c>
      <c r="P31" s="111">
        <v>643</v>
      </c>
      <c r="Q31" s="111">
        <v>1200</v>
      </c>
      <c r="R31" s="111">
        <v>100</v>
      </c>
      <c r="S31" s="111">
        <v>992</v>
      </c>
      <c r="T31" s="111">
        <v>730</v>
      </c>
    </row>
    <row r="32" spans="1:20" x14ac:dyDescent="0.15">
      <c r="A32" s="19" t="s">
        <v>51</v>
      </c>
      <c r="B32" s="111">
        <v>14916</v>
      </c>
      <c r="C32" s="111">
        <v>15</v>
      </c>
      <c r="D32" s="111">
        <v>5665</v>
      </c>
      <c r="E32" s="111">
        <v>135</v>
      </c>
      <c r="F32" s="111">
        <v>999</v>
      </c>
      <c r="G32" s="111">
        <v>14618</v>
      </c>
      <c r="H32" s="111">
        <v>0</v>
      </c>
      <c r="I32" s="111">
        <v>14618</v>
      </c>
      <c r="J32" s="111">
        <v>0</v>
      </c>
      <c r="K32" s="111"/>
      <c r="L32" s="111">
        <v>15002</v>
      </c>
      <c r="M32" s="111">
        <v>15</v>
      </c>
      <c r="N32" s="111">
        <v>5804</v>
      </c>
      <c r="O32" s="111">
        <v>101</v>
      </c>
      <c r="P32" s="111">
        <v>1138</v>
      </c>
      <c r="Q32" s="111">
        <v>14757</v>
      </c>
      <c r="R32" s="111">
        <v>0</v>
      </c>
      <c r="S32" s="111">
        <v>14757</v>
      </c>
      <c r="T32" s="111">
        <v>0</v>
      </c>
    </row>
    <row r="33" spans="1:20" x14ac:dyDescent="0.15">
      <c r="A33" s="19" t="s">
        <v>52</v>
      </c>
      <c r="B33" s="111">
        <v>37482</v>
      </c>
      <c r="C33" s="111">
        <v>2</v>
      </c>
      <c r="D33" s="111">
        <v>37482</v>
      </c>
      <c r="E33" s="111">
        <v>604</v>
      </c>
      <c r="F33" s="111">
        <v>2727</v>
      </c>
      <c r="G33" s="111">
        <v>2257</v>
      </c>
      <c r="H33" s="111">
        <v>0</v>
      </c>
      <c r="I33" s="111">
        <v>790</v>
      </c>
      <c r="J33" s="111">
        <v>13</v>
      </c>
      <c r="K33" s="111"/>
      <c r="L33" s="111">
        <v>37531</v>
      </c>
      <c r="M33" s="111">
        <v>2</v>
      </c>
      <c r="N33" s="111">
        <v>37531</v>
      </c>
      <c r="O33" s="111">
        <v>580</v>
      </c>
      <c r="P33" s="111">
        <v>3029</v>
      </c>
      <c r="Q33" s="111">
        <v>3029</v>
      </c>
      <c r="R33" s="111">
        <v>0</v>
      </c>
      <c r="S33" s="111">
        <v>790</v>
      </c>
      <c r="T33" s="111">
        <v>13</v>
      </c>
    </row>
    <row r="34" spans="1:20" x14ac:dyDescent="0.15">
      <c r="A34" s="19" t="s">
        <v>53</v>
      </c>
      <c r="B34" s="111">
        <v>16226</v>
      </c>
      <c r="C34" s="111">
        <v>0</v>
      </c>
      <c r="D34" s="111">
        <v>0</v>
      </c>
      <c r="E34" s="111">
        <v>2938</v>
      </c>
      <c r="F34" s="111">
        <v>1272</v>
      </c>
      <c r="G34" s="111">
        <v>0</v>
      </c>
      <c r="H34" s="111">
        <v>0</v>
      </c>
      <c r="I34" s="111">
        <v>0</v>
      </c>
      <c r="J34" s="111">
        <v>0</v>
      </c>
      <c r="K34" s="111"/>
      <c r="L34" s="111">
        <v>16266</v>
      </c>
      <c r="M34" s="111">
        <v>0</v>
      </c>
      <c r="N34" s="111">
        <v>0</v>
      </c>
      <c r="O34" s="111">
        <v>2799</v>
      </c>
      <c r="P34" s="111">
        <v>1360</v>
      </c>
      <c r="Q34" s="111">
        <v>0</v>
      </c>
      <c r="R34" s="111">
        <v>0</v>
      </c>
      <c r="S34" s="111">
        <v>0</v>
      </c>
      <c r="T34" s="111">
        <v>0</v>
      </c>
    </row>
    <row r="35" spans="1:20" x14ac:dyDescent="0.15">
      <c r="A35" s="19" t="s">
        <v>54</v>
      </c>
      <c r="B35" s="111">
        <v>6385</v>
      </c>
      <c r="C35" s="111">
        <v>3</v>
      </c>
      <c r="D35" s="111">
        <v>2848</v>
      </c>
      <c r="E35" s="111">
        <v>887</v>
      </c>
      <c r="F35" s="111">
        <v>710</v>
      </c>
      <c r="G35" s="111">
        <v>2269</v>
      </c>
      <c r="H35" s="111">
        <v>0</v>
      </c>
      <c r="I35" s="111">
        <v>0</v>
      </c>
      <c r="J35" s="111">
        <v>0</v>
      </c>
      <c r="K35" s="111"/>
      <c r="L35" s="111">
        <v>6390</v>
      </c>
      <c r="M35" s="111">
        <v>3</v>
      </c>
      <c r="N35" s="111">
        <v>2853</v>
      </c>
      <c r="O35" s="111">
        <v>756</v>
      </c>
      <c r="P35" s="111">
        <v>734</v>
      </c>
      <c r="Q35" s="111">
        <v>2274</v>
      </c>
      <c r="R35" s="111">
        <v>0</v>
      </c>
      <c r="S35" s="111">
        <v>0</v>
      </c>
      <c r="T35" s="111">
        <v>0</v>
      </c>
    </row>
    <row r="36" spans="1:20" x14ac:dyDescent="0.15">
      <c r="A36" s="19" t="s">
        <v>55</v>
      </c>
      <c r="B36" s="111">
        <v>14729</v>
      </c>
      <c r="C36" s="111">
        <v>0</v>
      </c>
      <c r="D36" s="111">
        <v>11459</v>
      </c>
      <c r="E36" s="111">
        <v>2609</v>
      </c>
      <c r="F36" s="111">
        <v>571</v>
      </c>
      <c r="G36" s="111">
        <v>9115</v>
      </c>
      <c r="H36" s="111">
        <v>0</v>
      </c>
      <c r="I36" s="111">
        <v>0</v>
      </c>
      <c r="J36" s="111">
        <v>363</v>
      </c>
      <c r="K36" s="111"/>
      <c r="L36" s="111">
        <v>15110</v>
      </c>
      <c r="M36" s="111">
        <v>0</v>
      </c>
      <c r="N36" s="111">
        <v>12542</v>
      </c>
      <c r="O36" s="111">
        <v>1694</v>
      </c>
      <c r="P36" s="111">
        <v>746</v>
      </c>
      <c r="Q36" s="111">
        <v>9176</v>
      </c>
      <c r="R36" s="111">
        <v>0</v>
      </c>
      <c r="S36" s="111">
        <v>0</v>
      </c>
      <c r="T36" s="111">
        <v>465</v>
      </c>
    </row>
    <row r="37" spans="1:20" x14ac:dyDescent="0.15">
      <c r="A37" s="19" t="s">
        <v>56</v>
      </c>
      <c r="B37" s="111">
        <v>59047</v>
      </c>
      <c r="C37" s="111">
        <v>595</v>
      </c>
      <c r="D37" s="111">
        <v>49435</v>
      </c>
      <c r="E37" s="111">
        <v>0</v>
      </c>
      <c r="F37" s="111">
        <v>28707</v>
      </c>
      <c r="G37" s="111">
        <v>25720</v>
      </c>
      <c r="H37" s="111">
        <v>0</v>
      </c>
      <c r="I37" s="111">
        <v>0</v>
      </c>
      <c r="J37" s="111">
        <v>0</v>
      </c>
      <c r="K37" s="111"/>
      <c r="L37" s="111">
        <v>59224</v>
      </c>
      <c r="M37" s="111">
        <v>595</v>
      </c>
      <c r="N37" s="111">
        <v>49612</v>
      </c>
      <c r="O37" s="111">
        <v>0</v>
      </c>
      <c r="P37" s="111">
        <v>28905</v>
      </c>
      <c r="Q37" s="111">
        <v>25870</v>
      </c>
      <c r="R37" s="111">
        <v>0</v>
      </c>
      <c r="S37" s="111">
        <v>0</v>
      </c>
      <c r="T37" s="111">
        <v>0</v>
      </c>
    </row>
    <row r="38" spans="1:20" x14ac:dyDescent="0.15">
      <c r="A38" s="19" t="s">
        <v>57</v>
      </c>
      <c r="B38" s="111">
        <v>36205</v>
      </c>
      <c r="C38" s="111">
        <v>7</v>
      </c>
      <c r="D38" s="111">
        <v>32596</v>
      </c>
      <c r="E38" s="111">
        <v>2844</v>
      </c>
      <c r="F38" s="111">
        <v>10100</v>
      </c>
      <c r="G38" s="111">
        <v>20000</v>
      </c>
      <c r="H38" s="111">
        <v>35</v>
      </c>
      <c r="I38" s="111">
        <v>0</v>
      </c>
      <c r="J38" s="111">
        <v>35</v>
      </c>
      <c r="K38" s="111"/>
      <c r="L38" s="111">
        <v>36336</v>
      </c>
      <c r="M38" s="111">
        <v>7</v>
      </c>
      <c r="N38" s="111">
        <v>33757</v>
      </c>
      <c r="O38" s="111">
        <v>2478</v>
      </c>
      <c r="P38" s="111">
        <v>15432</v>
      </c>
      <c r="Q38" s="111">
        <v>23200</v>
      </c>
      <c r="R38" s="111">
        <v>35</v>
      </c>
      <c r="S38" s="111">
        <v>0</v>
      </c>
      <c r="T38" s="111">
        <v>35</v>
      </c>
    </row>
    <row r="39" spans="1:20" x14ac:dyDescent="0.15">
      <c r="A39" s="19" t="s">
        <v>58</v>
      </c>
      <c r="B39" s="111">
        <v>10962</v>
      </c>
      <c r="C39" s="111">
        <v>0</v>
      </c>
      <c r="D39" s="111">
        <v>9500</v>
      </c>
      <c r="E39" s="111">
        <v>0</v>
      </c>
      <c r="F39" s="111">
        <v>1100</v>
      </c>
      <c r="G39" s="111">
        <v>6500</v>
      </c>
      <c r="H39" s="111">
        <v>0</v>
      </c>
      <c r="I39" s="111">
        <v>0</v>
      </c>
      <c r="J39" s="111">
        <v>0</v>
      </c>
      <c r="K39" s="111"/>
      <c r="L39" s="111">
        <v>11000</v>
      </c>
      <c r="M39" s="111">
        <v>0</v>
      </c>
      <c r="N39" s="111">
        <v>9538</v>
      </c>
      <c r="O39" s="111">
        <v>0</v>
      </c>
      <c r="P39" s="111">
        <v>1200</v>
      </c>
      <c r="Q39" s="111">
        <v>6500</v>
      </c>
      <c r="R39" s="111">
        <v>0</v>
      </c>
      <c r="S39" s="111">
        <v>0</v>
      </c>
      <c r="T39" s="111">
        <v>0</v>
      </c>
    </row>
    <row r="40" spans="1:20" x14ac:dyDescent="0.15">
      <c r="A40" s="19" t="s">
        <v>59</v>
      </c>
      <c r="B40" s="111">
        <v>11429</v>
      </c>
      <c r="C40" s="111">
        <v>0</v>
      </c>
      <c r="D40" s="111">
        <v>0</v>
      </c>
      <c r="E40" s="111">
        <v>1429</v>
      </c>
      <c r="F40" s="111">
        <v>1670</v>
      </c>
      <c r="G40" s="111">
        <v>8764</v>
      </c>
      <c r="H40" s="111">
        <v>0</v>
      </c>
      <c r="I40" s="111">
        <v>0</v>
      </c>
      <c r="J40" s="111">
        <v>0</v>
      </c>
      <c r="K40" s="111"/>
      <c r="L40" s="111">
        <v>11070</v>
      </c>
      <c r="M40" s="111">
        <v>0</v>
      </c>
      <c r="N40" s="111">
        <v>7232</v>
      </c>
      <c r="O40" s="111">
        <v>38</v>
      </c>
      <c r="P40" s="111">
        <v>2049</v>
      </c>
      <c r="Q40" s="111">
        <v>8868</v>
      </c>
      <c r="R40" s="111">
        <v>0</v>
      </c>
      <c r="S40" s="111">
        <v>0</v>
      </c>
      <c r="T40" s="111">
        <v>0</v>
      </c>
    </row>
    <row r="41" spans="1:20" x14ac:dyDescent="0.15">
      <c r="A41" s="19" t="s">
        <v>60</v>
      </c>
      <c r="B41" s="111">
        <v>14581</v>
      </c>
      <c r="C41" s="111">
        <v>0</v>
      </c>
      <c r="D41" s="111">
        <v>13861</v>
      </c>
      <c r="E41" s="111">
        <v>110</v>
      </c>
      <c r="F41" s="111">
        <v>11759</v>
      </c>
      <c r="G41" s="111">
        <v>11759</v>
      </c>
      <c r="H41" s="111">
        <v>0</v>
      </c>
      <c r="I41" s="111">
        <v>0</v>
      </c>
      <c r="J41" s="111">
        <v>0</v>
      </c>
      <c r="K41" s="111"/>
      <c r="L41" s="111">
        <v>14581</v>
      </c>
      <c r="M41" s="111">
        <v>0</v>
      </c>
      <c r="N41" s="111">
        <v>13861</v>
      </c>
      <c r="O41" s="111">
        <v>110</v>
      </c>
      <c r="P41" s="111">
        <v>11759</v>
      </c>
      <c r="Q41" s="111">
        <v>11759</v>
      </c>
      <c r="R41" s="111">
        <v>0</v>
      </c>
      <c r="S41" s="111">
        <v>0</v>
      </c>
      <c r="T41" s="111">
        <v>0</v>
      </c>
    </row>
    <row r="42" spans="1:20" x14ac:dyDescent="0.15">
      <c r="A42" s="19" t="s">
        <v>158</v>
      </c>
      <c r="B42" s="111">
        <v>6842</v>
      </c>
      <c r="C42" s="111">
        <v>0</v>
      </c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/>
      <c r="L42" s="111">
        <v>6979</v>
      </c>
      <c r="M42" s="111">
        <v>21</v>
      </c>
      <c r="N42" s="111">
        <v>0</v>
      </c>
      <c r="O42" s="111">
        <v>0</v>
      </c>
      <c r="P42" s="111">
        <v>21</v>
      </c>
      <c r="Q42" s="111">
        <v>0</v>
      </c>
      <c r="R42" s="111">
        <v>0</v>
      </c>
      <c r="S42" s="111">
        <v>0</v>
      </c>
      <c r="T42" s="111">
        <v>0</v>
      </c>
    </row>
    <row r="43" spans="1:20" x14ac:dyDescent="0.15">
      <c r="A43" s="19" t="s">
        <v>62</v>
      </c>
      <c r="B43" s="111">
        <v>23396</v>
      </c>
      <c r="C43" s="111">
        <v>0</v>
      </c>
      <c r="D43" s="111">
        <v>19787</v>
      </c>
      <c r="E43" s="111">
        <v>300</v>
      </c>
      <c r="F43" s="111">
        <v>1828</v>
      </c>
      <c r="G43" s="111">
        <v>3980</v>
      </c>
      <c r="H43" s="111">
        <v>30</v>
      </c>
      <c r="I43" s="111">
        <v>0</v>
      </c>
      <c r="J43" s="111">
        <v>0</v>
      </c>
      <c r="K43" s="111"/>
      <c r="L43" s="111">
        <v>23541</v>
      </c>
      <c r="M43" s="111">
        <v>0</v>
      </c>
      <c r="N43" s="111">
        <v>18696</v>
      </c>
      <c r="O43" s="111">
        <v>300</v>
      </c>
      <c r="P43" s="111">
        <v>2399</v>
      </c>
      <c r="Q43" s="111">
        <v>4700</v>
      </c>
      <c r="R43" s="111">
        <v>0</v>
      </c>
      <c r="S43" s="111">
        <v>1100</v>
      </c>
      <c r="T43" s="111">
        <v>0</v>
      </c>
    </row>
    <row r="44" spans="1:20" x14ac:dyDescent="0.15">
      <c r="A44" s="19" t="s">
        <v>63</v>
      </c>
      <c r="B44" s="111">
        <v>17288</v>
      </c>
      <c r="C44" s="111">
        <v>0</v>
      </c>
      <c r="D44" s="111">
        <v>14396</v>
      </c>
      <c r="E44" s="111">
        <v>0</v>
      </c>
      <c r="F44" s="111">
        <v>13694</v>
      </c>
      <c r="G44" s="111">
        <v>13694</v>
      </c>
      <c r="H44" s="111">
        <v>0</v>
      </c>
      <c r="I44" s="111">
        <v>0</v>
      </c>
      <c r="J44" s="111">
        <v>0</v>
      </c>
      <c r="K44" s="111"/>
      <c r="L44" s="111">
        <v>17288</v>
      </c>
      <c r="M44" s="111">
        <v>0</v>
      </c>
      <c r="N44" s="111">
        <v>16693</v>
      </c>
      <c r="O44" s="111">
        <v>0</v>
      </c>
      <c r="P44" s="111">
        <v>16338</v>
      </c>
      <c r="Q44" s="111">
        <v>16338</v>
      </c>
      <c r="R44" s="111">
        <v>0</v>
      </c>
      <c r="S44" s="111">
        <v>0</v>
      </c>
      <c r="T44" s="111">
        <v>0</v>
      </c>
    </row>
    <row r="45" spans="1:20" x14ac:dyDescent="0.15">
      <c r="A45" s="19" t="s">
        <v>64</v>
      </c>
      <c r="B45" s="111">
        <v>36613</v>
      </c>
      <c r="C45" s="111">
        <v>0</v>
      </c>
      <c r="D45" s="111">
        <v>34500</v>
      </c>
      <c r="E45" s="111">
        <v>1686</v>
      </c>
      <c r="F45" s="111">
        <v>24612</v>
      </c>
      <c r="G45" s="111">
        <v>0</v>
      </c>
      <c r="H45" s="111">
        <v>0</v>
      </c>
      <c r="I45" s="111">
        <v>0</v>
      </c>
      <c r="J45" s="111">
        <v>0</v>
      </c>
      <c r="K45" s="111"/>
      <c r="L45" s="111">
        <v>40529</v>
      </c>
      <c r="M45" s="111">
        <v>0</v>
      </c>
      <c r="N45" s="111">
        <v>38097</v>
      </c>
      <c r="O45" s="111">
        <v>810</v>
      </c>
      <c r="P45" s="111">
        <v>25679</v>
      </c>
      <c r="Q45" s="111">
        <v>18786</v>
      </c>
      <c r="R45" s="111">
        <v>0</v>
      </c>
      <c r="S45" s="111">
        <v>0</v>
      </c>
      <c r="T45" s="111">
        <v>18786</v>
      </c>
    </row>
    <row r="46" spans="1:20" x14ac:dyDescent="0.15">
      <c r="A46" s="19" t="s">
        <v>65</v>
      </c>
      <c r="B46" s="111">
        <v>40106</v>
      </c>
      <c r="C46" s="111">
        <v>12</v>
      </c>
      <c r="D46" s="111">
        <v>21754</v>
      </c>
      <c r="E46" s="111">
        <v>1587</v>
      </c>
      <c r="F46" s="111">
        <v>2307</v>
      </c>
      <c r="G46" s="111">
        <v>18456</v>
      </c>
      <c r="H46" s="111">
        <v>2</v>
      </c>
      <c r="I46" s="111">
        <v>0</v>
      </c>
      <c r="J46" s="111">
        <v>143</v>
      </c>
      <c r="K46" s="111"/>
      <c r="L46" s="111">
        <v>40444</v>
      </c>
      <c r="M46" s="111">
        <v>12</v>
      </c>
      <c r="N46" s="111">
        <v>22104</v>
      </c>
      <c r="O46" s="111">
        <v>1587</v>
      </c>
      <c r="P46" s="111">
        <v>2657</v>
      </c>
      <c r="Q46" s="111">
        <v>18805</v>
      </c>
      <c r="R46" s="111">
        <v>4</v>
      </c>
      <c r="S46" s="111">
        <v>0</v>
      </c>
      <c r="T46" s="111">
        <v>143</v>
      </c>
    </row>
    <row r="47" spans="1:20" x14ac:dyDescent="0.15">
      <c r="A47" s="19" t="s">
        <v>66</v>
      </c>
      <c r="B47" s="111">
        <v>32313</v>
      </c>
      <c r="C47" s="111">
        <v>5</v>
      </c>
      <c r="D47" s="111">
        <v>27400</v>
      </c>
      <c r="E47" s="111">
        <v>0</v>
      </c>
      <c r="F47" s="111">
        <v>13649</v>
      </c>
      <c r="G47" s="111">
        <v>22000</v>
      </c>
      <c r="H47" s="111">
        <v>25</v>
      </c>
      <c r="I47" s="111">
        <v>0</v>
      </c>
      <c r="J47" s="111">
        <v>25</v>
      </c>
      <c r="K47" s="111"/>
      <c r="L47" s="111">
        <v>32500</v>
      </c>
      <c r="M47" s="111">
        <v>5</v>
      </c>
      <c r="N47" s="111">
        <v>27560</v>
      </c>
      <c r="O47" s="111">
        <v>0</v>
      </c>
      <c r="P47" s="111">
        <v>14111</v>
      </c>
      <c r="Q47" s="111">
        <v>22650</v>
      </c>
      <c r="R47" s="111">
        <v>25</v>
      </c>
      <c r="S47" s="111">
        <v>0</v>
      </c>
      <c r="T47" s="111">
        <v>25</v>
      </c>
    </row>
    <row r="48" spans="1:20" x14ac:dyDescent="0.15">
      <c r="A48" s="19" t="s">
        <v>67</v>
      </c>
      <c r="B48" s="111">
        <v>46911</v>
      </c>
      <c r="C48" s="111">
        <v>10</v>
      </c>
      <c r="D48" s="111">
        <v>33569</v>
      </c>
      <c r="E48" s="111">
        <v>5643</v>
      </c>
      <c r="F48" s="111">
        <v>27810</v>
      </c>
      <c r="G48" s="111">
        <v>27810</v>
      </c>
      <c r="H48" s="111">
        <v>0</v>
      </c>
      <c r="I48" s="111">
        <v>0</v>
      </c>
      <c r="J48" s="111">
        <v>0</v>
      </c>
      <c r="K48" s="111"/>
      <c r="L48" s="111">
        <v>46960</v>
      </c>
      <c r="M48" s="111">
        <v>10</v>
      </c>
      <c r="N48" s="111">
        <v>35985</v>
      </c>
      <c r="O48" s="111">
        <v>3276</v>
      </c>
      <c r="P48" s="111">
        <v>30226</v>
      </c>
      <c r="Q48" s="111">
        <v>30550</v>
      </c>
      <c r="R48" s="111">
        <v>0</v>
      </c>
      <c r="S48" s="111">
        <v>0</v>
      </c>
      <c r="T48" s="111">
        <v>0</v>
      </c>
    </row>
    <row r="49" spans="1:20" x14ac:dyDescent="0.15">
      <c r="A49" s="19" t="s">
        <v>352</v>
      </c>
      <c r="B49" s="111">
        <v>26702</v>
      </c>
      <c r="C49" s="111">
        <v>0</v>
      </c>
      <c r="D49" s="111">
        <v>12472</v>
      </c>
      <c r="E49" s="111">
        <v>7339</v>
      </c>
      <c r="F49" s="111">
        <v>1163</v>
      </c>
      <c r="G49" s="111">
        <v>6560</v>
      </c>
      <c r="H49" s="111">
        <v>0</v>
      </c>
      <c r="I49" s="111">
        <v>0</v>
      </c>
      <c r="J49" s="111">
        <v>0</v>
      </c>
      <c r="K49" s="111"/>
      <c r="L49" s="111">
        <v>26541</v>
      </c>
      <c r="M49" s="111">
        <v>0</v>
      </c>
      <c r="N49" s="111">
        <v>12472</v>
      </c>
      <c r="O49" s="111">
        <v>6538</v>
      </c>
      <c r="P49" s="111">
        <v>3145</v>
      </c>
      <c r="Q49" s="111">
        <v>9288</v>
      </c>
      <c r="R49" s="111">
        <v>0</v>
      </c>
      <c r="S49" s="111">
        <v>0</v>
      </c>
      <c r="T49" s="111">
        <v>0</v>
      </c>
    </row>
    <row r="50" spans="1:20" x14ac:dyDescent="0.15">
      <c r="A50" s="19" t="s">
        <v>69</v>
      </c>
      <c r="B50" s="111">
        <v>37063</v>
      </c>
      <c r="C50" s="111">
        <v>6</v>
      </c>
      <c r="D50" s="111">
        <v>37063</v>
      </c>
      <c r="E50" s="111">
        <v>537</v>
      </c>
      <c r="F50" s="111">
        <v>17059</v>
      </c>
      <c r="G50" s="111">
        <v>24657</v>
      </c>
      <c r="H50" s="111">
        <v>0</v>
      </c>
      <c r="I50" s="111">
        <v>0</v>
      </c>
      <c r="J50" s="111">
        <v>0</v>
      </c>
      <c r="K50" s="111"/>
      <c r="L50" s="111">
        <v>36651</v>
      </c>
      <c r="M50" s="111">
        <v>6</v>
      </c>
      <c r="N50" s="111">
        <v>36651</v>
      </c>
      <c r="O50" s="111">
        <v>296</v>
      </c>
      <c r="P50" s="111">
        <v>22197</v>
      </c>
      <c r="Q50" s="111">
        <v>25243</v>
      </c>
      <c r="R50" s="111">
        <v>0</v>
      </c>
      <c r="S50" s="111">
        <v>0</v>
      </c>
      <c r="T50" s="111">
        <v>0</v>
      </c>
    </row>
    <row r="51" spans="1:20" x14ac:dyDescent="0.15">
      <c r="A51" s="19" t="s">
        <v>70</v>
      </c>
      <c r="B51" s="111">
        <v>20804</v>
      </c>
      <c r="C51" s="111">
        <v>0</v>
      </c>
      <c r="D51" s="111">
        <v>8286</v>
      </c>
      <c r="E51" s="111">
        <v>2906</v>
      </c>
      <c r="F51" s="111">
        <v>4058</v>
      </c>
      <c r="G51" s="111">
        <v>3623</v>
      </c>
      <c r="H51" s="111">
        <v>36</v>
      </c>
      <c r="I51" s="111">
        <v>36</v>
      </c>
      <c r="J51" s="111">
        <v>0</v>
      </c>
      <c r="K51" s="111"/>
      <c r="L51" s="111">
        <v>20882</v>
      </c>
      <c r="M51" s="111">
        <v>0</v>
      </c>
      <c r="N51" s="111">
        <v>15000</v>
      </c>
      <c r="O51" s="111">
        <v>0</v>
      </c>
      <c r="P51" s="111">
        <v>13154</v>
      </c>
      <c r="Q51" s="111">
        <v>17000</v>
      </c>
      <c r="R51" s="111">
        <v>46</v>
      </c>
      <c r="S51" s="111">
        <v>0</v>
      </c>
      <c r="T51" s="111">
        <v>0</v>
      </c>
    </row>
    <row r="52" spans="1:20" x14ac:dyDescent="0.15">
      <c r="A52" s="19" t="s">
        <v>159</v>
      </c>
      <c r="B52" s="111">
        <v>29427</v>
      </c>
      <c r="C52" s="111">
        <v>0</v>
      </c>
      <c r="D52" s="111">
        <v>29427</v>
      </c>
      <c r="E52" s="111">
        <v>1300</v>
      </c>
      <c r="F52" s="111">
        <v>68</v>
      </c>
      <c r="G52" s="111">
        <v>20550</v>
      </c>
      <c r="H52" s="111">
        <v>0</v>
      </c>
      <c r="I52" s="111">
        <v>0</v>
      </c>
      <c r="J52" s="111">
        <v>40</v>
      </c>
      <c r="K52" s="111"/>
      <c r="L52" s="111">
        <v>29694</v>
      </c>
      <c r="M52" s="111">
        <v>0</v>
      </c>
      <c r="N52" s="111">
        <v>29567</v>
      </c>
      <c r="O52" s="111">
        <v>1300</v>
      </c>
      <c r="P52" s="111">
        <v>86</v>
      </c>
      <c r="Q52" s="111">
        <v>21137</v>
      </c>
      <c r="R52" s="111">
        <v>0</v>
      </c>
      <c r="S52" s="111">
        <v>0</v>
      </c>
      <c r="T52" s="111">
        <v>40</v>
      </c>
    </row>
    <row r="53" spans="1:20" x14ac:dyDescent="0.15">
      <c r="A53" s="19" t="s">
        <v>72</v>
      </c>
      <c r="B53" s="111">
        <v>10902</v>
      </c>
      <c r="C53" s="111">
        <v>0</v>
      </c>
      <c r="D53" s="111">
        <v>10671</v>
      </c>
      <c r="E53" s="111">
        <v>0</v>
      </c>
      <c r="F53" s="111">
        <v>266</v>
      </c>
      <c r="G53" s="111">
        <v>216</v>
      </c>
      <c r="H53" s="111">
        <v>0</v>
      </c>
      <c r="I53" s="111">
        <v>0</v>
      </c>
      <c r="J53" s="111">
        <v>0</v>
      </c>
      <c r="K53" s="111"/>
      <c r="L53" s="111">
        <v>10912</v>
      </c>
      <c r="M53" s="111">
        <v>0</v>
      </c>
      <c r="N53" s="111">
        <v>10671</v>
      </c>
      <c r="O53" s="111">
        <v>0</v>
      </c>
      <c r="P53" s="111">
        <v>276</v>
      </c>
      <c r="Q53" s="111">
        <v>216</v>
      </c>
      <c r="R53" s="111">
        <v>0</v>
      </c>
      <c r="S53" s="111">
        <v>0</v>
      </c>
      <c r="T53" s="111">
        <v>0</v>
      </c>
    </row>
    <row r="54" spans="1:20" x14ac:dyDescent="0.15">
      <c r="A54" s="19" t="s">
        <v>73</v>
      </c>
      <c r="B54" s="111">
        <v>11600</v>
      </c>
      <c r="C54" s="111">
        <v>0</v>
      </c>
      <c r="D54" s="111">
        <v>11100</v>
      </c>
      <c r="E54" s="111">
        <v>300</v>
      </c>
      <c r="F54" s="111">
        <v>1300</v>
      </c>
      <c r="G54" s="111">
        <v>2000</v>
      </c>
      <c r="H54" s="111">
        <v>0</v>
      </c>
      <c r="I54" s="111">
        <v>0</v>
      </c>
      <c r="J54" s="111">
        <v>0</v>
      </c>
      <c r="K54" s="111"/>
      <c r="L54" s="111">
        <v>11600</v>
      </c>
      <c r="M54" s="111">
        <v>0</v>
      </c>
      <c r="N54" s="111">
        <v>11100</v>
      </c>
      <c r="O54" s="111">
        <v>300</v>
      </c>
      <c r="P54" s="111">
        <v>1300</v>
      </c>
      <c r="Q54" s="111">
        <v>2000</v>
      </c>
      <c r="R54" s="111">
        <v>0</v>
      </c>
      <c r="S54" s="111">
        <v>0</v>
      </c>
      <c r="T54" s="111">
        <v>0</v>
      </c>
    </row>
    <row r="55" spans="1:20" x14ac:dyDescent="0.15">
      <c r="A55" s="158" t="s">
        <v>74</v>
      </c>
      <c r="B55" s="111">
        <v>10300</v>
      </c>
      <c r="C55" s="111">
        <v>0</v>
      </c>
      <c r="D55" s="111">
        <v>9800</v>
      </c>
      <c r="E55" s="111">
        <v>1200</v>
      </c>
      <c r="F55" s="111">
        <v>350</v>
      </c>
      <c r="G55" s="111">
        <v>0</v>
      </c>
      <c r="H55" s="111">
        <v>0</v>
      </c>
      <c r="I55" s="111">
        <v>0</v>
      </c>
      <c r="J55" s="111">
        <v>0</v>
      </c>
      <c r="K55" s="111"/>
      <c r="L55" s="111">
        <v>10446</v>
      </c>
      <c r="M55" s="111">
        <v>0</v>
      </c>
      <c r="N55" s="111">
        <v>9800</v>
      </c>
      <c r="O55" s="111">
        <v>1200</v>
      </c>
      <c r="P55" s="111">
        <v>500</v>
      </c>
      <c r="Q55" s="111">
        <v>0</v>
      </c>
      <c r="R55" s="111">
        <v>0</v>
      </c>
      <c r="S55" s="111">
        <v>0</v>
      </c>
      <c r="T55" s="111">
        <v>0</v>
      </c>
    </row>
    <row r="56" spans="1:20" x14ac:dyDescent="0.15">
      <c r="A56" s="19" t="s">
        <v>75</v>
      </c>
      <c r="B56" s="111">
        <v>46454</v>
      </c>
      <c r="C56" s="111">
        <v>0</v>
      </c>
      <c r="D56" s="111">
        <v>38513</v>
      </c>
      <c r="E56" s="111">
        <v>341</v>
      </c>
      <c r="F56" s="111">
        <v>26547</v>
      </c>
      <c r="G56" s="111">
        <v>23794</v>
      </c>
      <c r="H56" s="111">
        <v>49</v>
      </c>
      <c r="I56" s="111">
        <v>633</v>
      </c>
      <c r="J56" s="111">
        <v>36</v>
      </c>
      <c r="K56" s="111"/>
      <c r="L56" s="111">
        <v>46611</v>
      </c>
      <c r="M56" s="111">
        <v>0</v>
      </c>
      <c r="N56" s="111">
        <v>38605</v>
      </c>
      <c r="O56" s="111">
        <v>341</v>
      </c>
      <c r="P56" s="111">
        <v>26588</v>
      </c>
      <c r="Q56" s="111">
        <v>23845</v>
      </c>
      <c r="R56" s="111">
        <v>55</v>
      </c>
      <c r="S56" s="111">
        <v>651</v>
      </c>
      <c r="T56" s="111">
        <v>36</v>
      </c>
    </row>
    <row r="57" spans="1:20" x14ac:dyDescent="0.15">
      <c r="A57" s="19" t="s">
        <v>76</v>
      </c>
      <c r="B57" s="111">
        <v>24595</v>
      </c>
      <c r="C57" s="111">
        <v>3</v>
      </c>
      <c r="D57" s="111">
        <v>23281</v>
      </c>
      <c r="E57" s="111">
        <v>0</v>
      </c>
      <c r="F57" s="111">
        <v>3100</v>
      </c>
      <c r="G57" s="111">
        <v>18000</v>
      </c>
      <c r="H57" s="111">
        <v>0</v>
      </c>
      <c r="I57" s="111">
        <v>0</v>
      </c>
      <c r="J57" s="111">
        <v>0</v>
      </c>
      <c r="K57" s="111"/>
      <c r="L57" s="111">
        <v>24648</v>
      </c>
      <c r="M57" s="111">
        <v>3</v>
      </c>
      <c r="N57" s="111">
        <v>23463</v>
      </c>
      <c r="O57" s="111">
        <v>0</v>
      </c>
      <c r="P57" s="111">
        <v>5782</v>
      </c>
      <c r="Q57" s="111">
        <v>18000</v>
      </c>
      <c r="R57" s="111">
        <v>0</v>
      </c>
      <c r="S57" s="111">
        <v>0</v>
      </c>
      <c r="T57" s="111">
        <v>0</v>
      </c>
    </row>
    <row r="58" spans="1:20" x14ac:dyDescent="0.15">
      <c r="A58" s="19" t="s">
        <v>77</v>
      </c>
      <c r="B58" s="111">
        <v>16400</v>
      </c>
      <c r="C58" s="111">
        <v>0</v>
      </c>
      <c r="D58" s="111">
        <v>11500</v>
      </c>
      <c r="E58" s="111">
        <v>229</v>
      </c>
      <c r="F58" s="111">
        <v>445</v>
      </c>
      <c r="G58" s="111">
        <v>1050</v>
      </c>
      <c r="H58" s="111">
        <v>0</v>
      </c>
      <c r="I58" s="111">
        <v>0</v>
      </c>
      <c r="J58" s="111">
        <v>0</v>
      </c>
      <c r="K58" s="111"/>
      <c r="L58" s="111">
        <v>16990</v>
      </c>
      <c r="M58" s="111">
        <v>0</v>
      </c>
      <c r="N58" s="111">
        <v>10340</v>
      </c>
      <c r="O58" s="111">
        <v>150</v>
      </c>
      <c r="P58" s="111">
        <v>630</v>
      </c>
      <c r="Q58" s="111">
        <v>1050</v>
      </c>
      <c r="R58" s="111">
        <v>0</v>
      </c>
      <c r="S58" s="111">
        <v>0</v>
      </c>
      <c r="T58" s="111">
        <v>0</v>
      </c>
    </row>
    <row r="59" spans="1:20" x14ac:dyDescent="0.15">
      <c r="A59" s="19" t="s">
        <v>176</v>
      </c>
      <c r="B59" s="111">
        <v>14630</v>
      </c>
      <c r="C59" s="111">
        <v>0</v>
      </c>
      <c r="D59" s="111">
        <v>14000</v>
      </c>
      <c r="E59" s="111">
        <v>130</v>
      </c>
      <c r="F59" s="111">
        <v>14000</v>
      </c>
      <c r="G59" s="111">
        <v>13500</v>
      </c>
      <c r="H59" s="111">
        <v>0</v>
      </c>
      <c r="I59" s="111">
        <v>0</v>
      </c>
      <c r="J59" s="111">
        <v>0</v>
      </c>
      <c r="K59" s="111"/>
      <c r="L59" s="111">
        <v>14663</v>
      </c>
      <c r="M59" s="111">
        <v>0</v>
      </c>
      <c r="N59" s="111">
        <v>14033</v>
      </c>
      <c r="O59" s="111">
        <v>97</v>
      </c>
      <c r="P59" s="111">
        <v>14033</v>
      </c>
      <c r="Q59" s="111">
        <v>13533</v>
      </c>
      <c r="R59" s="111">
        <v>0</v>
      </c>
      <c r="S59" s="111">
        <v>0</v>
      </c>
      <c r="T59" s="111">
        <v>0</v>
      </c>
    </row>
    <row r="60" spans="1:20" x14ac:dyDescent="0.15">
      <c r="A60" s="19" t="s">
        <v>79</v>
      </c>
      <c r="B60" s="111">
        <v>20166</v>
      </c>
      <c r="C60" s="111">
        <v>4</v>
      </c>
      <c r="D60" s="111">
        <v>13365</v>
      </c>
      <c r="E60" s="111">
        <v>6</v>
      </c>
      <c r="F60" s="111">
        <v>2528</v>
      </c>
      <c r="G60" s="111">
        <v>8740</v>
      </c>
      <c r="H60" s="111">
        <v>0</v>
      </c>
      <c r="I60" s="111">
        <v>0</v>
      </c>
      <c r="J60" s="111">
        <v>163</v>
      </c>
      <c r="K60" s="111"/>
      <c r="L60" s="111">
        <v>20173</v>
      </c>
      <c r="M60" s="111">
        <v>4</v>
      </c>
      <c r="N60" s="111">
        <v>13372</v>
      </c>
      <c r="O60" s="111">
        <v>6</v>
      </c>
      <c r="P60" s="111">
        <v>2535</v>
      </c>
      <c r="Q60" s="111">
        <v>8747</v>
      </c>
      <c r="R60" s="111">
        <v>0</v>
      </c>
      <c r="S60" s="111">
        <v>0</v>
      </c>
      <c r="T60" s="111">
        <v>163</v>
      </c>
    </row>
    <row r="61" spans="1:20" x14ac:dyDescent="0.15">
      <c r="A61" s="19" t="s">
        <v>80</v>
      </c>
      <c r="B61" s="111">
        <v>10620</v>
      </c>
      <c r="C61" s="111">
        <v>0</v>
      </c>
      <c r="D61" s="111">
        <v>8970</v>
      </c>
      <c r="E61" s="111">
        <v>5135</v>
      </c>
      <c r="F61" s="111">
        <v>5485</v>
      </c>
      <c r="G61" s="111">
        <v>1650</v>
      </c>
      <c r="H61" s="111">
        <v>0</v>
      </c>
      <c r="I61" s="111">
        <v>0</v>
      </c>
      <c r="J61" s="111">
        <v>0</v>
      </c>
      <c r="K61" s="111"/>
      <c r="L61" s="111">
        <v>10620</v>
      </c>
      <c r="M61" s="111">
        <v>0</v>
      </c>
      <c r="N61" s="111">
        <v>8970</v>
      </c>
      <c r="O61" s="111">
        <v>4000</v>
      </c>
      <c r="P61" s="111">
        <v>6500</v>
      </c>
      <c r="Q61" s="111">
        <v>2650</v>
      </c>
      <c r="R61" s="111">
        <v>0</v>
      </c>
      <c r="S61" s="111">
        <v>0</v>
      </c>
      <c r="T61" s="111">
        <v>0</v>
      </c>
    </row>
    <row r="62" spans="1:20" x14ac:dyDescent="0.15">
      <c r="A62" s="19" t="s">
        <v>81</v>
      </c>
      <c r="B62" s="111">
        <v>11831</v>
      </c>
      <c r="C62" s="111">
        <v>0</v>
      </c>
      <c r="D62" s="111">
        <v>10000</v>
      </c>
      <c r="E62" s="111">
        <v>2001</v>
      </c>
      <c r="F62" s="111">
        <v>638</v>
      </c>
      <c r="G62" s="111">
        <v>0</v>
      </c>
      <c r="H62" s="111">
        <v>0</v>
      </c>
      <c r="I62" s="111">
        <v>0</v>
      </c>
      <c r="J62" s="111">
        <v>0</v>
      </c>
      <c r="K62" s="111"/>
      <c r="L62" s="111">
        <v>11350</v>
      </c>
      <c r="M62" s="111">
        <v>0</v>
      </c>
      <c r="N62" s="111">
        <v>10950</v>
      </c>
      <c r="O62" s="111">
        <v>0</v>
      </c>
      <c r="P62" s="111">
        <v>8300</v>
      </c>
      <c r="Q62" s="111">
        <v>8300</v>
      </c>
      <c r="R62" s="111">
        <v>0</v>
      </c>
      <c r="S62" s="111">
        <v>0</v>
      </c>
      <c r="T62" s="111">
        <v>0</v>
      </c>
    </row>
    <row r="63" spans="1:20" x14ac:dyDescent="0.15">
      <c r="A63" s="19" t="s">
        <v>82</v>
      </c>
      <c r="B63" s="111">
        <v>31612</v>
      </c>
      <c r="C63" s="111">
        <v>18</v>
      </c>
      <c r="D63" s="111">
        <v>31612</v>
      </c>
      <c r="E63" s="111">
        <v>8667</v>
      </c>
      <c r="F63" s="111">
        <v>12220</v>
      </c>
      <c r="G63" s="111">
        <v>3509</v>
      </c>
      <c r="H63" s="111">
        <v>0</v>
      </c>
      <c r="I63" s="111">
        <v>0</v>
      </c>
      <c r="J63" s="111">
        <v>3165</v>
      </c>
      <c r="K63" s="111"/>
      <c r="L63" s="111">
        <v>31820</v>
      </c>
      <c r="M63" s="111">
        <v>18</v>
      </c>
      <c r="N63" s="111">
        <v>31820</v>
      </c>
      <c r="O63" s="111">
        <v>1591</v>
      </c>
      <c r="P63" s="111">
        <v>30229</v>
      </c>
      <c r="Q63" s="111">
        <v>7501</v>
      </c>
      <c r="R63" s="111">
        <v>0</v>
      </c>
      <c r="S63" s="111">
        <v>0</v>
      </c>
      <c r="T63" s="111">
        <v>7501</v>
      </c>
    </row>
    <row r="64" spans="1:20" x14ac:dyDescent="0.15">
      <c r="A64" s="19" t="s">
        <v>83</v>
      </c>
      <c r="B64" s="111">
        <v>21000</v>
      </c>
      <c r="C64" s="111">
        <v>15</v>
      </c>
      <c r="D64" s="111">
        <v>12000</v>
      </c>
      <c r="E64" s="111">
        <v>50</v>
      </c>
      <c r="F64" s="111">
        <v>1300</v>
      </c>
      <c r="G64" s="111">
        <v>10000</v>
      </c>
      <c r="H64" s="111">
        <v>0</v>
      </c>
      <c r="I64" s="111">
        <v>10000</v>
      </c>
      <c r="J64" s="111">
        <v>0</v>
      </c>
      <c r="K64" s="111"/>
      <c r="L64" s="111">
        <v>21000</v>
      </c>
      <c r="M64" s="111">
        <v>15</v>
      </c>
      <c r="N64" s="111">
        <v>12000</v>
      </c>
      <c r="O64" s="111">
        <v>50</v>
      </c>
      <c r="P64" s="111">
        <v>1300</v>
      </c>
      <c r="Q64" s="111">
        <v>10000</v>
      </c>
      <c r="R64" s="111">
        <v>0</v>
      </c>
      <c r="S64" s="111">
        <v>10000</v>
      </c>
      <c r="T64" s="111">
        <v>0</v>
      </c>
    </row>
    <row r="65" spans="1:20" x14ac:dyDescent="0.15">
      <c r="A65" s="19" t="s">
        <v>353</v>
      </c>
      <c r="B65" s="111">
        <v>18819</v>
      </c>
      <c r="C65" s="111">
        <v>0</v>
      </c>
      <c r="D65" s="111">
        <v>3059</v>
      </c>
      <c r="E65" s="111">
        <v>2050</v>
      </c>
      <c r="F65" s="111">
        <v>10860</v>
      </c>
      <c r="G65" s="111">
        <v>2820</v>
      </c>
      <c r="H65" s="111">
        <v>0</v>
      </c>
      <c r="I65" s="111">
        <v>0</v>
      </c>
      <c r="J65" s="111">
        <v>30</v>
      </c>
      <c r="K65" s="111"/>
      <c r="L65" s="111">
        <v>18966</v>
      </c>
      <c r="M65" s="111">
        <v>0</v>
      </c>
      <c r="N65" s="111">
        <v>18812</v>
      </c>
      <c r="O65" s="111">
        <v>0</v>
      </c>
      <c r="P65" s="111">
        <v>12949</v>
      </c>
      <c r="Q65" s="111">
        <v>13169</v>
      </c>
      <c r="R65" s="111">
        <v>0</v>
      </c>
      <c r="S65" s="111">
        <v>0</v>
      </c>
      <c r="T65" s="111">
        <v>96</v>
      </c>
    </row>
    <row r="66" spans="1:20" x14ac:dyDescent="0.15">
      <c r="A66" s="19" t="s">
        <v>85</v>
      </c>
      <c r="B66" s="111">
        <v>19322</v>
      </c>
      <c r="C66" s="111">
        <v>0</v>
      </c>
      <c r="D66" s="111">
        <v>17923</v>
      </c>
      <c r="E66" s="111">
        <v>2281</v>
      </c>
      <c r="F66" s="111">
        <v>3372</v>
      </c>
      <c r="G66" s="111">
        <v>163</v>
      </c>
      <c r="H66" s="111">
        <v>0</v>
      </c>
      <c r="I66" s="111">
        <v>0</v>
      </c>
      <c r="J66" s="111">
        <v>0</v>
      </c>
      <c r="K66" s="111"/>
      <c r="L66" s="111">
        <v>19310</v>
      </c>
      <c r="M66" s="111">
        <v>0</v>
      </c>
      <c r="N66" s="111">
        <v>18290</v>
      </c>
      <c r="O66" s="111">
        <v>1632</v>
      </c>
      <c r="P66" s="111">
        <v>4684</v>
      </c>
      <c r="Q66" s="111">
        <v>163</v>
      </c>
      <c r="R66" s="111">
        <v>0</v>
      </c>
      <c r="S66" s="111">
        <v>0</v>
      </c>
      <c r="T66" s="111">
        <v>0</v>
      </c>
    </row>
    <row r="67" spans="1:20" x14ac:dyDescent="0.15">
      <c r="A67" s="19" t="s">
        <v>86</v>
      </c>
      <c r="B67" s="111">
        <v>7900</v>
      </c>
      <c r="C67" s="111">
        <v>0</v>
      </c>
      <c r="D67" s="111">
        <v>7900</v>
      </c>
      <c r="E67" s="111">
        <v>1900</v>
      </c>
      <c r="F67" s="111">
        <v>6000</v>
      </c>
      <c r="G67" s="111">
        <v>0</v>
      </c>
      <c r="H67" s="111">
        <v>0</v>
      </c>
      <c r="I67" s="111">
        <v>0</v>
      </c>
      <c r="J67" s="111">
        <v>0</v>
      </c>
      <c r="K67" s="111"/>
      <c r="L67" s="111">
        <v>7900</v>
      </c>
      <c r="M67" s="111">
        <v>0</v>
      </c>
      <c r="N67" s="111">
        <v>7900</v>
      </c>
      <c r="O67" s="111">
        <v>0</v>
      </c>
      <c r="P67" s="111">
        <v>7900</v>
      </c>
      <c r="Q67" s="111">
        <v>0</v>
      </c>
      <c r="R67" s="111">
        <v>0</v>
      </c>
      <c r="S67" s="111">
        <v>0</v>
      </c>
      <c r="T67" s="111">
        <v>0</v>
      </c>
    </row>
    <row r="68" spans="1:20" x14ac:dyDescent="0.15">
      <c r="A68" s="19" t="s">
        <v>87</v>
      </c>
      <c r="B68" s="111">
        <v>6917</v>
      </c>
      <c r="C68" s="111">
        <v>3</v>
      </c>
      <c r="D68" s="111">
        <v>6917</v>
      </c>
      <c r="E68" s="111">
        <v>0</v>
      </c>
      <c r="F68" s="111">
        <v>6360</v>
      </c>
      <c r="G68" s="111">
        <v>6360</v>
      </c>
      <c r="H68" s="111">
        <v>0</v>
      </c>
      <c r="I68" s="111">
        <v>0</v>
      </c>
      <c r="J68" s="111">
        <v>0</v>
      </c>
      <c r="K68" s="111"/>
      <c r="L68" s="111">
        <v>6959</v>
      </c>
      <c r="M68" s="111">
        <v>45</v>
      </c>
      <c r="N68" s="111">
        <v>6959</v>
      </c>
      <c r="O68" s="111">
        <v>0</v>
      </c>
      <c r="P68" s="111">
        <v>6789</v>
      </c>
      <c r="Q68" s="111">
        <v>6789</v>
      </c>
      <c r="R68" s="111">
        <v>0</v>
      </c>
      <c r="S68" s="111">
        <v>0</v>
      </c>
      <c r="T68" s="111">
        <v>0</v>
      </c>
    </row>
    <row r="69" spans="1:20" x14ac:dyDescent="0.15">
      <c r="A69" s="19" t="s">
        <v>88</v>
      </c>
      <c r="B69" s="111">
        <v>12300</v>
      </c>
      <c r="C69" s="111">
        <v>0</v>
      </c>
      <c r="D69" s="111">
        <v>8000</v>
      </c>
      <c r="E69" s="111">
        <v>0</v>
      </c>
      <c r="F69" s="111">
        <v>8000</v>
      </c>
      <c r="G69" s="111">
        <v>8000</v>
      </c>
      <c r="H69" s="111">
        <v>0</v>
      </c>
      <c r="I69" s="111">
        <v>0</v>
      </c>
      <c r="J69" s="111">
        <v>0</v>
      </c>
      <c r="K69" s="111"/>
      <c r="L69" s="111">
        <v>12359</v>
      </c>
      <c r="M69" s="111">
        <v>0</v>
      </c>
      <c r="N69" s="111">
        <v>8059</v>
      </c>
      <c r="O69" s="111">
        <v>0</v>
      </c>
      <c r="P69" s="111">
        <v>10963</v>
      </c>
      <c r="Q69" s="111">
        <v>11118</v>
      </c>
      <c r="R69" s="111">
        <v>0</v>
      </c>
      <c r="S69" s="111">
        <v>0</v>
      </c>
      <c r="T69" s="111">
        <v>0</v>
      </c>
    </row>
    <row r="70" spans="1:20" x14ac:dyDescent="0.15">
      <c r="A70" s="19" t="s">
        <v>89</v>
      </c>
      <c r="B70" s="111">
        <v>10387</v>
      </c>
      <c r="C70" s="111">
        <v>0</v>
      </c>
      <c r="D70" s="111">
        <v>10387</v>
      </c>
      <c r="E70" s="111">
        <v>0</v>
      </c>
      <c r="F70" s="111">
        <v>10285</v>
      </c>
      <c r="G70" s="111">
        <v>9633</v>
      </c>
      <c r="H70" s="111">
        <v>0</v>
      </c>
      <c r="I70" s="111">
        <v>754</v>
      </c>
      <c r="J70" s="111">
        <v>0</v>
      </c>
      <c r="K70" s="111"/>
      <c r="L70" s="111">
        <v>9648</v>
      </c>
      <c r="M70" s="111">
        <v>0</v>
      </c>
      <c r="N70" s="111">
        <v>7895</v>
      </c>
      <c r="O70" s="111">
        <v>0</v>
      </c>
      <c r="P70" s="111">
        <v>8365</v>
      </c>
      <c r="Q70" s="111">
        <v>7349</v>
      </c>
      <c r="R70" s="111">
        <v>0</v>
      </c>
      <c r="S70" s="111">
        <v>0</v>
      </c>
      <c r="T70" s="111">
        <v>0</v>
      </c>
    </row>
    <row r="71" spans="1:20" x14ac:dyDescent="0.15">
      <c r="A71" s="19" t="s">
        <v>91</v>
      </c>
      <c r="B71" s="111">
        <v>9100</v>
      </c>
      <c r="C71" s="111">
        <v>30</v>
      </c>
      <c r="D71" s="111">
        <v>9100</v>
      </c>
      <c r="E71" s="111">
        <v>0</v>
      </c>
      <c r="F71" s="111">
        <v>9100</v>
      </c>
      <c r="G71" s="111">
        <v>0</v>
      </c>
      <c r="H71" s="111">
        <v>0</v>
      </c>
      <c r="I71" s="111">
        <v>0</v>
      </c>
      <c r="J71" s="111">
        <v>0</v>
      </c>
      <c r="K71" s="111"/>
      <c r="L71" s="111">
        <v>9100</v>
      </c>
      <c r="M71" s="111">
        <v>30</v>
      </c>
      <c r="N71" s="111">
        <v>9100</v>
      </c>
      <c r="O71" s="111">
        <v>0</v>
      </c>
      <c r="P71" s="111">
        <v>9100</v>
      </c>
      <c r="Q71" s="111">
        <v>0</v>
      </c>
      <c r="R71" s="111">
        <v>0</v>
      </c>
      <c r="S71" s="111">
        <v>0</v>
      </c>
      <c r="T71" s="111">
        <v>0</v>
      </c>
    </row>
    <row r="72" spans="1:20" x14ac:dyDescent="0.15">
      <c r="A72" s="19" t="s">
        <v>92</v>
      </c>
      <c r="B72" s="111">
        <v>223760</v>
      </c>
      <c r="C72" s="111">
        <v>0</v>
      </c>
      <c r="D72" s="111">
        <v>192294</v>
      </c>
      <c r="E72" s="111">
        <v>0</v>
      </c>
      <c r="F72" s="111">
        <v>192294</v>
      </c>
      <c r="G72" s="111">
        <v>0</v>
      </c>
      <c r="H72" s="111">
        <v>0</v>
      </c>
      <c r="I72" s="111">
        <v>0</v>
      </c>
      <c r="J72" s="111">
        <v>0</v>
      </c>
      <c r="K72" s="111"/>
      <c r="L72" s="111">
        <v>223935</v>
      </c>
      <c r="M72" s="111">
        <v>0</v>
      </c>
      <c r="N72" s="111">
        <v>205925</v>
      </c>
      <c r="O72" s="111">
        <v>0</v>
      </c>
      <c r="P72" s="111">
        <v>205925</v>
      </c>
      <c r="Q72" s="111">
        <v>0</v>
      </c>
      <c r="R72" s="111">
        <v>0</v>
      </c>
      <c r="S72" s="111">
        <v>0</v>
      </c>
      <c r="T72" s="111">
        <v>0</v>
      </c>
    </row>
    <row r="73" spans="1:20" x14ac:dyDescent="0.15">
      <c r="A73" s="19" t="s">
        <v>93</v>
      </c>
      <c r="B73" s="111">
        <v>13959</v>
      </c>
      <c r="C73" s="111">
        <v>20</v>
      </c>
      <c r="D73" s="111">
        <v>6780</v>
      </c>
      <c r="E73" s="111">
        <v>0</v>
      </c>
      <c r="F73" s="111">
        <v>370</v>
      </c>
      <c r="G73" s="111">
        <v>0</v>
      </c>
      <c r="H73" s="111">
        <v>0</v>
      </c>
      <c r="I73" s="111">
        <v>0</v>
      </c>
      <c r="J73" s="111">
        <v>6</v>
      </c>
      <c r="K73" s="111"/>
      <c r="L73" s="111">
        <v>13959</v>
      </c>
      <c r="M73" s="111">
        <v>20</v>
      </c>
      <c r="N73" s="111">
        <v>9600</v>
      </c>
      <c r="O73" s="111">
        <v>0</v>
      </c>
      <c r="P73" s="111">
        <v>3097</v>
      </c>
      <c r="Q73" s="111">
        <v>0</v>
      </c>
      <c r="R73" s="111">
        <v>0</v>
      </c>
      <c r="S73" s="111">
        <v>0</v>
      </c>
      <c r="T73" s="111">
        <v>6</v>
      </c>
    </row>
    <row r="74" spans="1:20" x14ac:dyDescent="0.15">
      <c r="A74" s="19" t="s">
        <v>94</v>
      </c>
      <c r="B74" s="111">
        <v>8700</v>
      </c>
      <c r="C74" s="111">
        <v>0</v>
      </c>
      <c r="D74" s="111">
        <v>8700</v>
      </c>
      <c r="E74" s="111">
        <v>0</v>
      </c>
      <c r="F74" s="111">
        <v>8700</v>
      </c>
      <c r="G74" s="111">
        <v>0</v>
      </c>
      <c r="H74" s="111">
        <v>0</v>
      </c>
      <c r="I74" s="111">
        <v>0</v>
      </c>
      <c r="J74" s="111">
        <v>0</v>
      </c>
      <c r="K74" s="111"/>
      <c r="L74" s="111">
        <v>8700</v>
      </c>
      <c r="M74" s="111">
        <v>0</v>
      </c>
      <c r="N74" s="111">
        <v>8700</v>
      </c>
      <c r="O74" s="111">
        <v>0</v>
      </c>
      <c r="P74" s="111">
        <v>8700</v>
      </c>
      <c r="Q74" s="111">
        <v>0</v>
      </c>
      <c r="R74" s="111">
        <v>0</v>
      </c>
      <c r="S74" s="111">
        <v>0</v>
      </c>
      <c r="T74" s="111">
        <v>0</v>
      </c>
    </row>
    <row r="75" spans="1:20" x14ac:dyDescent="0.15">
      <c r="A75" s="19" t="s">
        <v>95</v>
      </c>
      <c r="B75" s="111">
        <v>24042</v>
      </c>
      <c r="C75" s="111">
        <v>0</v>
      </c>
      <c r="D75" s="111">
        <v>11891</v>
      </c>
      <c r="E75" s="111">
        <v>0</v>
      </c>
      <c r="F75" s="111">
        <v>0</v>
      </c>
      <c r="G75" s="111">
        <v>0</v>
      </c>
      <c r="H75" s="111">
        <v>0</v>
      </c>
      <c r="I75" s="111">
        <v>0</v>
      </c>
      <c r="J75" s="111">
        <v>0</v>
      </c>
      <c r="K75" s="111"/>
      <c r="L75" s="111">
        <v>24042</v>
      </c>
      <c r="M75" s="111">
        <v>0</v>
      </c>
      <c r="N75" s="111">
        <v>11891</v>
      </c>
      <c r="O75" s="111">
        <v>0</v>
      </c>
      <c r="P75" s="111">
        <v>0</v>
      </c>
      <c r="Q75" s="111">
        <v>0</v>
      </c>
      <c r="R75" s="111">
        <v>0</v>
      </c>
      <c r="S75" s="111">
        <v>0</v>
      </c>
      <c r="T75" s="111">
        <v>0</v>
      </c>
    </row>
    <row r="76" spans="1:20" x14ac:dyDescent="0.15">
      <c r="A76" s="19" t="s">
        <v>96</v>
      </c>
      <c r="B76" s="111">
        <v>8204</v>
      </c>
      <c r="C76" s="111">
        <v>2</v>
      </c>
      <c r="D76" s="111">
        <v>7000</v>
      </c>
      <c r="E76" s="111">
        <v>2398</v>
      </c>
      <c r="F76" s="111">
        <v>6500</v>
      </c>
      <c r="G76" s="111">
        <v>6500</v>
      </c>
      <c r="H76" s="111">
        <v>0</v>
      </c>
      <c r="I76" s="111">
        <v>0</v>
      </c>
      <c r="J76" s="111">
        <v>0</v>
      </c>
      <c r="K76" s="111"/>
      <c r="L76" s="111">
        <v>8204</v>
      </c>
      <c r="M76" s="111">
        <v>2</v>
      </c>
      <c r="N76" s="111">
        <v>7000</v>
      </c>
      <c r="O76" s="111">
        <v>2398</v>
      </c>
      <c r="P76" s="111">
        <v>6500</v>
      </c>
      <c r="Q76" s="111">
        <v>6500</v>
      </c>
      <c r="R76" s="111">
        <v>0</v>
      </c>
      <c r="S76" s="111">
        <v>0</v>
      </c>
      <c r="T76" s="111">
        <v>0</v>
      </c>
    </row>
    <row r="77" spans="1:20" x14ac:dyDescent="0.15">
      <c r="A77" s="19" t="s">
        <v>354</v>
      </c>
      <c r="B77" s="111">
        <v>23718</v>
      </c>
      <c r="C77" s="111">
        <v>0</v>
      </c>
      <c r="D77" s="111">
        <v>0</v>
      </c>
      <c r="E77" s="111">
        <v>20365</v>
      </c>
      <c r="F77" s="111">
        <v>2623</v>
      </c>
      <c r="G77" s="111">
        <v>0</v>
      </c>
      <c r="H77" s="111">
        <v>0</v>
      </c>
      <c r="I77" s="111">
        <v>0</v>
      </c>
      <c r="J77" s="111">
        <v>0</v>
      </c>
      <c r="K77" s="111"/>
      <c r="L77" s="111">
        <v>22988</v>
      </c>
      <c r="M77" s="111">
        <v>0</v>
      </c>
      <c r="N77" s="111">
        <v>0</v>
      </c>
      <c r="O77" s="111">
        <v>20365</v>
      </c>
      <c r="P77" s="111">
        <v>2623</v>
      </c>
      <c r="Q77" s="111">
        <v>0</v>
      </c>
      <c r="R77" s="111">
        <v>0</v>
      </c>
      <c r="S77" s="111">
        <v>0</v>
      </c>
      <c r="T77" s="111">
        <v>0</v>
      </c>
    </row>
    <row r="78" spans="1:20" x14ac:dyDescent="0.15">
      <c r="A78" s="19" t="s">
        <v>98</v>
      </c>
      <c r="B78" s="111">
        <v>9300</v>
      </c>
      <c r="C78" s="111">
        <v>0</v>
      </c>
      <c r="D78" s="111">
        <v>5580</v>
      </c>
      <c r="E78" s="111">
        <v>1395</v>
      </c>
      <c r="F78" s="111">
        <v>0</v>
      </c>
      <c r="G78" s="111">
        <v>2790</v>
      </c>
      <c r="H78" s="111">
        <v>0</v>
      </c>
      <c r="I78" s="111">
        <v>0</v>
      </c>
      <c r="J78" s="111">
        <v>0</v>
      </c>
      <c r="K78" s="111"/>
      <c r="L78" s="111">
        <v>9300</v>
      </c>
      <c r="M78" s="111">
        <v>0</v>
      </c>
      <c r="N78" s="111">
        <v>5580</v>
      </c>
      <c r="O78" s="111">
        <v>1395</v>
      </c>
      <c r="P78" s="111">
        <v>0</v>
      </c>
      <c r="Q78" s="111">
        <v>2790</v>
      </c>
      <c r="R78" s="111">
        <v>0</v>
      </c>
      <c r="S78" s="111">
        <v>0</v>
      </c>
      <c r="T78" s="111">
        <v>0</v>
      </c>
    </row>
    <row r="79" spans="1:20" x14ac:dyDescent="0.15">
      <c r="A79" s="19" t="s">
        <v>99</v>
      </c>
      <c r="B79" s="111">
        <v>5096</v>
      </c>
      <c r="C79" s="111">
        <v>0</v>
      </c>
      <c r="D79" s="111">
        <v>4900</v>
      </c>
      <c r="E79" s="111">
        <v>0</v>
      </c>
      <c r="F79" s="111">
        <v>0</v>
      </c>
      <c r="G79" s="111">
        <v>5096</v>
      </c>
      <c r="H79" s="111">
        <v>0</v>
      </c>
      <c r="I79" s="111">
        <v>0</v>
      </c>
      <c r="J79" s="111">
        <v>0</v>
      </c>
      <c r="K79" s="111"/>
      <c r="L79" s="111">
        <v>5096</v>
      </c>
      <c r="M79" s="111">
        <v>0</v>
      </c>
      <c r="N79" s="111">
        <v>4900</v>
      </c>
      <c r="O79" s="111">
        <v>0</v>
      </c>
      <c r="P79" s="111">
        <v>0</v>
      </c>
      <c r="Q79" s="111">
        <v>5096</v>
      </c>
      <c r="R79" s="111">
        <v>0</v>
      </c>
      <c r="S79" s="111">
        <v>0</v>
      </c>
      <c r="T79" s="111">
        <v>0</v>
      </c>
    </row>
    <row r="80" spans="1:20" x14ac:dyDescent="0.15">
      <c r="A80" s="19" t="s">
        <v>100</v>
      </c>
      <c r="B80" s="111">
        <v>8428</v>
      </c>
      <c r="C80" s="111">
        <v>0</v>
      </c>
      <c r="D80" s="111">
        <v>0</v>
      </c>
      <c r="E80" s="111">
        <v>0</v>
      </c>
      <c r="F80" s="111">
        <v>1157</v>
      </c>
      <c r="G80" s="111">
        <v>6000</v>
      </c>
      <c r="H80" s="111">
        <v>0</v>
      </c>
      <c r="I80" s="111">
        <v>0</v>
      </c>
      <c r="J80" s="111">
        <v>0</v>
      </c>
      <c r="K80" s="111"/>
      <c r="L80" s="111">
        <v>8428</v>
      </c>
      <c r="M80" s="111">
        <v>0</v>
      </c>
      <c r="N80" s="111">
        <v>0</v>
      </c>
      <c r="O80" s="111">
        <v>0</v>
      </c>
      <c r="P80" s="111">
        <v>1157</v>
      </c>
      <c r="Q80" s="111">
        <v>6000</v>
      </c>
      <c r="R80" s="111">
        <v>0</v>
      </c>
      <c r="S80" s="111">
        <v>0</v>
      </c>
      <c r="T80" s="111">
        <v>0</v>
      </c>
    </row>
    <row r="81" spans="1:20" x14ac:dyDescent="0.15">
      <c r="A81" s="19" t="s">
        <v>101</v>
      </c>
      <c r="B81" s="111">
        <v>8500</v>
      </c>
      <c r="C81" s="111">
        <v>0</v>
      </c>
      <c r="D81" s="111">
        <v>8500</v>
      </c>
      <c r="E81" s="111">
        <v>0</v>
      </c>
      <c r="F81" s="111">
        <v>0</v>
      </c>
      <c r="G81" s="111">
        <v>0</v>
      </c>
      <c r="H81" s="111">
        <v>0</v>
      </c>
      <c r="I81" s="111">
        <v>0</v>
      </c>
      <c r="J81" s="111">
        <v>0</v>
      </c>
      <c r="K81" s="111"/>
      <c r="L81" s="111">
        <v>8500</v>
      </c>
      <c r="M81" s="111">
        <v>0</v>
      </c>
      <c r="N81" s="111">
        <v>8500</v>
      </c>
      <c r="O81" s="111">
        <v>0</v>
      </c>
      <c r="P81" s="111">
        <v>0</v>
      </c>
      <c r="Q81" s="111">
        <v>0</v>
      </c>
      <c r="R81" s="111">
        <v>0</v>
      </c>
      <c r="S81" s="111">
        <v>0</v>
      </c>
      <c r="T81" s="111">
        <v>0</v>
      </c>
    </row>
    <row r="82" spans="1:20" x14ac:dyDescent="0.15">
      <c r="A82" s="19" t="s">
        <v>102</v>
      </c>
      <c r="B82" s="111">
        <v>11000</v>
      </c>
      <c r="C82" s="111">
        <v>1000</v>
      </c>
      <c r="D82" s="111">
        <v>10000</v>
      </c>
      <c r="E82" s="111">
        <v>7000</v>
      </c>
      <c r="F82" s="111">
        <v>10000</v>
      </c>
      <c r="G82" s="111">
        <v>5500</v>
      </c>
      <c r="H82" s="111">
        <v>0</v>
      </c>
      <c r="I82" s="111">
        <v>0</v>
      </c>
      <c r="J82" s="111">
        <v>100</v>
      </c>
      <c r="K82" s="111"/>
      <c r="L82" s="111">
        <v>11000</v>
      </c>
      <c r="M82" s="111">
        <v>1000</v>
      </c>
      <c r="N82" s="111">
        <v>10000</v>
      </c>
      <c r="O82" s="111">
        <v>7000</v>
      </c>
      <c r="P82" s="111">
        <v>10000</v>
      </c>
      <c r="Q82" s="111">
        <v>5500</v>
      </c>
      <c r="R82" s="111">
        <v>0</v>
      </c>
      <c r="S82" s="111">
        <v>0</v>
      </c>
      <c r="T82" s="111">
        <v>100</v>
      </c>
    </row>
    <row r="83" spans="1:20" x14ac:dyDescent="0.15">
      <c r="A83" s="19" t="s">
        <v>103</v>
      </c>
      <c r="B83" s="111">
        <v>65260</v>
      </c>
      <c r="C83" s="111">
        <v>0</v>
      </c>
      <c r="D83" s="111">
        <v>55000</v>
      </c>
      <c r="E83" s="111">
        <v>2950</v>
      </c>
      <c r="F83" s="111">
        <v>12800</v>
      </c>
      <c r="G83" s="111">
        <v>0</v>
      </c>
      <c r="H83" s="111">
        <v>0</v>
      </c>
      <c r="I83" s="111">
        <v>0</v>
      </c>
      <c r="J83" s="111">
        <v>0</v>
      </c>
      <c r="K83" s="111"/>
      <c r="L83" s="111">
        <v>65260</v>
      </c>
      <c r="M83" s="111">
        <v>0</v>
      </c>
      <c r="N83" s="111">
        <v>54500</v>
      </c>
      <c r="O83" s="111">
        <v>2500</v>
      </c>
      <c r="P83" s="111">
        <v>22400</v>
      </c>
      <c r="Q83" s="111">
        <v>124</v>
      </c>
      <c r="R83" s="111">
        <v>0</v>
      </c>
      <c r="S83" s="111">
        <v>124</v>
      </c>
      <c r="T83" s="111">
        <v>0</v>
      </c>
    </row>
    <row r="84" spans="1:20" x14ac:dyDescent="0.15">
      <c r="A84" s="19" t="s">
        <v>104</v>
      </c>
      <c r="B84" s="111">
        <v>10200</v>
      </c>
      <c r="C84" s="111">
        <v>0</v>
      </c>
      <c r="D84" s="111">
        <v>10000</v>
      </c>
      <c r="E84" s="111">
        <v>0</v>
      </c>
      <c r="F84" s="111">
        <v>10200</v>
      </c>
      <c r="G84" s="111">
        <v>0</v>
      </c>
      <c r="H84" s="111">
        <v>0</v>
      </c>
      <c r="I84" s="111">
        <v>0</v>
      </c>
      <c r="J84" s="111">
        <v>0</v>
      </c>
      <c r="K84" s="111"/>
      <c r="L84" s="111">
        <v>10200</v>
      </c>
      <c r="M84" s="111">
        <v>0</v>
      </c>
      <c r="N84" s="111">
        <v>10000</v>
      </c>
      <c r="O84" s="111">
        <v>0</v>
      </c>
      <c r="P84" s="111">
        <v>10200</v>
      </c>
      <c r="Q84" s="111">
        <v>0</v>
      </c>
      <c r="R84" s="111">
        <v>0</v>
      </c>
      <c r="S84" s="111">
        <v>0</v>
      </c>
      <c r="T84" s="111">
        <v>0</v>
      </c>
    </row>
    <row r="85" spans="1:20" x14ac:dyDescent="0.15">
      <c r="A85" s="19" t="s">
        <v>105</v>
      </c>
      <c r="B85" s="111">
        <v>24500</v>
      </c>
      <c r="C85" s="111">
        <v>425</v>
      </c>
      <c r="D85" s="111">
        <v>11322</v>
      </c>
      <c r="E85" s="111">
        <v>0</v>
      </c>
      <c r="F85" s="111">
        <v>0</v>
      </c>
      <c r="G85" s="111">
        <v>0</v>
      </c>
      <c r="H85" s="111">
        <v>0</v>
      </c>
      <c r="I85" s="111">
        <v>0</v>
      </c>
      <c r="J85" s="111">
        <v>0</v>
      </c>
      <c r="K85" s="111"/>
      <c r="L85" s="111">
        <v>26200</v>
      </c>
      <c r="M85" s="111">
        <v>475</v>
      </c>
      <c r="N85" s="111">
        <v>11895</v>
      </c>
      <c r="O85" s="111">
        <v>0</v>
      </c>
      <c r="P85" s="111">
        <v>0</v>
      </c>
      <c r="Q85" s="111">
        <v>0</v>
      </c>
      <c r="R85" s="111">
        <v>0</v>
      </c>
      <c r="S85" s="111">
        <v>0</v>
      </c>
      <c r="T85" s="111">
        <v>0</v>
      </c>
    </row>
    <row r="86" spans="1:20" x14ac:dyDescent="0.15">
      <c r="A86" s="19" t="s">
        <v>106</v>
      </c>
      <c r="B86" s="111">
        <v>14504</v>
      </c>
      <c r="C86" s="111">
        <v>0</v>
      </c>
      <c r="D86" s="111">
        <v>0</v>
      </c>
      <c r="E86" s="111">
        <v>545</v>
      </c>
      <c r="F86" s="111">
        <v>18</v>
      </c>
      <c r="G86" s="111">
        <v>0</v>
      </c>
      <c r="H86" s="111">
        <v>0</v>
      </c>
      <c r="I86" s="111">
        <v>0</v>
      </c>
      <c r="J86" s="111">
        <v>0</v>
      </c>
      <c r="K86" s="111"/>
      <c r="L86" s="111">
        <v>14523</v>
      </c>
      <c r="M86" s="111">
        <v>0</v>
      </c>
      <c r="N86" s="111">
        <v>0</v>
      </c>
      <c r="O86" s="111">
        <v>545</v>
      </c>
      <c r="P86" s="111">
        <v>18</v>
      </c>
      <c r="Q86" s="111">
        <v>0</v>
      </c>
      <c r="R86" s="111">
        <v>0</v>
      </c>
      <c r="S86" s="111">
        <v>0</v>
      </c>
      <c r="T86" s="111">
        <v>0</v>
      </c>
    </row>
    <row r="87" spans="1:20" x14ac:dyDescent="0.15">
      <c r="A87" s="19" t="s">
        <v>107</v>
      </c>
      <c r="B87" s="111">
        <v>7700</v>
      </c>
      <c r="C87" s="111">
        <v>25</v>
      </c>
      <c r="D87" s="111">
        <v>0</v>
      </c>
      <c r="E87" s="111">
        <v>7675</v>
      </c>
      <c r="F87" s="111">
        <v>0</v>
      </c>
      <c r="G87" s="111">
        <v>900</v>
      </c>
      <c r="H87" s="111">
        <v>0</v>
      </c>
      <c r="I87" s="111">
        <v>0</v>
      </c>
      <c r="J87" s="111">
        <v>0</v>
      </c>
      <c r="K87" s="111"/>
      <c r="L87" s="111">
        <v>7700</v>
      </c>
      <c r="M87" s="111">
        <v>25</v>
      </c>
      <c r="N87" s="111">
        <v>0</v>
      </c>
      <c r="O87" s="111">
        <v>7675</v>
      </c>
      <c r="P87" s="111">
        <v>0</v>
      </c>
      <c r="Q87" s="111">
        <v>900</v>
      </c>
      <c r="R87" s="111">
        <v>0</v>
      </c>
      <c r="S87" s="111">
        <v>0</v>
      </c>
      <c r="T87" s="111">
        <v>0</v>
      </c>
    </row>
    <row r="88" spans="1:20" x14ac:dyDescent="0.15">
      <c r="A88" s="19" t="s">
        <v>108</v>
      </c>
      <c r="B88" s="111">
        <v>11000</v>
      </c>
      <c r="C88" s="111">
        <v>0</v>
      </c>
      <c r="D88" s="111">
        <v>5200</v>
      </c>
      <c r="E88" s="111">
        <v>2734</v>
      </c>
      <c r="F88" s="111">
        <v>600</v>
      </c>
      <c r="G88" s="111">
        <v>1500</v>
      </c>
      <c r="H88" s="111">
        <v>0</v>
      </c>
      <c r="I88" s="111">
        <v>0</v>
      </c>
      <c r="J88" s="111">
        <v>191</v>
      </c>
      <c r="K88" s="111"/>
      <c r="L88" s="111">
        <v>11000</v>
      </c>
      <c r="M88" s="111">
        <v>0</v>
      </c>
      <c r="N88" s="111">
        <v>5200</v>
      </c>
      <c r="O88" s="111">
        <v>2400</v>
      </c>
      <c r="P88" s="111">
        <v>900</v>
      </c>
      <c r="Q88" s="111">
        <v>1500</v>
      </c>
      <c r="R88" s="111">
        <v>0</v>
      </c>
      <c r="S88" s="111">
        <v>0</v>
      </c>
      <c r="T88" s="111">
        <v>191</v>
      </c>
    </row>
    <row r="89" spans="1:20" x14ac:dyDescent="0.15">
      <c r="A89" s="19" t="s">
        <v>109</v>
      </c>
      <c r="B89" s="111">
        <v>5500</v>
      </c>
      <c r="C89" s="111">
        <v>0</v>
      </c>
      <c r="D89" s="111">
        <v>5500</v>
      </c>
      <c r="E89" s="111">
        <v>5470</v>
      </c>
      <c r="F89" s="111">
        <v>30</v>
      </c>
      <c r="G89" s="111">
        <v>5500</v>
      </c>
      <c r="H89" s="111">
        <v>5500</v>
      </c>
      <c r="I89" s="111">
        <v>5500</v>
      </c>
      <c r="J89" s="111">
        <v>0</v>
      </c>
      <c r="K89" s="111"/>
      <c r="L89" s="111">
        <v>5500</v>
      </c>
      <c r="M89" s="111">
        <v>0</v>
      </c>
      <c r="N89" s="111">
        <v>5500</v>
      </c>
      <c r="O89" s="111">
        <v>5470</v>
      </c>
      <c r="P89" s="111">
        <v>30</v>
      </c>
      <c r="Q89" s="111">
        <v>5500</v>
      </c>
      <c r="R89" s="111">
        <v>5500</v>
      </c>
      <c r="S89" s="111">
        <v>5500</v>
      </c>
      <c r="T89" s="111">
        <v>0</v>
      </c>
    </row>
    <row r="90" spans="1:20" x14ac:dyDescent="0.15">
      <c r="A90" s="19" t="s">
        <v>110</v>
      </c>
      <c r="B90" s="111">
        <v>28143</v>
      </c>
      <c r="C90" s="111">
        <v>15</v>
      </c>
      <c r="D90" s="111">
        <v>15710</v>
      </c>
      <c r="E90" s="111">
        <v>0</v>
      </c>
      <c r="F90" s="111">
        <v>654</v>
      </c>
      <c r="G90" s="111">
        <v>23411</v>
      </c>
      <c r="H90" s="111">
        <v>0</v>
      </c>
      <c r="I90" s="111">
        <v>0</v>
      </c>
      <c r="J90" s="111">
        <v>0</v>
      </c>
      <c r="K90" s="111"/>
      <c r="L90" s="111">
        <v>28334</v>
      </c>
      <c r="M90" s="111">
        <v>15</v>
      </c>
      <c r="N90" s="111">
        <v>15710</v>
      </c>
      <c r="O90" s="111">
        <v>0</v>
      </c>
      <c r="P90" s="111">
        <v>2267</v>
      </c>
      <c r="Q90" s="111">
        <v>23411</v>
      </c>
      <c r="R90" s="111">
        <v>0</v>
      </c>
      <c r="S90" s="111">
        <v>0</v>
      </c>
      <c r="T90" s="111">
        <v>0</v>
      </c>
    </row>
    <row r="91" spans="1:20" x14ac:dyDescent="0.15">
      <c r="A91" s="19" t="s">
        <v>111</v>
      </c>
      <c r="B91" s="111">
        <v>16650</v>
      </c>
      <c r="C91" s="111">
        <v>50</v>
      </c>
      <c r="D91" s="111">
        <v>8000</v>
      </c>
      <c r="E91" s="111">
        <v>600</v>
      </c>
      <c r="F91" s="111">
        <v>8000</v>
      </c>
      <c r="G91" s="111">
        <v>0</v>
      </c>
      <c r="H91" s="111">
        <v>0</v>
      </c>
      <c r="I91" s="111">
        <v>0</v>
      </c>
      <c r="J91" s="111">
        <v>0</v>
      </c>
      <c r="K91" s="111"/>
      <c r="L91" s="111">
        <v>17500</v>
      </c>
      <c r="M91" s="111">
        <v>50</v>
      </c>
      <c r="N91" s="111">
        <v>8000</v>
      </c>
      <c r="O91" s="111">
        <v>450</v>
      </c>
      <c r="P91" s="111">
        <v>9000</v>
      </c>
      <c r="Q91" s="111">
        <v>0</v>
      </c>
      <c r="R91" s="111">
        <v>0</v>
      </c>
      <c r="S91" s="111">
        <v>0</v>
      </c>
      <c r="T91" s="111">
        <v>0</v>
      </c>
    </row>
    <row r="92" spans="1:20" x14ac:dyDescent="0.15">
      <c r="A92" s="19" t="s">
        <v>112</v>
      </c>
      <c r="B92" s="111">
        <v>10000</v>
      </c>
      <c r="C92" s="111">
        <v>0</v>
      </c>
      <c r="D92" s="111">
        <v>7000</v>
      </c>
      <c r="E92" s="111">
        <v>3000</v>
      </c>
      <c r="F92" s="111">
        <v>0</v>
      </c>
      <c r="G92" s="111">
        <v>8000</v>
      </c>
      <c r="H92" s="111">
        <v>0</v>
      </c>
      <c r="I92" s="111">
        <v>0</v>
      </c>
      <c r="J92" s="111">
        <v>0</v>
      </c>
      <c r="K92" s="111"/>
      <c r="L92" s="111">
        <v>10000</v>
      </c>
      <c r="M92" s="111">
        <v>0</v>
      </c>
      <c r="N92" s="111">
        <v>7000</v>
      </c>
      <c r="O92" s="111">
        <v>3000</v>
      </c>
      <c r="P92" s="111">
        <v>0</v>
      </c>
      <c r="Q92" s="111">
        <v>8000</v>
      </c>
      <c r="R92" s="111">
        <v>0</v>
      </c>
      <c r="S92" s="111">
        <v>0</v>
      </c>
      <c r="T92" s="111">
        <v>0</v>
      </c>
    </row>
    <row r="93" spans="1:20" x14ac:dyDescent="0.15">
      <c r="A93" s="19" t="s">
        <v>113</v>
      </c>
      <c r="B93" s="111">
        <v>21248</v>
      </c>
      <c r="C93" s="111">
        <v>0</v>
      </c>
      <c r="D93" s="111">
        <v>20500</v>
      </c>
      <c r="E93" s="111">
        <v>1100</v>
      </c>
      <c r="F93" s="111">
        <v>20148</v>
      </c>
      <c r="G93" s="111">
        <v>0</v>
      </c>
      <c r="H93" s="111">
        <v>0</v>
      </c>
      <c r="I93" s="111">
        <v>0</v>
      </c>
      <c r="J93" s="111">
        <v>0</v>
      </c>
      <c r="K93" s="111"/>
      <c r="L93" s="111">
        <v>21456</v>
      </c>
      <c r="M93" s="111">
        <v>0</v>
      </c>
      <c r="N93" s="111">
        <v>21456</v>
      </c>
      <c r="O93" s="111">
        <v>0</v>
      </c>
      <c r="P93" s="111">
        <v>21456</v>
      </c>
      <c r="Q93" s="111">
        <v>0</v>
      </c>
      <c r="R93" s="111">
        <v>0</v>
      </c>
      <c r="S93" s="111">
        <v>0</v>
      </c>
      <c r="T93" s="111">
        <v>0</v>
      </c>
    </row>
    <row r="94" spans="1:20" x14ac:dyDescent="0.15">
      <c r="A94" s="19" t="s">
        <v>114</v>
      </c>
      <c r="B94" s="111">
        <v>18000</v>
      </c>
      <c r="C94" s="111">
        <v>0</v>
      </c>
      <c r="D94" s="111">
        <v>18000</v>
      </c>
      <c r="E94" s="111">
        <v>200</v>
      </c>
      <c r="F94" s="111">
        <v>3000</v>
      </c>
      <c r="G94" s="111">
        <v>18000</v>
      </c>
      <c r="H94" s="111">
        <v>0</v>
      </c>
      <c r="I94" s="111">
        <v>0</v>
      </c>
      <c r="J94" s="111">
        <v>0</v>
      </c>
      <c r="K94" s="111"/>
      <c r="L94" s="111">
        <v>18000</v>
      </c>
      <c r="M94" s="111">
        <v>0</v>
      </c>
      <c r="N94" s="111">
        <v>18000</v>
      </c>
      <c r="O94" s="111">
        <v>200</v>
      </c>
      <c r="P94" s="111">
        <v>3000</v>
      </c>
      <c r="Q94" s="111">
        <v>18000</v>
      </c>
      <c r="R94" s="111">
        <v>0</v>
      </c>
      <c r="S94" s="111">
        <v>0</v>
      </c>
      <c r="T94" s="111">
        <v>0</v>
      </c>
    </row>
    <row r="95" spans="1:20" x14ac:dyDescent="0.15">
      <c r="A95" s="19" t="s">
        <v>115</v>
      </c>
      <c r="B95" s="111">
        <v>12102</v>
      </c>
      <c r="C95" s="111">
        <v>0</v>
      </c>
      <c r="D95" s="111">
        <v>10430</v>
      </c>
      <c r="E95" s="111">
        <v>80</v>
      </c>
      <c r="F95" s="111">
        <v>22</v>
      </c>
      <c r="G95" s="111">
        <v>0</v>
      </c>
      <c r="H95" s="111">
        <v>0</v>
      </c>
      <c r="I95" s="111">
        <v>0</v>
      </c>
      <c r="J95" s="111">
        <v>0</v>
      </c>
      <c r="K95" s="111"/>
      <c r="L95" s="111">
        <v>12160</v>
      </c>
      <c r="M95" s="111">
        <v>0</v>
      </c>
      <c r="N95" s="111">
        <v>10430</v>
      </c>
      <c r="O95" s="111">
        <v>80</v>
      </c>
      <c r="P95" s="111">
        <v>80</v>
      </c>
      <c r="Q95" s="111">
        <v>0</v>
      </c>
      <c r="R95" s="111">
        <v>0</v>
      </c>
      <c r="S95" s="111">
        <v>0</v>
      </c>
      <c r="T95" s="111">
        <v>0</v>
      </c>
    </row>
    <row r="96" spans="1:20" x14ac:dyDescent="0.15">
      <c r="A96" s="19" t="s">
        <v>116</v>
      </c>
      <c r="B96" s="111">
        <v>12000</v>
      </c>
      <c r="C96" s="111">
        <v>50</v>
      </c>
      <c r="D96" s="111">
        <v>12000</v>
      </c>
      <c r="E96" s="111">
        <v>500</v>
      </c>
      <c r="F96" s="111">
        <v>7000</v>
      </c>
      <c r="G96" s="111">
        <v>0</v>
      </c>
      <c r="H96" s="111">
        <v>0</v>
      </c>
      <c r="I96" s="111">
        <v>0</v>
      </c>
      <c r="J96" s="111">
        <v>0</v>
      </c>
      <c r="K96" s="111"/>
      <c r="L96" s="111">
        <v>12000</v>
      </c>
      <c r="M96" s="111">
        <v>50</v>
      </c>
      <c r="N96" s="111">
        <v>12000</v>
      </c>
      <c r="O96" s="111">
        <v>500</v>
      </c>
      <c r="P96" s="111">
        <v>7000</v>
      </c>
      <c r="Q96" s="111">
        <v>0</v>
      </c>
      <c r="R96" s="111">
        <v>0</v>
      </c>
      <c r="S96" s="111">
        <v>0</v>
      </c>
      <c r="T96" s="111">
        <v>0</v>
      </c>
    </row>
    <row r="97" spans="1:20" x14ac:dyDescent="0.15">
      <c r="A97" s="19" t="s">
        <v>355</v>
      </c>
      <c r="B97" s="111">
        <v>9500</v>
      </c>
      <c r="C97" s="111">
        <v>0</v>
      </c>
      <c r="D97" s="111">
        <v>7000</v>
      </c>
      <c r="E97" s="111">
        <v>100</v>
      </c>
      <c r="F97" s="111">
        <v>0</v>
      </c>
      <c r="G97" s="111">
        <v>1500</v>
      </c>
      <c r="H97" s="111">
        <v>0</v>
      </c>
      <c r="I97" s="111">
        <v>0</v>
      </c>
      <c r="J97" s="111">
        <v>0</v>
      </c>
      <c r="K97" s="111"/>
      <c r="L97" s="111">
        <v>9500</v>
      </c>
      <c r="M97" s="111">
        <v>0</v>
      </c>
      <c r="N97" s="111">
        <v>9500</v>
      </c>
      <c r="O97" s="111">
        <v>0</v>
      </c>
      <c r="P97" s="111">
        <v>0</v>
      </c>
      <c r="Q97" s="111">
        <v>5000</v>
      </c>
      <c r="R97" s="111">
        <v>0</v>
      </c>
      <c r="S97" s="111">
        <v>0</v>
      </c>
      <c r="T97" s="111">
        <v>0</v>
      </c>
    </row>
    <row r="98" spans="1:20" x14ac:dyDescent="0.15">
      <c r="A98" s="19" t="s">
        <v>118</v>
      </c>
      <c r="B98" s="111">
        <v>13571</v>
      </c>
      <c r="C98" s="111">
        <v>3</v>
      </c>
      <c r="D98" s="111">
        <v>12126</v>
      </c>
      <c r="E98" s="111">
        <v>126</v>
      </c>
      <c r="F98" s="111">
        <v>10728</v>
      </c>
      <c r="G98" s="111">
        <v>10728</v>
      </c>
      <c r="H98" s="111">
        <v>0</v>
      </c>
      <c r="I98" s="111">
        <v>0</v>
      </c>
      <c r="J98" s="111">
        <v>0</v>
      </c>
      <c r="K98" s="111"/>
      <c r="L98" s="111">
        <v>14000</v>
      </c>
      <c r="M98" s="111">
        <v>3</v>
      </c>
      <c r="N98" s="111">
        <v>12126</v>
      </c>
      <c r="O98" s="111">
        <v>126</v>
      </c>
      <c r="P98" s="111">
        <v>10728</v>
      </c>
      <c r="Q98" s="111">
        <v>10728</v>
      </c>
      <c r="R98" s="111">
        <v>0</v>
      </c>
      <c r="S98" s="111">
        <v>0</v>
      </c>
      <c r="T98" s="111">
        <v>0</v>
      </c>
    </row>
    <row r="99" spans="1:20" x14ac:dyDescent="0.15">
      <c r="A99" s="19" t="s">
        <v>119</v>
      </c>
      <c r="B99" s="111">
        <v>6586</v>
      </c>
      <c r="C99" s="111">
        <v>18</v>
      </c>
      <c r="D99" s="111">
        <v>6586</v>
      </c>
      <c r="E99" s="111">
        <v>0</v>
      </c>
      <c r="F99" s="111">
        <v>2675</v>
      </c>
      <c r="G99" s="111">
        <v>6586</v>
      </c>
      <c r="H99" s="111">
        <v>0</v>
      </c>
      <c r="I99" s="111">
        <v>0</v>
      </c>
      <c r="J99" s="111">
        <v>0</v>
      </c>
      <c r="K99" s="111"/>
      <c r="L99" s="111">
        <v>6586</v>
      </c>
      <c r="M99" s="111">
        <v>18</v>
      </c>
      <c r="N99" s="111">
        <v>6586</v>
      </c>
      <c r="O99" s="111">
        <v>0</v>
      </c>
      <c r="P99" s="111">
        <v>2811</v>
      </c>
      <c r="Q99" s="111">
        <v>6586</v>
      </c>
      <c r="R99" s="111">
        <v>0</v>
      </c>
      <c r="S99" s="111">
        <v>0</v>
      </c>
      <c r="T99" s="111">
        <v>0</v>
      </c>
    </row>
    <row r="100" spans="1:20" x14ac:dyDescent="0.15">
      <c r="A100" s="19" t="s">
        <v>120</v>
      </c>
      <c r="B100" s="111">
        <v>28258</v>
      </c>
      <c r="C100" s="111">
        <v>0</v>
      </c>
      <c r="D100" s="111">
        <v>14000</v>
      </c>
      <c r="E100" s="111">
        <v>2500</v>
      </c>
      <c r="F100" s="111">
        <v>500</v>
      </c>
      <c r="G100" s="111">
        <v>2800</v>
      </c>
      <c r="H100" s="111">
        <v>0</v>
      </c>
      <c r="I100" s="111">
        <v>0</v>
      </c>
      <c r="J100" s="111">
        <v>0</v>
      </c>
      <c r="K100" s="111"/>
      <c r="L100" s="111">
        <v>28258</v>
      </c>
      <c r="M100" s="111">
        <v>0</v>
      </c>
      <c r="N100" s="111">
        <v>14000</v>
      </c>
      <c r="O100" s="111">
        <v>2500</v>
      </c>
      <c r="P100" s="111">
        <v>500</v>
      </c>
      <c r="Q100" s="111">
        <v>2800</v>
      </c>
      <c r="R100" s="111">
        <v>0</v>
      </c>
      <c r="S100" s="111">
        <v>0</v>
      </c>
      <c r="T100" s="111">
        <v>0</v>
      </c>
    </row>
    <row r="101" spans="1:20" x14ac:dyDescent="0.15">
      <c r="A101" s="19" t="s">
        <v>121</v>
      </c>
      <c r="B101" s="111">
        <v>10829</v>
      </c>
      <c r="C101" s="111">
        <v>0</v>
      </c>
      <c r="D101" s="111">
        <v>10829</v>
      </c>
      <c r="E101" s="111">
        <v>0</v>
      </c>
      <c r="F101" s="111">
        <v>10804</v>
      </c>
      <c r="G101" s="111">
        <v>10649</v>
      </c>
      <c r="H101" s="111">
        <v>0</v>
      </c>
      <c r="I101" s="111">
        <v>0</v>
      </c>
      <c r="J101" s="111">
        <v>0</v>
      </c>
      <c r="K101" s="111"/>
      <c r="L101" s="111">
        <v>10977</v>
      </c>
      <c r="M101" s="111">
        <v>0</v>
      </c>
      <c r="N101" s="111">
        <v>10977</v>
      </c>
      <c r="O101" s="111">
        <v>0</v>
      </c>
      <c r="P101" s="111">
        <v>10977</v>
      </c>
      <c r="Q101" s="111">
        <v>10822</v>
      </c>
      <c r="R101" s="111">
        <v>0</v>
      </c>
      <c r="S101" s="111">
        <v>0</v>
      </c>
      <c r="T101" s="111">
        <v>0</v>
      </c>
    </row>
    <row r="102" spans="1:20" x14ac:dyDescent="0.15">
      <c r="A102" s="19" t="s">
        <v>122</v>
      </c>
      <c r="B102" s="111">
        <v>47038</v>
      </c>
      <c r="C102" s="111">
        <v>1</v>
      </c>
      <c r="D102" s="111">
        <v>13107</v>
      </c>
      <c r="E102" s="111">
        <v>23994</v>
      </c>
      <c r="F102" s="111">
        <v>385</v>
      </c>
      <c r="G102" s="111">
        <v>0</v>
      </c>
      <c r="H102" s="111">
        <v>0</v>
      </c>
      <c r="I102" s="111">
        <v>0</v>
      </c>
      <c r="J102" s="111">
        <v>0</v>
      </c>
      <c r="K102" s="111"/>
      <c r="L102" s="111">
        <v>47037</v>
      </c>
      <c r="M102" s="111">
        <v>1</v>
      </c>
      <c r="N102" s="111">
        <v>13291</v>
      </c>
      <c r="O102" s="111">
        <v>23870</v>
      </c>
      <c r="P102" s="111">
        <v>386</v>
      </c>
      <c r="Q102" s="111">
        <v>0</v>
      </c>
      <c r="R102" s="111">
        <v>0</v>
      </c>
      <c r="S102" s="111">
        <v>0</v>
      </c>
      <c r="T102" s="111">
        <v>0</v>
      </c>
    </row>
    <row r="103" spans="1:20" x14ac:dyDescent="0.15">
      <c r="A103" s="19" t="s">
        <v>123</v>
      </c>
      <c r="B103" s="111">
        <v>27800</v>
      </c>
      <c r="C103" s="111">
        <v>0</v>
      </c>
      <c r="D103" s="111">
        <v>12000</v>
      </c>
      <c r="E103" s="111">
        <v>10300</v>
      </c>
      <c r="F103" s="111">
        <v>3700</v>
      </c>
      <c r="G103" s="111">
        <v>0</v>
      </c>
      <c r="H103" s="111">
        <v>0</v>
      </c>
      <c r="I103" s="111">
        <v>0</v>
      </c>
      <c r="J103" s="111">
        <v>0</v>
      </c>
      <c r="K103" s="111"/>
      <c r="L103" s="111">
        <v>27900</v>
      </c>
      <c r="M103" s="111">
        <v>0</v>
      </c>
      <c r="N103" s="111">
        <v>15500</v>
      </c>
      <c r="O103" s="111">
        <v>7000</v>
      </c>
      <c r="P103" s="111">
        <v>7100</v>
      </c>
      <c r="Q103" s="111">
        <v>0</v>
      </c>
      <c r="R103" s="111">
        <v>0</v>
      </c>
      <c r="S103" s="111">
        <v>0</v>
      </c>
      <c r="T103" s="111">
        <v>0</v>
      </c>
    </row>
    <row r="104" spans="1:20" x14ac:dyDescent="0.15">
      <c r="A104" s="19" t="s">
        <v>124</v>
      </c>
      <c r="B104" s="111">
        <v>13000</v>
      </c>
      <c r="C104" s="111">
        <v>0</v>
      </c>
      <c r="D104" s="111">
        <v>13000</v>
      </c>
      <c r="E104" s="111">
        <v>0</v>
      </c>
      <c r="F104" s="111">
        <v>10000</v>
      </c>
      <c r="G104" s="111">
        <v>10000</v>
      </c>
      <c r="H104" s="111">
        <v>0</v>
      </c>
      <c r="I104" s="111">
        <v>0</v>
      </c>
      <c r="J104" s="111">
        <v>0</v>
      </c>
      <c r="K104" s="111"/>
      <c r="L104" s="111">
        <v>13000</v>
      </c>
      <c r="M104" s="111">
        <v>0</v>
      </c>
      <c r="N104" s="111">
        <v>13000</v>
      </c>
      <c r="O104" s="111">
        <v>0</v>
      </c>
      <c r="P104" s="111">
        <v>10000</v>
      </c>
      <c r="Q104" s="111">
        <v>10000</v>
      </c>
      <c r="R104" s="111">
        <v>0</v>
      </c>
      <c r="S104" s="111">
        <v>0</v>
      </c>
      <c r="T104" s="111">
        <v>0</v>
      </c>
    </row>
    <row r="105" spans="1:20" x14ac:dyDescent="0.15">
      <c r="A105" s="19" t="s">
        <v>125</v>
      </c>
      <c r="B105" s="111">
        <v>7275</v>
      </c>
      <c r="C105" s="111">
        <v>0</v>
      </c>
      <c r="D105" s="111">
        <v>7275</v>
      </c>
      <c r="E105" s="111">
        <v>30</v>
      </c>
      <c r="F105" s="111">
        <v>891</v>
      </c>
      <c r="G105" s="111">
        <v>0</v>
      </c>
      <c r="H105" s="111">
        <v>0</v>
      </c>
      <c r="I105" s="111">
        <v>0</v>
      </c>
      <c r="J105" s="111">
        <v>0</v>
      </c>
      <c r="K105" s="111"/>
      <c r="L105" s="111">
        <v>7202</v>
      </c>
      <c r="M105" s="111">
        <v>0</v>
      </c>
      <c r="N105" s="111">
        <v>7202</v>
      </c>
      <c r="O105" s="111">
        <v>0</v>
      </c>
      <c r="P105" s="111">
        <v>891</v>
      </c>
      <c r="Q105" s="111">
        <v>0</v>
      </c>
      <c r="R105" s="111">
        <v>0</v>
      </c>
      <c r="S105" s="111">
        <v>0</v>
      </c>
      <c r="T105" s="111">
        <v>0</v>
      </c>
    </row>
    <row r="106" spans="1:20" x14ac:dyDescent="0.15">
      <c r="A106" s="19" t="s">
        <v>126</v>
      </c>
      <c r="B106" s="111">
        <v>5817</v>
      </c>
      <c r="C106" s="111">
        <v>0</v>
      </c>
      <c r="D106" s="111">
        <v>0</v>
      </c>
      <c r="E106" s="111">
        <v>0</v>
      </c>
      <c r="F106" s="111">
        <v>0</v>
      </c>
      <c r="G106" s="111">
        <v>0</v>
      </c>
      <c r="H106" s="111">
        <v>0</v>
      </c>
      <c r="I106" s="111">
        <v>0</v>
      </c>
      <c r="J106" s="111">
        <v>0</v>
      </c>
      <c r="K106" s="111"/>
      <c r="L106" s="111">
        <v>5817</v>
      </c>
      <c r="M106" s="111">
        <v>0</v>
      </c>
      <c r="N106" s="111">
        <v>0</v>
      </c>
      <c r="O106" s="111">
        <v>0</v>
      </c>
      <c r="P106" s="111">
        <v>0</v>
      </c>
      <c r="Q106" s="111">
        <v>0</v>
      </c>
      <c r="R106" s="111">
        <v>0</v>
      </c>
      <c r="S106" s="111">
        <v>0</v>
      </c>
      <c r="T106" s="111">
        <v>0</v>
      </c>
    </row>
    <row r="107" spans="1:20" x14ac:dyDescent="0.15">
      <c r="A107" s="19" t="s">
        <v>127</v>
      </c>
      <c r="B107" s="111">
        <v>32921</v>
      </c>
      <c r="C107" s="111">
        <v>0</v>
      </c>
      <c r="D107" s="111">
        <v>28400</v>
      </c>
      <c r="E107" s="111">
        <v>1870</v>
      </c>
      <c r="F107" s="111">
        <v>30050</v>
      </c>
      <c r="G107" s="111">
        <v>30050</v>
      </c>
      <c r="H107" s="111">
        <v>0</v>
      </c>
      <c r="I107" s="111">
        <v>0</v>
      </c>
      <c r="J107" s="111">
        <v>0</v>
      </c>
      <c r="K107" s="111"/>
      <c r="L107" s="111">
        <v>32921</v>
      </c>
      <c r="M107" s="111">
        <v>0</v>
      </c>
      <c r="N107" s="111">
        <v>28400</v>
      </c>
      <c r="O107" s="111">
        <v>1870</v>
      </c>
      <c r="P107" s="111">
        <v>30050</v>
      </c>
      <c r="Q107" s="111">
        <v>30050</v>
      </c>
      <c r="R107" s="111">
        <v>0</v>
      </c>
      <c r="S107" s="111">
        <v>0</v>
      </c>
      <c r="T107" s="111">
        <v>0</v>
      </c>
    </row>
    <row r="108" spans="1:20" x14ac:dyDescent="0.15">
      <c r="A108" s="19" t="s">
        <v>128</v>
      </c>
      <c r="B108" s="111">
        <v>14770</v>
      </c>
      <c r="C108" s="111">
        <v>0</v>
      </c>
      <c r="D108" s="111">
        <v>9500</v>
      </c>
      <c r="E108" s="111">
        <v>4000</v>
      </c>
      <c r="F108" s="111">
        <v>1500</v>
      </c>
      <c r="G108" s="111">
        <v>1500</v>
      </c>
      <c r="H108" s="111">
        <v>0</v>
      </c>
      <c r="I108" s="111">
        <v>0</v>
      </c>
      <c r="J108" s="111">
        <v>0</v>
      </c>
      <c r="K108" s="111"/>
      <c r="L108" s="111">
        <v>14770</v>
      </c>
      <c r="M108" s="111">
        <v>0</v>
      </c>
      <c r="N108" s="111">
        <v>11300</v>
      </c>
      <c r="O108" s="111">
        <v>2200</v>
      </c>
      <c r="P108" s="111">
        <v>3300</v>
      </c>
      <c r="Q108" s="111">
        <v>3300</v>
      </c>
      <c r="R108" s="111">
        <v>0</v>
      </c>
      <c r="S108" s="111">
        <v>0</v>
      </c>
      <c r="T108" s="111">
        <v>0</v>
      </c>
    </row>
    <row r="109" spans="1:20" x14ac:dyDescent="0.15">
      <c r="A109" s="19" t="s">
        <v>129</v>
      </c>
      <c r="B109" s="111">
        <v>14383</v>
      </c>
      <c r="C109" s="111">
        <v>0</v>
      </c>
      <c r="D109" s="111">
        <v>14383</v>
      </c>
      <c r="E109" s="111">
        <v>0</v>
      </c>
      <c r="F109" s="111">
        <v>1752</v>
      </c>
      <c r="G109" s="111">
        <v>6650</v>
      </c>
      <c r="H109" s="111">
        <v>0</v>
      </c>
      <c r="I109" s="111">
        <v>1516</v>
      </c>
      <c r="J109" s="111">
        <v>1516</v>
      </c>
      <c r="K109" s="34"/>
      <c r="L109" s="111">
        <v>14393</v>
      </c>
      <c r="M109" s="111">
        <v>0</v>
      </c>
      <c r="N109" s="111">
        <v>14383</v>
      </c>
      <c r="O109" s="111">
        <v>0</v>
      </c>
      <c r="P109" s="111">
        <v>1752</v>
      </c>
      <c r="Q109" s="111">
        <v>6650</v>
      </c>
      <c r="R109" s="111">
        <v>0</v>
      </c>
      <c r="S109" s="111">
        <v>1516</v>
      </c>
      <c r="T109" s="111">
        <v>1516</v>
      </c>
    </row>
    <row r="110" spans="1:20" x14ac:dyDescent="0.15">
      <c r="A110" s="19" t="s">
        <v>130</v>
      </c>
      <c r="B110" s="111">
        <v>16022</v>
      </c>
      <c r="C110" s="111">
        <v>0</v>
      </c>
      <c r="D110" s="111">
        <v>1547</v>
      </c>
      <c r="E110" s="111">
        <v>398</v>
      </c>
      <c r="F110" s="111">
        <v>72</v>
      </c>
      <c r="G110" s="111">
        <v>8022</v>
      </c>
      <c r="H110" s="111">
        <v>0</v>
      </c>
      <c r="I110" s="111">
        <v>0</v>
      </c>
      <c r="J110" s="111">
        <v>8022</v>
      </c>
      <c r="K110" s="111"/>
      <c r="L110" s="111">
        <v>16022</v>
      </c>
      <c r="M110" s="111">
        <v>0</v>
      </c>
      <c r="N110" s="111">
        <v>1547</v>
      </c>
      <c r="O110" s="111">
        <v>398</v>
      </c>
      <c r="P110" s="111">
        <v>72</v>
      </c>
      <c r="Q110" s="111">
        <v>8022</v>
      </c>
      <c r="R110" s="111">
        <v>0</v>
      </c>
      <c r="S110" s="111">
        <v>0</v>
      </c>
      <c r="T110" s="111">
        <v>8022</v>
      </c>
    </row>
    <row r="111" spans="1:20" x14ac:dyDescent="0.15">
      <c r="A111" s="19" t="s">
        <v>356</v>
      </c>
      <c r="B111" s="111">
        <v>6377</v>
      </c>
      <c r="C111" s="111">
        <v>0</v>
      </c>
      <c r="D111" s="111">
        <v>4174</v>
      </c>
      <c r="E111" s="111">
        <v>70</v>
      </c>
      <c r="F111" s="111">
        <v>0</v>
      </c>
      <c r="G111" s="111">
        <v>0</v>
      </c>
      <c r="H111" s="111">
        <v>0</v>
      </c>
      <c r="I111" s="111">
        <v>0</v>
      </c>
      <c r="J111" s="111">
        <v>0</v>
      </c>
      <c r="K111" s="111"/>
      <c r="L111" s="111">
        <v>6377</v>
      </c>
      <c r="M111" s="111">
        <v>0</v>
      </c>
      <c r="N111" s="111">
        <v>6377</v>
      </c>
      <c r="O111" s="111">
        <v>0</v>
      </c>
      <c r="P111" s="111">
        <v>5194</v>
      </c>
      <c r="Q111" s="111">
        <v>5194</v>
      </c>
      <c r="R111" s="111">
        <v>0</v>
      </c>
      <c r="S111" s="111">
        <v>0</v>
      </c>
      <c r="T111" s="111">
        <v>0</v>
      </c>
    </row>
    <row r="112" spans="1:20" x14ac:dyDescent="0.15">
      <c r="A112" s="19" t="s">
        <v>133</v>
      </c>
      <c r="B112" s="111">
        <v>4200</v>
      </c>
      <c r="C112" s="111">
        <v>0</v>
      </c>
      <c r="D112" s="111">
        <v>4116</v>
      </c>
      <c r="E112" s="111">
        <v>0</v>
      </c>
      <c r="F112" s="111">
        <v>4200</v>
      </c>
      <c r="G112" s="111">
        <v>4200</v>
      </c>
      <c r="H112" s="111">
        <v>0</v>
      </c>
      <c r="I112" s="111">
        <v>0</v>
      </c>
      <c r="J112" s="111">
        <v>0</v>
      </c>
      <c r="K112" s="111"/>
      <c r="L112" s="111">
        <v>4200</v>
      </c>
      <c r="M112" s="111">
        <v>0</v>
      </c>
      <c r="N112" s="111">
        <v>4116</v>
      </c>
      <c r="O112" s="111">
        <v>0</v>
      </c>
      <c r="P112" s="111">
        <v>4200</v>
      </c>
      <c r="Q112" s="111">
        <v>4200</v>
      </c>
      <c r="R112" s="111">
        <v>0</v>
      </c>
      <c r="S112" s="111">
        <v>0</v>
      </c>
      <c r="T112" s="111">
        <v>0</v>
      </c>
    </row>
    <row r="113" spans="1:20" x14ac:dyDescent="0.15">
      <c r="A113" s="19" t="s">
        <v>134</v>
      </c>
      <c r="B113" s="111">
        <v>20398</v>
      </c>
      <c r="C113" s="111">
        <v>0</v>
      </c>
      <c r="D113" s="111">
        <v>20270</v>
      </c>
      <c r="E113" s="111">
        <v>11052</v>
      </c>
      <c r="F113" s="111">
        <v>9346</v>
      </c>
      <c r="G113" s="111">
        <v>0</v>
      </c>
      <c r="H113" s="111">
        <v>0</v>
      </c>
      <c r="I113" s="111">
        <v>0</v>
      </c>
      <c r="J113" s="111">
        <v>0</v>
      </c>
      <c r="K113" s="111"/>
      <c r="L113" s="111">
        <v>20368</v>
      </c>
      <c r="M113" s="111">
        <v>0</v>
      </c>
      <c r="N113" s="111">
        <v>16659</v>
      </c>
      <c r="O113" s="111">
        <v>516</v>
      </c>
      <c r="P113" s="111">
        <v>10510</v>
      </c>
      <c r="Q113" s="111">
        <v>0</v>
      </c>
      <c r="R113" s="111">
        <v>0</v>
      </c>
      <c r="S113" s="111">
        <v>0</v>
      </c>
      <c r="T113" s="111">
        <v>0</v>
      </c>
    </row>
    <row r="114" spans="1:20" x14ac:dyDescent="0.15">
      <c r="A114" s="19" t="s">
        <v>135</v>
      </c>
      <c r="B114" s="111">
        <v>5726</v>
      </c>
      <c r="C114" s="111">
        <v>0</v>
      </c>
      <c r="D114" s="111">
        <v>5726</v>
      </c>
      <c r="E114" s="111">
        <v>0</v>
      </c>
      <c r="F114" s="111">
        <v>5632</v>
      </c>
      <c r="G114" s="111">
        <v>5400</v>
      </c>
      <c r="H114" s="111">
        <v>0</v>
      </c>
      <c r="I114" s="111">
        <v>0</v>
      </c>
      <c r="J114" s="111">
        <v>0</v>
      </c>
      <c r="K114" s="111"/>
      <c r="L114" s="111">
        <v>5726</v>
      </c>
      <c r="M114" s="111">
        <v>0</v>
      </c>
      <c r="N114" s="111">
        <v>5726</v>
      </c>
      <c r="O114" s="111">
        <v>0</v>
      </c>
      <c r="P114" s="111">
        <v>5632</v>
      </c>
      <c r="Q114" s="111">
        <v>5400</v>
      </c>
      <c r="R114" s="111">
        <v>0</v>
      </c>
      <c r="S114" s="111">
        <v>0</v>
      </c>
      <c r="T114" s="111">
        <v>0</v>
      </c>
    </row>
    <row r="115" spans="1:20" ht="7.9" customHeight="1" x14ac:dyDescent="0.15">
      <c r="A115" s="51"/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</row>
    <row r="116" spans="1:20" ht="7.9" customHeight="1" x14ac:dyDescent="0.15">
      <c r="A116" s="51" t="s">
        <v>357</v>
      </c>
      <c r="B116" s="9">
        <v>1115784</v>
      </c>
      <c r="C116" s="9">
        <v>1023</v>
      </c>
      <c r="D116" s="9">
        <v>839581</v>
      </c>
      <c r="E116" s="9">
        <v>91012</v>
      </c>
      <c r="F116" s="9">
        <v>492032</v>
      </c>
      <c r="G116" s="9">
        <v>545351</v>
      </c>
      <c r="H116" s="9">
        <v>6867</v>
      </c>
      <c r="I116" s="9">
        <v>41664</v>
      </c>
      <c r="J116" s="9">
        <v>1451</v>
      </c>
      <c r="K116" s="111"/>
      <c r="L116" s="9">
        <v>1125321</v>
      </c>
      <c r="M116" s="9">
        <v>1094</v>
      </c>
      <c r="N116" s="9">
        <v>873767</v>
      </c>
      <c r="O116" s="9">
        <v>66384</v>
      </c>
      <c r="P116" s="9">
        <v>562116</v>
      </c>
      <c r="Q116" s="9">
        <v>613477</v>
      </c>
      <c r="R116" s="9">
        <v>7515</v>
      </c>
      <c r="S116" s="9">
        <v>43818</v>
      </c>
      <c r="T116" s="9">
        <v>20403</v>
      </c>
    </row>
    <row r="117" spans="1:20" ht="7.9" customHeight="1" x14ac:dyDescent="0.15">
      <c r="A117" s="51" t="s">
        <v>358</v>
      </c>
      <c r="B117" s="163">
        <v>561274</v>
      </c>
      <c r="C117" s="163">
        <v>93</v>
      </c>
      <c r="D117" s="163">
        <v>465872</v>
      </c>
      <c r="E117" s="163">
        <v>24290</v>
      </c>
      <c r="F117" s="163">
        <v>323520</v>
      </c>
      <c r="G117" s="163">
        <v>109435</v>
      </c>
      <c r="H117" s="163">
        <v>49</v>
      </c>
      <c r="I117" s="163">
        <v>11387</v>
      </c>
      <c r="J117" s="163">
        <v>3400</v>
      </c>
      <c r="K117" s="111"/>
      <c r="L117" s="163">
        <v>561669</v>
      </c>
      <c r="M117" s="163">
        <v>135</v>
      </c>
      <c r="N117" s="163">
        <v>496364</v>
      </c>
      <c r="O117" s="163">
        <v>9367</v>
      </c>
      <c r="P117" s="163">
        <v>376445</v>
      </c>
      <c r="Q117" s="163">
        <v>134430</v>
      </c>
      <c r="R117" s="163">
        <v>55</v>
      </c>
      <c r="S117" s="163">
        <v>10651</v>
      </c>
      <c r="T117" s="163">
        <v>7802</v>
      </c>
    </row>
    <row r="118" spans="1:20" ht="7.9" customHeight="1" x14ac:dyDescent="0.15">
      <c r="A118" s="51" t="s">
        <v>359</v>
      </c>
      <c r="B118" s="9">
        <v>639566</v>
      </c>
      <c r="C118" s="9">
        <v>1589</v>
      </c>
      <c r="D118" s="9">
        <v>410572</v>
      </c>
      <c r="E118" s="9">
        <v>110452</v>
      </c>
      <c r="F118" s="9">
        <v>174987</v>
      </c>
      <c r="G118" s="9">
        <v>181282</v>
      </c>
      <c r="H118" s="9">
        <v>5500</v>
      </c>
      <c r="I118" s="9">
        <v>7016</v>
      </c>
      <c r="J118" s="9">
        <v>9829</v>
      </c>
      <c r="K118" s="111"/>
      <c r="L118" s="9">
        <v>642445</v>
      </c>
      <c r="M118" s="9">
        <v>1639</v>
      </c>
      <c r="N118" s="9">
        <v>418252</v>
      </c>
      <c r="O118" s="9">
        <v>92458</v>
      </c>
      <c r="P118" s="9">
        <v>200734</v>
      </c>
      <c r="Q118" s="9">
        <v>192073</v>
      </c>
      <c r="R118" s="9">
        <v>5500</v>
      </c>
      <c r="S118" s="9">
        <v>7140</v>
      </c>
      <c r="T118" s="9">
        <v>9829</v>
      </c>
    </row>
    <row r="119" spans="1:20" ht="7.9" customHeight="1" x14ac:dyDescent="0.15">
      <c r="A119" s="51"/>
      <c r="K119" s="111"/>
    </row>
    <row r="120" spans="1:20" ht="7.9" customHeight="1" x14ac:dyDescent="0.15">
      <c r="A120" s="51" t="s">
        <v>360</v>
      </c>
      <c r="B120" s="9">
        <v>932312</v>
      </c>
      <c r="C120" s="9">
        <v>644</v>
      </c>
      <c r="D120" s="9">
        <v>734650</v>
      </c>
      <c r="E120" s="9">
        <v>78193</v>
      </c>
      <c r="F120" s="9">
        <v>535434</v>
      </c>
      <c r="G120" s="9">
        <v>325592</v>
      </c>
      <c r="H120" s="9">
        <v>49</v>
      </c>
      <c r="I120" s="9">
        <v>4490</v>
      </c>
      <c r="J120" s="9">
        <v>36</v>
      </c>
      <c r="K120" s="111"/>
      <c r="L120" s="9">
        <v>935688</v>
      </c>
      <c r="M120" s="9">
        <v>644</v>
      </c>
      <c r="N120" s="9">
        <v>754703</v>
      </c>
      <c r="O120" s="9">
        <v>59985</v>
      </c>
      <c r="P120" s="9">
        <v>571599</v>
      </c>
      <c r="Q120" s="9">
        <v>336988</v>
      </c>
      <c r="R120" s="9">
        <v>55</v>
      </c>
      <c r="S120" s="9">
        <v>4630</v>
      </c>
      <c r="T120" s="9">
        <v>36</v>
      </c>
    </row>
    <row r="121" spans="1:20" ht="7.9" customHeight="1" x14ac:dyDescent="0.15">
      <c r="A121" s="51" t="s">
        <v>361</v>
      </c>
      <c r="B121" s="9">
        <v>1384312</v>
      </c>
      <c r="C121" s="9">
        <v>2061</v>
      </c>
      <c r="D121" s="9">
        <v>981375</v>
      </c>
      <c r="E121" s="9">
        <v>147561</v>
      </c>
      <c r="F121" s="9">
        <v>455105</v>
      </c>
      <c r="G121" s="9">
        <v>510476</v>
      </c>
      <c r="H121" s="9">
        <v>12367</v>
      </c>
      <c r="I121" s="9">
        <v>55577</v>
      </c>
      <c r="J121" s="9">
        <v>14644</v>
      </c>
      <c r="K121" s="111"/>
      <c r="L121" s="9">
        <v>1393747</v>
      </c>
      <c r="M121" s="9">
        <v>2224</v>
      </c>
      <c r="N121" s="9">
        <v>1033680</v>
      </c>
      <c r="O121" s="9">
        <v>108224</v>
      </c>
      <c r="P121" s="9">
        <v>567696</v>
      </c>
      <c r="Q121" s="9">
        <v>602992</v>
      </c>
      <c r="R121" s="9">
        <v>13015</v>
      </c>
      <c r="S121" s="9">
        <v>56979</v>
      </c>
      <c r="T121" s="9">
        <v>37998</v>
      </c>
    </row>
    <row r="122" spans="1:20" ht="7.9" customHeight="1" x14ac:dyDescent="0.15">
      <c r="A122" s="51"/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</row>
    <row r="123" spans="1:20" s="52" customFormat="1" x14ac:dyDescent="0.15">
      <c r="A123" s="78" t="s">
        <v>136</v>
      </c>
      <c r="B123" s="112">
        <v>2316624</v>
      </c>
      <c r="C123" s="112">
        <v>2705</v>
      </c>
      <c r="D123" s="112">
        <v>1716025</v>
      </c>
      <c r="E123" s="112">
        <v>225754</v>
      </c>
      <c r="F123" s="112">
        <v>990539</v>
      </c>
      <c r="G123" s="112">
        <v>836068</v>
      </c>
      <c r="H123" s="112">
        <v>12416</v>
      </c>
      <c r="I123" s="112">
        <v>60067</v>
      </c>
      <c r="J123" s="112">
        <v>14680</v>
      </c>
      <c r="K123" s="112"/>
      <c r="L123" s="112">
        <v>2329435</v>
      </c>
      <c r="M123" s="112">
        <v>2868</v>
      </c>
      <c r="N123" s="112">
        <v>1788383</v>
      </c>
      <c r="O123" s="112">
        <v>168209</v>
      </c>
      <c r="P123" s="112">
        <v>1139295</v>
      </c>
      <c r="Q123" s="112">
        <v>939980</v>
      </c>
      <c r="R123" s="112">
        <v>13070</v>
      </c>
      <c r="S123" s="112">
        <v>61609</v>
      </c>
      <c r="T123" s="112">
        <v>38034</v>
      </c>
    </row>
    <row r="124" spans="1:20" ht="6.95" customHeight="1" x14ac:dyDescent="0.15">
      <c r="A124" s="24"/>
      <c r="B124" s="113"/>
      <c r="C124" s="113"/>
      <c r="D124" s="113"/>
      <c r="E124" s="113"/>
      <c r="F124" s="113"/>
      <c r="G124" s="113"/>
      <c r="H124" s="113"/>
      <c r="I124" s="113"/>
      <c r="J124" s="113"/>
      <c r="K124" s="25"/>
      <c r="L124" s="113"/>
      <c r="M124" s="113"/>
      <c r="N124" s="113"/>
      <c r="O124" s="113"/>
      <c r="P124" s="113"/>
      <c r="Q124" s="113"/>
      <c r="R124" s="113"/>
      <c r="S124" s="113"/>
      <c r="T124" s="113"/>
    </row>
    <row r="125" spans="1:20" ht="6.95" customHeight="1" x14ac:dyDescent="0.15">
      <c r="A125" s="10"/>
      <c r="B125" s="107"/>
      <c r="C125" s="107"/>
      <c r="D125" s="107"/>
      <c r="E125" s="107"/>
      <c r="F125" s="107"/>
      <c r="G125" s="107"/>
      <c r="H125" s="107"/>
      <c r="I125" s="107"/>
      <c r="J125" s="107"/>
      <c r="K125" s="159"/>
      <c r="L125" s="107"/>
      <c r="M125" s="107"/>
      <c r="N125" s="107"/>
      <c r="O125" s="107"/>
      <c r="P125" s="107"/>
      <c r="Q125" s="107"/>
      <c r="R125" s="107"/>
      <c r="S125" s="107"/>
      <c r="T125" s="107"/>
    </row>
    <row r="126" spans="1:20" ht="9" customHeight="1" x14ac:dyDescent="0.15">
      <c r="A126" s="160" t="s">
        <v>137</v>
      </c>
      <c r="B126" s="161"/>
      <c r="C126" s="161"/>
      <c r="D126" s="161"/>
      <c r="E126" s="161"/>
      <c r="F126" s="161"/>
      <c r="G126" s="161"/>
      <c r="H126" s="161"/>
      <c r="I126" s="161"/>
      <c r="J126" s="161"/>
      <c r="K126" s="162"/>
      <c r="L126" s="161"/>
      <c r="M126" s="161"/>
      <c r="N126" s="161"/>
      <c r="O126" s="161"/>
      <c r="P126" s="161"/>
      <c r="Q126" s="161"/>
      <c r="R126" s="161"/>
      <c r="S126" s="161"/>
      <c r="T126" s="161"/>
    </row>
    <row r="127" spans="1:20" ht="9" customHeight="1" x14ac:dyDescent="0.15">
      <c r="A127" s="225" t="s">
        <v>362</v>
      </c>
      <c r="B127" s="225"/>
      <c r="C127" s="225"/>
      <c r="D127" s="225"/>
      <c r="E127" s="225"/>
      <c r="F127" s="225"/>
      <c r="G127" s="225"/>
      <c r="H127" s="225"/>
      <c r="I127" s="225"/>
      <c r="J127" s="225"/>
      <c r="K127" s="225"/>
      <c r="L127" s="225"/>
      <c r="M127" s="225"/>
      <c r="N127" s="225"/>
      <c r="O127" s="225"/>
      <c r="P127" s="225"/>
      <c r="Q127" s="225"/>
      <c r="R127" s="225"/>
      <c r="S127" s="225"/>
      <c r="T127" s="225"/>
    </row>
    <row r="128" spans="1:20" ht="9" customHeight="1" x14ac:dyDescent="0.15">
      <c r="A128" s="225" t="s">
        <v>363</v>
      </c>
      <c r="B128" s="225"/>
      <c r="C128" s="225"/>
      <c r="D128" s="225"/>
      <c r="E128" s="225"/>
      <c r="F128" s="225"/>
      <c r="G128" s="225"/>
      <c r="H128" s="225"/>
      <c r="I128" s="225"/>
      <c r="J128" s="225"/>
      <c r="K128" s="225"/>
      <c r="L128" s="225"/>
      <c r="M128" s="225"/>
      <c r="N128" s="225"/>
      <c r="O128" s="225"/>
      <c r="P128" s="225"/>
      <c r="Q128" s="225"/>
      <c r="R128" s="225"/>
      <c r="S128" s="225"/>
      <c r="T128" s="225"/>
    </row>
    <row r="129" spans="1:20" ht="9" customHeight="1" x14ac:dyDescent="0.15">
      <c r="A129" s="225" t="s">
        <v>364</v>
      </c>
      <c r="B129" s="225"/>
      <c r="C129" s="225"/>
      <c r="D129" s="225"/>
      <c r="E129" s="225"/>
      <c r="F129" s="225"/>
      <c r="G129" s="225"/>
      <c r="H129" s="225"/>
      <c r="I129" s="225"/>
      <c r="J129" s="225"/>
      <c r="K129" s="225"/>
      <c r="L129" s="225"/>
      <c r="M129" s="225"/>
      <c r="N129" s="225"/>
      <c r="O129" s="225"/>
      <c r="P129" s="225"/>
      <c r="Q129" s="225"/>
      <c r="R129" s="225"/>
      <c r="S129" s="225"/>
      <c r="T129" s="225"/>
    </row>
    <row r="130" spans="1:20" ht="9" customHeight="1" x14ac:dyDescent="0.15">
      <c r="A130" s="225" t="s">
        <v>365</v>
      </c>
      <c r="B130" s="225"/>
      <c r="C130" s="225"/>
      <c r="D130" s="225"/>
      <c r="E130" s="225"/>
      <c r="F130" s="225"/>
      <c r="G130" s="225"/>
      <c r="H130" s="225"/>
      <c r="I130" s="225"/>
      <c r="J130" s="225"/>
      <c r="K130" s="225"/>
      <c r="L130" s="225"/>
      <c r="M130" s="225"/>
      <c r="N130" s="225"/>
      <c r="O130" s="225"/>
      <c r="P130" s="225"/>
      <c r="Q130" s="225"/>
      <c r="R130" s="225"/>
      <c r="S130" s="225"/>
      <c r="T130" s="225"/>
    </row>
    <row r="131" spans="1:20" ht="9" customHeight="1" x14ac:dyDescent="0.15">
      <c r="A131" s="225" t="s">
        <v>366</v>
      </c>
      <c r="B131" s="225"/>
      <c r="C131" s="225"/>
      <c r="D131" s="225"/>
      <c r="E131" s="225"/>
      <c r="F131" s="225"/>
      <c r="G131" s="225"/>
      <c r="H131" s="225"/>
      <c r="I131" s="225"/>
      <c r="J131" s="225"/>
      <c r="K131" s="225"/>
      <c r="L131" s="225"/>
      <c r="M131" s="225"/>
      <c r="N131" s="225"/>
      <c r="O131" s="225"/>
      <c r="P131" s="225"/>
      <c r="Q131" s="225"/>
      <c r="R131" s="225"/>
      <c r="S131" s="225"/>
      <c r="T131" s="225"/>
    </row>
    <row r="132" spans="1:20" ht="9" customHeight="1" x14ac:dyDescent="0.15">
      <c r="B132" s="162"/>
      <c r="C132" s="91"/>
      <c r="D132" s="91"/>
      <c r="E132" s="91"/>
      <c r="F132" s="91"/>
      <c r="G132" s="91"/>
      <c r="H132" s="91"/>
      <c r="I132" s="91"/>
      <c r="J132" s="91"/>
      <c r="K132" s="54"/>
      <c r="L132" s="162"/>
      <c r="M132" s="91"/>
      <c r="N132" s="91"/>
      <c r="O132" s="91"/>
      <c r="P132" s="91"/>
      <c r="Q132" s="91"/>
      <c r="R132" s="91"/>
      <c r="S132" s="91"/>
      <c r="T132" s="91"/>
    </row>
    <row r="133" spans="1:20" ht="9" customHeight="1" x14ac:dyDescent="0.15">
      <c r="B133" s="162"/>
      <c r="C133" s="91"/>
      <c r="D133" s="91"/>
      <c r="E133" s="91"/>
      <c r="F133" s="91"/>
      <c r="G133" s="91"/>
      <c r="H133" s="91"/>
      <c r="I133" s="91"/>
      <c r="J133" s="91"/>
      <c r="K133" s="54"/>
      <c r="L133" s="162"/>
      <c r="M133" s="91"/>
      <c r="N133" s="91"/>
      <c r="O133" s="91"/>
      <c r="P133" s="91"/>
      <c r="Q133" s="91"/>
      <c r="R133" s="91"/>
      <c r="S133" s="91"/>
      <c r="T133" s="91"/>
    </row>
    <row r="134" spans="1:20" ht="9" customHeight="1" x14ac:dyDescent="0.15">
      <c r="A134" s="27"/>
    </row>
  </sheetData>
  <mergeCells count="9">
    <mergeCell ref="A129:T129"/>
    <mergeCell ref="A130:T130"/>
    <mergeCell ref="A131:T131"/>
    <mergeCell ref="A1:T1"/>
    <mergeCell ref="A3:A4"/>
    <mergeCell ref="B3:J3"/>
    <mergeCell ref="L3:T3"/>
    <mergeCell ref="A127:T127"/>
    <mergeCell ref="A128:T128"/>
  </mergeCells>
  <conditionalFormatting sqref="B6:J8 B78:J78 B74:J74 B72:J72 B37:J39 B25:J27 B23:C24 E23:J23 B56:J70 B55:C55 E55:J55 B76:J76 B75:C75 E75:J75 B80:J89 B79:C79 E79:J79 B91:J97 B90:C90 E90:F90 H90:J90 B110:J112 B109:C109 E109:J109 B114:J115 B113:C113 E113:J113 B10:J22 B9:D9 F9:J9 F24:J24 B41:J48 B40:C40 F40:J40 B99:J99 B98:D98 F98:J98 B101:J107 B100:D100 F100:J100 B108:D108 F108:J108 B30:J33 B28:C29 E28:J29 B35:J35 B34:C34 E34:J34 B123:T123 B50:J54 B49:C49 E49:J49 B122:J122">
    <cfRule type="cellIs" dxfId="143" priority="69" operator="equal">
      <formula>0</formula>
    </cfRule>
  </conditionalFormatting>
  <conditionalFormatting sqref="B73:J73">
    <cfRule type="cellIs" dxfId="142" priority="68" operator="equal">
      <formula>0</formula>
    </cfRule>
  </conditionalFormatting>
  <conditionalFormatting sqref="B71:J71">
    <cfRule type="cellIs" dxfId="141" priority="67" operator="equal">
      <formula>0</formula>
    </cfRule>
  </conditionalFormatting>
  <conditionalFormatting sqref="B36:J36">
    <cfRule type="cellIs" dxfId="140" priority="66" operator="equal">
      <formula>0</formula>
    </cfRule>
  </conditionalFormatting>
  <conditionalFormatting sqref="D23">
    <cfRule type="cellIs" dxfId="139" priority="65" operator="equal">
      <formula>0</formula>
    </cfRule>
  </conditionalFormatting>
  <conditionalFormatting sqref="D24">
    <cfRule type="cellIs" dxfId="138" priority="64" operator="equal">
      <formula>0</formula>
    </cfRule>
  </conditionalFormatting>
  <conditionalFormatting sqref="D55">
    <cfRule type="cellIs" dxfId="137" priority="63" operator="equal">
      <formula>0</formula>
    </cfRule>
  </conditionalFormatting>
  <conditionalFormatting sqref="D75">
    <cfRule type="cellIs" dxfId="136" priority="62" operator="equal">
      <formula>0</formula>
    </cfRule>
  </conditionalFormatting>
  <conditionalFormatting sqref="D79">
    <cfRule type="cellIs" dxfId="135" priority="61" operator="equal">
      <formula>0</formula>
    </cfRule>
  </conditionalFormatting>
  <conditionalFormatting sqref="D90">
    <cfRule type="cellIs" dxfId="134" priority="60" operator="equal">
      <formula>0</formula>
    </cfRule>
  </conditionalFormatting>
  <conditionalFormatting sqref="G90">
    <cfRule type="cellIs" dxfId="133" priority="59" operator="equal">
      <formula>0</formula>
    </cfRule>
  </conditionalFormatting>
  <conditionalFormatting sqref="D109">
    <cfRule type="cellIs" dxfId="132" priority="58" operator="equal">
      <formula>0</formula>
    </cfRule>
  </conditionalFormatting>
  <conditionalFormatting sqref="D113">
    <cfRule type="cellIs" dxfId="131" priority="57" operator="equal">
      <formula>0</formula>
    </cfRule>
  </conditionalFormatting>
  <conditionalFormatting sqref="E9">
    <cfRule type="cellIs" dxfId="130" priority="56" operator="equal">
      <formula>0</formula>
    </cfRule>
  </conditionalFormatting>
  <conditionalFormatting sqref="E24">
    <cfRule type="cellIs" dxfId="129" priority="55" operator="equal">
      <formula>0</formula>
    </cfRule>
  </conditionalFormatting>
  <conditionalFormatting sqref="E40">
    <cfRule type="cellIs" dxfId="128" priority="54" operator="equal">
      <formula>0</formula>
    </cfRule>
  </conditionalFormatting>
  <conditionalFormatting sqref="E98">
    <cfRule type="cellIs" dxfId="127" priority="53" operator="equal">
      <formula>0</formula>
    </cfRule>
  </conditionalFormatting>
  <conditionalFormatting sqref="E100">
    <cfRule type="cellIs" dxfId="126" priority="52" operator="equal">
      <formula>0</formula>
    </cfRule>
  </conditionalFormatting>
  <conditionalFormatting sqref="E108">
    <cfRule type="cellIs" dxfId="125" priority="51" operator="equal">
      <formula>0</formula>
    </cfRule>
  </conditionalFormatting>
  <conditionalFormatting sqref="D28">
    <cfRule type="cellIs" dxfId="124" priority="50" operator="equal">
      <formula>0</formula>
    </cfRule>
  </conditionalFormatting>
  <conditionalFormatting sqref="D29">
    <cfRule type="cellIs" dxfId="123" priority="49" operator="equal">
      <formula>0</formula>
    </cfRule>
  </conditionalFormatting>
  <conditionalFormatting sqref="D34">
    <cfRule type="cellIs" dxfId="122" priority="48" operator="equal">
      <formula>0</formula>
    </cfRule>
  </conditionalFormatting>
  <conditionalFormatting sqref="D40">
    <cfRule type="cellIs" dxfId="121" priority="47" operator="equal">
      <formula>0</formula>
    </cfRule>
  </conditionalFormatting>
  <conditionalFormatting sqref="L6:T8 L78:T78 L74:T74 L72:T72 L37:T39 L25:T27 L23:M24 O23:T23 L56:T70 L55:M55 O55:T55 L76:T76 L75:M75 O75:T75 L80:T89 L79:M79 O79:T79 L91:T97 L90:M90 O90:P90 R90:T90 L110:T112 L109:M109 O109:T109 L114:T115 L113:M113 O113:T113 L10:T22 L9:N9 P9:T9 P24:T24 L41:T54 L40:M40 P40:T40 L99:T99 L98:N98 P98:T98 L101:T107 L100:N100 P100:T100 L108:N108 P108:T108 L30:T33 L28:M29 O28:T29 L35:T35 L34:M34 O34:T34 L122:T122">
    <cfRule type="cellIs" dxfId="120" priority="46" operator="equal">
      <formula>0</formula>
    </cfRule>
  </conditionalFormatting>
  <conditionalFormatting sqref="L77:T77">
    <cfRule type="cellIs" dxfId="119" priority="45" operator="equal">
      <formula>0</formula>
    </cfRule>
  </conditionalFormatting>
  <conditionalFormatting sqref="L73:T73">
    <cfRule type="cellIs" dxfId="118" priority="44" operator="equal">
      <formula>0</formula>
    </cfRule>
  </conditionalFormatting>
  <conditionalFormatting sqref="L71:T71">
    <cfRule type="cellIs" dxfId="117" priority="43" operator="equal">
      <formula>0</formula>
    </cfRule>
  </conditionalFormatting>
  <conditionalFormatting sqref="L36:T36">
    <cfRule type="cellIs" dxfId="116" priority="42" operator="equal">
      <formula>0</formula>
    </cfRule>
  </conditionalFormatting>
  <conditionalFormatting sqref="N23">
    <cfRule type="cellIs" dxfId="115" priority="41" operator="equal">
      <formula>0</formula>
    </cfRule>
  </conditionalFormatting>
  <conditionalFormatting sqref="N24">
    <cfRule type="cellIs" dxfId="114" priority="40" operator="equal">
      <formula>0</formula>
    </cfRule>
  </conditionalFormatting>
  <conditionalFormatting sqref="N55">
    <cfRule type="cellIs" dxfId="113" priority="39" operator="equal">
      <formula>0</formula>
    </cfRule>
  </conditionalFormatting>
  <conditionalFormatting sqref="N75">
    <cfRule type="cellIs" dxfId="112" priority="38" operator="equal">
      <formula>0</formula>
    </cfRule>
  </conditionalFormatting>
  <conditionalFormatting sqref="N79">
    <cfRule type="cellIs" dxfId="111" priority="37" operator="equal">
      <formula>0</formula>
    </cfRule>
  </conditionalFormatting>
  <conditionalFormatting sqref="N90">
    <cfRule type="cellIs" dxfId="110" priority="36" operator="equal">
      <formula>0</formula>
    </cfRule>
  </conditionalFormatting>
  <conditionalFormatting sqref="Q90">
    <cfRule type="cellIs" dxfId="109" priority="35" operator="equal">
      <formula>0</formula>
    </cfRule>
  </conditionalFormatting>
  <conditionalFormatting sqref="N109">
    <cfRule type="cellIs" dxfId="108" priority="34" operator="equal">
      <formula>0</formula>
    </cfRule>
  </conditionalFormatting>
  <conditionalFormatting sqref="N113">
    <cfRule type="cellIs" dxfId="107" priority="33" operator="equal">
      <formula>0</formula>
    </cfRule>
  </conditionalFormatting>
  <conditionalFormatting sqref="O9">
    <cfRule type="cellIs" dxfId="106" priority="32" operator="equal">
      <formula>0</formula>
    </cfRule>
  </conditionalFormatting>
  <conditionalFormatting sqref="O24">
    <cfRule type="cellIs" dxfId="105" priority="31" operator="equal">
      <formula>0</formula>
    </cfRule>
  </conditionalFormatting>
  <conditionalFormatting sqref="O40">
    <cfRule type="cellIs" dxfId="104" priority="30" operator="equal">
      <formula>0</formula>
    </cfRule>
  </conditionalFormatting>
  <conditionalFormatting sqref="O98">
    <cfRule type="cellIs" dxfId="103" priority="29" operator="equal">
      <formula>0</formula>
    </cfRule>
  </conditionalFormatting>
  <conditionalFormatting sqref="O100">
    <cfRule type="cellIs" dxfId="102" priority="28" operator="equal">
      <formula>0</formula>
    </cfRule>
  </conditionalFormatting>
  <conditionalFormatting sqref="O108">
    <cfRule type="cellIs" dxfId="101" priority="27" operator="equal">
      <formula>0</formula>
    </cfRule>
  </conditionalFormatting>
  <conditionalFormatting sqref="N28">
    <cfRule type="cellIs" dxfId="100" priority="26" operator="equal">
      <formula>0</formula>
    </cfRule>
  </conditionalFormatting>
  <conditionalFormatting sqref="N29">
    <cfRule type="cellIs" dxfId="99" priority="25" operator="equal">
      <formula>0</formula>
    </cfRule>
  </conditionalFormatting>
  <conditionalFormatting sqref="N34">
    <cfRule type="cellIs" dxfId="98" priority="24" operator="equal">
      <formula>0</formula>
    </cfRule>
  </conditionalFormatting>
  <conditionalFormatting sqref="N40">
    <cfRule type="cellIs" dxfId="97" priority="23" operator="equal">
      <formula>0</formula>
    </cfRule>
  </conditionalFormatting>
  <conditionalFormatting sqref="B77:D77 G77:J77">
    <cfRule type="cellIs" dxfId="96" priority="22" operator="equal">
      <formula>0</formula>
    </cfRule>
  </conditionalFormatting>
  <conditionalFormatting sqref="E77">
    <cfRule type="cellIs" dxfId="95" priority="21" operator="equal">
      <formula>0</formula>
    </cfRule>
  </conditionalFormatting>
  <conditionalFormatting sqref="F77">
    <cfRule type="cellIs" dxfId="94" priority="20" operator="equal">
      <formula>0</formula>
    </cfRule>
  </conditionalFormatting>
  <conditionalFormatting sqref="D49">
    <cfRule type="cellIs" dxfId="93" priority="19" operator="equal">
      <formula>0</formula>
    </cfRule>
  </conditionalFormatting>
  <conditionalFormatting sqref="B116:B121">
    <cfRule type="cellIs" dxfId="92" priority="18" operator="equal">
      <formula>0</formula>
    </cfRule>
  </conditionalFormatting>
  <conditionalFormatting sqref="C116:C121">
    <cfRule type="cellIs" dxfId="91" priority="17" operator="equal">
      <formula>0</formula>
    </cfRule>
  </conditionalFormatting>
  <conditionalFormatting sqref="D116:D121">
    <cfRule type="cellIs" dxfId="90" priority="16" operator="equal">
      <formula>0</formula>
    </cfRule>
  </conditionalFormatting>
  <conditionalFormatting sqref="E116:E121">
    <cfRule type="cellIs" dxfId="89" priority="15" operator="equal">
      <formula>0</formula>
    </cfRule>
  </conditionalFormatting>
  <conditionalFormatting sqref="F116:F121">
    <cfRule type="cellIs" dxfId="88" priority="14" operator="equal">
      <formula>0</formula>
    </cfRule>
  </conditionalFormatting>
  <conditionalFormatting sqref="G116:G121">
    <cfRule type="cellIs" dxfId="87" priority="13" operator="equal">
      <formula>0</formula>
    </cfRule>
  </conditionalFormatting>
  <conditionalFormatting sqref="H116:H121">
    <cfRule type="cellIs" dxfId="86" priority="12" operator="equal">
      <formula>0</formula>
    </cfRule>
  </conditionalFormatting>
  <conditionalFormatting sqref="I116:I121">
    <cfRule type="cellIs" dxfId="85" priority="11" operator="equal">
      <formula>0</formula>
    </cfRule>
  </conditionalFormatting>
  <conditionalFormatting sqref="J116:J121">
    <cfRule type="cellIs" dxfId="84" priority="10" operator="equal">
      <formula>0</formula>
    </cfRule>
  </conditionalFormatting>
  <conditionalFormatting sqref="L116:L121">
    <cfRule type="cellIs" dxfId="83" priority="9" operator="equal">
      <formula>0</formula>
    </cfRule>
  </conditionalFormatting>
  <conditionalFormatting sqref="M116:M121">
    <cfRule type="cellIs" dxfId="82" priority="8" operator="equal">
      <formula>0</formula>
    </cfRule>
  </conditionalFormatting>
  <conditionalFormatting sqref="N116:N121">
    <cfRule type="cellIs" dxfId="81" priority="7" operator="equal">
      <formula>0</formula>
    </cfRule>
  </conditionalFormatting>
  <conditionalFormatting sqref="O116:O121">
    <cfRule type="cellIs" dxfId="80" priority="6" operator="equal">
      <formula>0</formula>
    </cfRule>
  </conditionalFormatting>
  <conditionalFormatting sqref="P116:P121">
    <cfRule type="cellIs" dxfId="79" priority="5" operator="equal">
      <formula>0</formula>
    </cfRule>
  </conditionalFormatting>
  <conditionalFormatting sqref="Q116:Q121">
    <cfRule type="cellIs" dxfId="78" priority="4" operator="equal">
      <formula>0</formula>
    </cfRule>
  </conditionalFormatting>
  <conditionalFormatting sqref="R116:R121">
    <cfRule type="cellIs" dxfId="77" priority="3" operator="equal">
      <formula>0</formula>
    </cfRule>
  </conditionalFormatting>
  <conditionalFormatting sqref="S116:S121">
    <cfRule type="cellIs" dxfId="76" priority="2" operator="equal">
      <formula>0</formula>
    </cfRule>
  </conditionalFormatting>
  <conditionalFormatting sqref="T116:T121">
    <cfRule type="cellIs" dxfId="75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fitToHeight="2" orientation="landscape" r:id="rId1"/>
  <headerFooter alignWithMargins="0"/>
  <rowBreaks count="3" manualBreakCount="3">
    <brk id="32" max="16383" man="1"/>
    <brk id="62" max="16383" man="1"/>
    <brk id="9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showGridLines="0" view="pageBreakPreview" topLeftCell="A97" zoomScaleNormal="150" zoomScaleSheetLayoutView="100" workbookViewId="0">
      <selection sqref="A1:L1"/>
    </sheetView>
  </sheetViews>
  <sheetFormatPr defaultColWidth="9.140625" defaultRowHeight="9" x14ac:dyDescent="0.15"/>
  <cols>
    <col min="1" max="1" width="15.7109375" style="87" customWidth="1"/>
    <col min="2" max="2" width="10.7109375" style="74" customWidth="1"/>
    <col min="3" max="3" width="2.7109375" style="90" customWidth="1"/>
    <col min="4" max="7" width="5.7109375" style="74" customWidth="1"/>
    <col min="8" max="8" width="2.7109375" style="71" customWidth="1"/>
    <col min="9" max="12" width="5.7109375" style="74" customWidth="1"/>
    <col min="13" max="243" width="9.140625" style="71"/>
    <col min="244" max="244" width="25.7109375" style="71" customWidth="1"/>
    <col min="245" max="245" width="7.42578125" style="71" bestFit="1" customWidth="1"/>
    <col min="246" max="246" width="11.42578125" style="71" customWidth="1"/>
    <col min="247" max="247" width="9.7109375" style="71" customWidth="1"/>
    <col min="248" max="249" width="5.5703125" style="71" bestFit="1" customWidth="1"/>
    <col min="250" max="250" width="1.7109375" style="71" customWidth="1"/>
    <col min="251" max="251" width="9.28515625" style="71" bestFit="1" customWidth="1"/>
    <col min="252" max="252" width="4.28515625" style="71" bestFit="1" customWidth="1"/>
    <col min="253" max="253" width="1.7109375" style="71" customWidth="1"/>
    <col min="254" max="254" width="9.28515625" style="71" bestFit="1" customWidth="1"/>
    <col min="255" max="255" width="4.28515625" style="71" bestFit="1" customWidth="1"/>
    <col min="256" max="256" width="1.7109375" style="71" customWidth="1"/>
    <col min="257" max="257" width="9.28515625" style="71" bestFit="1" customWidth="1"/>
    <col min="258" max="258" width="4.28515625" style="71" bestFit="1" customWidth="1"/>
    <col min="259" max="499" width="9.140625" style="71"/>
    <col min="500" max="500" width="25.7109375" style="71" customWidth="1"/>
    <col min="501" max="501" width="7.42578125" style="71" bestFit="1" customWidth="1"/>
    <col min="502" max="502" width="11.42578125" style="71" customWidth="1"/>
    <col min="503" max="503" width="9.7109375" style="71" customWidth="1"/>
    <col min="504" max="505" width="5.5703125" style="71" bestFit="1" customWidth="1"/>
    <col min="506" max="506" width="1.7109375" style="71" customWidth="1"/>
    <col min="507" max="507" width="9.28515625" style="71" bestFit="1" customWidth="1"/>
    <col min="508" max="508" width="4.28515625" style="71" bestFit="1" customWidth="1"/>
    <col min="509" max="509" width="1.7109375" style="71" customWidth="1"/>
    <col min="510" max="510" width="9.28515625" style="71" bestFit="1" customWidth="1"/>
    <col min="511" max="511" width="4.28515625" style="71" bestFit="1" customWidth="1"/>
    <col min="512" max="512" width="1.7109375" style="71" customWidth="1"/>
    <col min="513" max="513" width="9.28515625" style="71" bestFit="1" customWidth="1"/>
    <col min="514" max="514" width="4.28515625" style="71" bestFit="1" customWidth="1"/>
    <col min="515" max="755" width="9.140625" style="71"/>
    <col min="756" max="756" width="25.7109375" style="71" customWidth="1"/>
    <col min="757" max="757" width="7.42578125" style="71" bestFit="1" customWidth="1"/>
    <col min="758" max="758" width="11.42578125" style="71" customWidth="1"/>
    <col min="759" max="759" width="9.7109375" style="71" customWidth="1"/>
    <col min="760" max="761" width="5.5703125" style="71" bestFit="1" customWidth="1"/>
    <col min="762" max="762" width="1.7109375" style="71" customWidth="1"/>
    <col min="763" max="763" width="9.28515625" style="71" bestFit="1" customWidth="1"/>
    <col min="764" max="764" width="4.28515625" style="71" bestFit="1" customWidth="1"/>
    <col min="765" max="765" width="1.7109375" style="71" customWidth="1"/>
    <col min="766" max="766" width="9.28515625" style="71" bestFit="1" customWidth="1"/>
    <col min="767" max="767" width="4.28515625" style="71" bestFit="1" customWidth="1"/>
    <col min="768" max="768" width="1.7109375" style="71" customWidth="1"/>
    <col min="769" max="769" width="9.28515625" style="71" bestFit="1" customWidth="1"/>
    <col min="770" max="770" width="4.28515625" style="71" bestFit="1" customWidth="1"/>
    <col min="771" max="1011" width="9.140625" style="71"/>
    <col min="1012" max="1012" width="25.7109375" style="71" customWidth="1"/>
    <col min="1013" max="1013" width="7.42578125" style="71" bestFit="1" customWidth="1"/>
    <col min="1014" max="1014" width="11.42578125" style="71" customWidth="1"/>
    <col min="1015" max="1015" width="9.7109375" style="71" customWidth="1"/>
    <col min="1016" max="1017" width="5.5703125" style="71" bestFit="1" customWidth="1"/>
    <col min="1018" max="1018" width="1.7109375" style="71" customWidth="1"/>
    <col min="1019" max="1019" width="9.28515625" style="71" bestFit="1" customWidth="1"/>
    <col min="1020" max="1020" width="4.28515625" style="71" bestFit="1" customWidth="1"/>
    <col min="1021" max="1021" width="1.7109375" style="71" customWidth="1"/>
    <col min="1022" max="1022" width="9.28515625" style="71" bestFit="1" customWidth="1"/>
    <col min="1023" max="1023" width="4.28515625" style="71" bestFit="1" customWidth="1"/>
    <col min="1024" max="1024" width="1.7109375" style="71" customWidth="1"/>
    <col min="1025" max="1025" width="9.28515625" style="71" bestFit="1" customWidth="1"/>
    <col min="1026" max="1026" width="4.28515625" style="71" bestFit="1" customWidth="1"/>
    <col min="1027" max="1267" width="9.140625" style="71"/>
    <col min="1268" max="1268" width="25.7109375" style="71" customWidth="1"/>
    <col min="1269" max="1269" width="7.42578125" style="71" bestFit="1" customWidth="1"/>
    <col min="1270" max="1270" width="11.42578125" style="71" customWidth="1"/>
    <col min="1271" max="1271" width="9.7109375" style="71" customWidth="1"/>
    <col min="1272" max="1273" width="5.5703125" style="71" bestFit="1" customWidth="1"/>
    <col min="1274" max="1274" width="1.7109375" style="71" customWidth="1"/>
    <col min="1275" max="1275" width="9.28515625" style="71" bestFit="1" customWidth="1"/>
    <col min="1276" max="1276" width="4.28515625" style="71" bestFit="1" customWidth="1"/>
    <col min="1277" max="1277" width="1.7109375" style="71" customWidth="1"/>
    <col min="1278" max="1278" width="9.28515625" style="71" bestFit="1" customWidth="1"/>
    <col min="1279" max="1279" width="4.28515625" style="71" bestFit="1" customWidth="1"/>
    <col min="1280" max="1280" width="1.7109375" style="71" customWidth="1"/>
    <col min="1281" max="1281" width="9.28515625" style="71" bestFit="1" customWidth="1"/>
    <col min="1282" max="1282" width="4.28515625" style="71" bestFit="1" customWidth="1"/>
    <col min="1283" max="1523" width="9.140625" style="71"/>
    <col min="1524" max="1524" width="25.7109375" style="71" customWidth="1"/>
    <col min="1525" max="1525" width="7.42578125" style="71" bestFit="1" customWidth="1"/>
    <col min="1526" max="1526" width="11.42578125" style="71" customWidth="1"/>
    <col min="1527" max="1527" width="9.7109375" style="71" customWidth="1"/>
    <col min="1528" max="1529" width="5.5703125" style="71" bestFit="1" customWidth="1"/>
    <col min="1530" max="1530" width="1.7109375" style="71" customWidth="1"/>
    <col min="1531" max="1531" width="9.28515625" style="71" bestFit="1" customWidth="1"/>
    <col min="1532" max="1532" width="4.28515625" style="71" bestFit="1" customWidth="1"/>
    <col min="1533" max="1533" width="1.7109375" style="71" customWidth="1"/>
    <col min="1534" max="1534" width="9.28515625" style="71" bestFit="1" customWidth="1"/>
    <col min="1535" max="1535" width="4.28515625" style="71" bestFit="1" customWidth="1"/>
    <col min="1536" max="1536" width="1.7109375" style="71" customWidth="1"/>
    <col min="1537" max="1537" width="9.28515625" style="71" bestFit="1" customWidth="1"/>
    <col min="1538" max="1538" width="4.28515625" style="71" bestFit="1" customWidth="1"/>
    <col min="1539" max="1779" width="9.140625" style="71"/>
    <col min="1780" max="1780" width="25.7109375" style="71" customWidth="1"/>
    <col min="1781" max="1781" width="7.42578125" style="71" bestFit="1" customWidth="1"/>
    <col min="1782" max="1782" width="11.42578125" style="71" customWidth="1"/>
    <col min="1783" max="1783" width="9.7109375" style="71" customWidth="1"/>
    <col min="1784" max="1785" width="5.5703125" style="71" bestFit="1" customWidth="1"/>
    <col min="1786" max="1786" width="1.7109375" style="71" customWidth="1"/>
    <col min="1787" max="1787" width="9.28515625" style="71" bestFit="1" customWidth="1"/>
    <col min="1788" max="1788" width="4.28515625" style="71" bestFit="1" customWidth="1"/>
    <col min="1789" max="1789" width="1.7109375" style="71" customWidth="1"/>
    <col min="1790" max="1790" width="9.28515625" style="71" bestFit="1" customWidth="1"/>
    <col min="1791" max="1791" width="4.28515625" style="71" bestFit="1" customWidth="1"/>
    <col min="1792" max="1792" width="1.7109375" style="71" customWidth="1"/>
    <col min="1793" max="1793" width="9.28515625" style="71" bestFit="1" customWidth="1"/>
    <col min="1794" max="1794" width="4.28515625" style="71" bestFit="1" customWidth="1"/>
    <col min="1795" max="2035" width="9.140625" style="71"/>
    <col min="2036" max="2036" width="25.7109375" style="71" customWidth="1"/>
    <col min="2037" max="2037" width="7.42578125" style="71" bestFit="1" customWidth="1"/>
    <col min="2038" max="2038" width="11.42578125" style="71" customWidth="1"/>
    <col min="2039" max="2039" width="9.7109375" style="71" customWidth="1"/>
    <col min="2040" max="2041" width="5.5703125" style="71" bestFit="1" customWidth="1"/>
    <col min="2042" max="2042" width="1.7109375" style="71" customWidth="1"/>
    <col min="2043" max="2043" width="9.28515625" style="71" bestFit="1" customWidth="1"/>
    <col min="2044" max="2044" width="4.28515625" style="71" bestFit="1" customWidth="1"/>
    <col min="2045" max="2045" width="1.7109375" style="71" customWidth="1"/>
    <col min="2046" max="2046" width="9.28515625" style="71" bestFit="1" customWidth="1"/>
    <col min="2047" max="2047" width="4.28515625" style="71" bestFit="1" customWidth="1"/>
    <col min="2048" max="2048" width="1.7109375" style="71" customWidth="1"/>
    <col min="2049" max="2049" width="9.28515625" style="71" bestFit="1" customWidth="1"/>
    <col min="2050" max="2050" width="4.28515625" style="71" bestFit="1" customWidth="1"/>
    <col min="2051" max="2291" width="9.140625" style="71"/>
    <col min="2292" max="2292" width="25.7109375" style="71" customWidth="1"/>
    <col min="2293" max="2293" width="7.42578125" style="71" bestFit="1" customWidth="1"/>
    <col min="2294" max="2294" width="11.42578125" style="71" customWidth="1"/>
    <col min="2295" max="2295" width="9.7109375" style="71" customWidth="1"/>
    <col min="2296" max="2297" width="5.5703125" style="71" bestFit="1" customWidth="1"/>
    <col min="2298" max="2298" width="1.7109375" style="71" customWidth="1"/>
    <col min="2299" max="2299" width="9.28515625" style="71" bestFit="1" customWidth="1"/>
    <col min="2300" max="2300" width="4.28515625" style="71" bestFit="1" customWidth="1"/>
    <col min="2301" max="2301" width="1.7109375" style="71" customWidth="1"/>
    <col min="2302" max="2302" width="9.28515625" style="71" bestFit="1" customWidth="1"/>
    <col min="2303" max="2303" width="4.28515625" style="71" bestFit="1" customWidth="1"/>
    <col min="2304" max="2304" width="1.7109375" style="71" customWidth="1"/>
    <col min="2305" max="2305" width="9.28515625" style="71" bestFit="1" customWidth="1"/>
    <col min="2306" max="2306" width="4.28515625" style="71" bestFit="1" customWidth="1"/>
    <col min="2307" max="2547" width="9.140625" style="71"/>
    <col min="2548" max="2548" width="25.7109375" style="71" customWidth="1"/>
    <col min="2549" max="2549" width="7.42578125" style="71" bestFit="1" customWidth="1"/>
    <col min="2550" max="2550" width="11.42578125" style="71" customWidth="1"/>
    <col min="2551" max="2551" width="9.7109375" style="71" customWidth="1"/>
    <col min="2552" max="2553" width="5.5703125" style="71" bestFit="1" customWidth="1"/>
    <col min="2554" max="2554" width="1.7109375" style="71" customWidth="1"/>
    <col min="2555" max="2555" width="9.28515625" style="71" bestFit="1" customWidth="1"/>
    <col min="2556" max="2556" width="4.28515625" style="71" bestFit="1" customWidth="1"/>
    <col min="2557" max="2557" width="1.7109375" style="71" customWidth="1"/>
    <col min="2558" max="2558" width="9.28515625" style="71" bestFit="1" customWidth="1"/>
    <col min="2559" max="2559" width="4.28515625" style="71" bestFit="1" customWidth="1"/>
    <col min="2560" max="2560" width="1.7109375" style="71" customWidth="1"/>
    <col min="2561" max="2561" width="9.28515625" style="71" bestFit="1" customWidth="1"/>
    <col min="2562" max="2562" width="4.28515625" style="71" bestFit="1" customWidth="1"/>
    <col min="2563" max="2803" width="9.140625" style="71"/>
    <col min="2804" max="2804" width="25.7109375" style="71" customWidth="1"/>
    <col min="2805" max="2805" width="7.42578125" style="71" bestFit="1" customWidth="1"/>
    <col min="2806" max="2806" width="11.42578125" style="71" customWidth="1"/>
    <col min="2807" max="2807" width="9.7109375" style="71" customWidth="1"/>
    <col min="2808" max="2809" width="5.5703125" style="71" bestFit="1" customWidth="1"/>
    <col min="2810" max="2810" width="1.7109375" style="71" customWidth="1"/>
    <col min="2811" max="2811" width="9.28515625" style="71" bestFit="1" customWidth="1"/>
    <col min="2812" max="2812" width="4.28515625" style="71" bestFit="1" customWidth="1"/>
    <col min="2813" max="2813" width="1.7109375" style="71" customWidth="1"/>
    <col min="2814" max="2814" width="9.28515625" style="71" bestFit="1" customWidth="1"/>
    <col min="2815" max="2815" width="4.28515625" style="71" bestFit="1" customWidth="1"/>
    <col min="2816" max="2816" width="1.7109375" style="71" customWidth="1"/>
    <col min="2817" max="2817" width="9.28515625" style="71" bestFit="1" customWidth="1"/>
    <col min="2818" max="2818" width="4.28515625" style="71" bestFit="1" customWidth="1"/>
    <col min="2819" max="3059" width="9.140625" style="71"/>
    <col min="3060" max="3060" width="25.7109375" style="71" customWidth="1"/>
    <col min="3061" max="3061" width="7.42578125" style="71" bestFit="1" customWidth="1"/>
    <col min="3062" max="3062" width="11.42578125" style="71" customWidth="1"/>
    <col min="3063" max="3063" width="9.7109375" style="71" customWidth="1"/>
    <col min="3064" max="3065" width="5.5703125" style="71" bestFit="1" customWidth="1"/>
    <col min="3066" max="3066" width="1.7109375" style="71" customWidth="1"/>
    <col min="3067" max="3067" width="9.28515625" style="71" bestFit="1" customWidth="1"/>
    <col min="3068" max="3068" width="4.28515625" style="71" bestFit="1" customWidth="1"/>
    <col min="3069" max="3069" width="1.7109375" style="71" customWidth="1"/>
    <col min="3070" max="3070" width="9.28515625" style="71" bestFit="1" customWidth="1"/>
    <col min="3071" max="3071" width="4.28515625" style="71" bestFit="1" customWidth="1"/>
    <col min="3072" max="3072" width="1.7109375" style="71" customWidth="1"/>
    <col min="3073" max="3073" width="9.28515625" style="71" bestFit="1" customWidth="1"/>
    <col min="3074" max="3074" width="4.28515625" style="71" bestFit="1" customWidth="1"/>
    <col min="3075" max="3315" width="9.140625" style="71"/>
    <col min="3316" max="3316" width="25.7109375" style="71" customWidth="1"/>
    <col min="3317" max="3317" width="7.42578125" style="71" bestFit="1" customWidth="1"/>
    <col min="3318" max="3318" width="11.42578125" style="71" customWidth="1"/>
    <col min="3319" max="3319" width="9.7109375" style="71" customWidth="1"/>
    <col min="3320" max="3321" width="5.5703125" style="71" bestFit="1" customWidth="1"/>
    <col min="3322" max="3322" width="1.7109375" style="71" customWidth="1"/>
    <col min="3323" max="3323" width="9.28515625" style="71" bestFit="1" customWidth="1"/>
    <col min="3324" max="3324" width="4.28515625" style="71" bestFit="1" customWidth="1"/>
    <col min="3325" max="3325" width="1.7109375" style="71" customWidth="1"/>
    <col min="3326" max="3326" width="9.28515625" style="71" bestFit="1" customWidth="1"/>
    <col min="3327" max="3327" width="4.28515625" style="71" bestFit="1" customWidth="1"/>
    <col min="3328" max="3328" width="1.7109375" style="71" customWidth="1"/>
    <col min="3329" max="3329" width="9.28515625" style="71" bestFit="1" customWidth="1"/>
    <col min="3330" max="3330" width="4.28515625" style="71" bestFit="1" customWidth="1"/>
    <col min="3331" max="3571" width="9.140625" style="71"/>
    <col min="3572" max="3572" width="25.7109375" style="71" customWidth="1"/>
    <col min="3573" max="3573" width="7.42578125" style="71" bestFit="1" customWidth="1"/>
    <col min="3574" max="3574" width="11.42578125" style="71" customWidth="1"/>
    <col min="3575" max="3575" width="9.7109375" style="71" customWidth="1"/>
    <col min="3576" max="3577" width="5.5703125" style="71" bestFit="1" customWidth="1"/>
    <col min="3578" max="3578" width="1.7109375" style="71" customWidth="1"/>
    <col min="3579" max="3579" width="9.28515625" style="71" bestFit="1" customWidth="1"/>
    <col min="3580" max="3580" width="4.28515625" style="71" bestFit="1" customWidth="1"/>
    <col min="3581" max="3581" width="1.7109375" style="71" customWidth="1"/>
    <col min="3582" max="3582" width="9.28515625" style="71" bestFit="1" customWidth="1"/>
    <col min="3583" max="3583" width="4.28515625" style="71" bestFit="1" customWidth="1"/>
    <col min="3584" max="3584" width="1.7109375" style="71" customWidth="1"/>
    <col min="3585" max="3585" width="9.28515625" style="71" bestFit="1" customWidth="1"/>
    <col min="3586" max="3586" width="4.28515625" style="71" bestFit="1" customWidth="1"/>
    <col min="3587" max="3827" width="9.140625" style="71"/>
    <col min="3828" max="3828" width="25.7109375" style="71" customWidth="1"/>
    <col min="3829" max="3829" width="7.42578125" style="71" bestFit="1" customWidth="1"/>
    <col min="3830" max="3830" width="11.42578125" style="71" customWidth="1"/>
    <col min="3831" max="3831" width="9.7109375" style="71" customWidth="1"/>
    <col min="3832" max="3833" width="5.5703125" style="71" bestFit="1" customWidth="1"/>
    <col min="3834" max="3834" width="1.7109375" style="71" customWidth="1"/>
    <col min="3835" max="3835" width="9.28515625" style="71" bestFit="1" customWidth="1"/>
    <col min="3836" max="3836" width="4.28515625" style="71" bestFit="1" customWidth="1"/>
    <col min="3837" max="3837" width="1.7109375" style="71" customWidth="1"/>
    <col min="3838" max="3838" width="9.28515625" style="71" bestFit="1" customWidth="1"/>
    <col min="3839" max="3839" width="4.28515625" style="71" bestFit="1" customWidth="1"/>
    <col min="3840" max="3840" width="1.7109375" style="71" customWidth="1"/>
    <col min="3841" max="3841" width="9.28515625" style="71" bestFit="1" customWidth="1"/>
    <col min="3842" max="3842" width="4.28515625" style="71" bestFit="1" customWidth="1"/>
    <col min="3843" max="4083" width="9.140625" style="71"/>
    <col min="4084" max="4084" width="25.7109375" style="71" customWidth="1"/>
    <col min="4085" max="4085" width="7.42578125" style="71" bestFit="1" customWidth="1"/>
    <col min="4086" max="4086" width="11.42578125" style="71" customWidth="1"/>
    <col min="4087" max="4087" width="9.7109375" style="71" customWidth="1"/>
    <col min="4088" max="4089" width="5.5703125" style="71" bestFit="1" customWidth="1"/>
    <col min="4090" max="4090" width="1.7109375" style="71" customWidth="1"/>
    <col min="4091" max="4091" width="9.28515625" style="71" bestFit="1" customWidth="1"/>
    <col min="4092" max="4092" width="4.28515625" style="71" bestFit="1" customWidth="1"/>
    <col min="4093" max="4093" width="1.7109375" style="71" customWidth="1"/>
    <col min="4094" max="4094" width="9.28515625" style="71" bestFit="1" customWidth="1"/>
    <col min="4095" max="4095" width="4.28515625" style="71" bestFit="1" customWidth="1"/>
    <col min="4096" max="4096" width="1.7109375" style="71" customWidth="1"/>
    <col min="4097" max="4097" width="9.28515625" style="71" bestFit="1" customWidth="1"/>
    <col min="4098" max="4098" width="4.28515625" style="71" bestFit="1" customWidth="1"/>
    <col min="4099" max="4339" width="9.140625" style="71"/>
    <col min="4340" max="4340" width="25.7109375" style="71" customWidth="1"/>
    <col min="4341" max="4341" width="7.42578125" style="71" bestFit="1" customWidth="1"/>
    <col min="4342" max="4342" width="11.42578125" style="71" customWidth="1"/>
    <col min="4343" max="4343" width="9.7109375" style="71" customWidth="1"/>
    <col min="4344" max="4345" width="5.5703125" style="71" bestFit="1" customWidth="1"/>
    <col min="4346" max="4346" width="1.7109375" style="71" customWidth="1"/>
    <col min="4347" max="4347" width="9.28515625" style="71" bestFit="1" customWidth="1"/>
    <col min="4348" max="4348" width="4.28515625" style="71" bestFit="1" customWidth="1"/>
    <col min="4349" max="4349" width="1.7109375" style="71" customWidth="1"/>
    <col min="4350" max="4350" width="9.28515625" style="71" bestFit="1" customWidth="1"/>
    <col min="4351" max="4351" width="4.28515625" style="71" bestFit="1" customWidth="1"/>
    <col min="4352" max="4352" width="1.7109375" style="71" customWidth="1"/>
    <col min="4353" max="4353" width="9.28515625" style="71" bestFit="1" customWidth="1"/>
    <col min="4354" max="4354" width="4.28515625" style="71" bestFit="1" customWidth="1"/>
    <col min="4355" max="4595" width="9.140625" style="71"/>
    <col min="4596" max="4596" width="25.7109375" style="71" customWidth="1"/>
    <col min="4597" max="4597" width="7.42578125" style="71" bestFit="1" customWidth="1"/>
    <col min="4598" max="4598" width="11.42578125" style="71" customWidth="1"/>
    <col min="4599" max="4599" width="9.7109375" style="71" customWidth="1"/>
    <col min="4600" max="4601" width="5.5703125" style="71" bestFit="1" customWidth="1"/>
    <col min="4602" max="4602" width="1.7109375" style="71" customWidth="1"/>
    <col min="4603" max="4603" width="9.28515625" style="71" bestFit="1" customWidth="1"/>
    <col min="4604" max="4604" width="4.28515625" style="71" bestFit="1" customWidth="1"/>
    <col min="4605" max="4605" width="1.7109375" style="71" customWidth="1"/>
    <col min="4606" max="4606" width="9.28515625" style="71" bestFit="1" customWidth="1"/>
    <col min="4607" max="4607" width="4.28515625" style="71" bestFit="1" customWidth="1"/>
    <col min="4608" max="4608" width="1.7109375" style="71" customWidth="1"/>
    <col min="4609" max="4609" width="9.28515625" style="71" bestFit="1" customWidth="1"/>
    <col min="4610" max="4610" width="4.28515625" style="71" bestFit="1" customWidth="1"/>
    <col min="4611" max="4851" width="9.140625" style="71"/>
    <col min="4852" max="4852" width="25.7109375" style="71" customWidth="1"/>
    <col min="4853" max="4853" width="7.42578125" style="71" bestFit="1" customWidth="1"/>
    <col min="4854" max="4854" width="11.42578125" style="71" customWidth="1"/>
    <col min="4855" max="4855" width="9.7109375" style="71" customWidth="1"/>
    <col min="4856" max="4857" width="5.5703125" style="71" bestFit="1" customWidth="1"/>
    <col min="4858" max="4858" width="1.7109375" style="71" customWidth="1"/>
    <col min="4859" max="4859" width="9.28515625" style="71" bestFit="1" customWidth="1"/>
    <col min="4860" max="4860" width="4.28515625" style="71" bestFit="1" customWidth="1"/>
    <col min="4861" max="4861" width="1.7109375" style="71" customWidth="1"/>
    <col min="4862" max="4862" width="9.28515625" style="71" bestFit="1" customWidth="1"/>
    <col min="4863" max="4863" width="4.28515625" style="71" bestFit="1" customWidth="1"/>
    <col min="4864" max="4864" width="1.7109375" style="71" customWidth="1"/>
    <col min="4865" max="4865" width="9.28515625" style="71" bestFit="1" customWidth="1"/>
    <col min="4866" max="4866" width="4.28515625" style="71" bestFit="1" customWidth="1"/>
    <col min="4867" max="5107" width="9.140625" style="71"/>
    <col min="5108" max="5108" width="25.7109375" style="71" customWidth="1"/>
    <col min="5109" max="5109" width="7.42578125" style="71" bestFit="1" customWidth="1"/>
    <col min="5110" max="5110" width="11.42578125" style="71" customWidth="1"/>
    <col min="5111" max="5111" width="9.7109375" style="71" customWidth="1"/>
    <col min="5112" max="5113" width="5.5703125" style="71" bestFit="1" customWidth="1"/>
    <col min="5114" max="5114" width="1.7109375" style="71" customWidth="1"/>
    <col min="5115" max="5115" width="9.28515625" style="71" bestFit="1" customWidth="1"/>
    <col min="5116" max="5116" width="4.28515625" style="71" bestFit="1" customWidth="1"/>
    <col min="5117" max="5117" width="1.7109375" style="71" customWidth="1"/>
    <col min="5118" max="5118" width="9.28515625" style="71" bestFit="1" customWidth="1"/>
    <col min="5119" max="5119" width="4.28515625" style="71" bestFit="1" customWidth="1"/>
    <col min="5120" max="5120" width="1.7109375" style="71" customWidth="1"/>
    <col min="5121" max="5121" width="9.28515625" style="71" bestFit="1" customWidth="1"/>
    <col min="5122" max="5122" width="4.28515625" style="71" bestFit="1" customWidth="1"/>
    <col min="5123" max="5363" width="9.140625" style="71"/>
    <col min="5364" max="5364" width="25.7109375" style="71" customWidth="1"/>
    <col min="5365" max="5365" width="7.42578125" style="71" bestFit="1" customWidth="1"/>
    <col min="5366" max="5366" width="11.42578125" style="71" customWidth="1"/>
    <col min="5367" max="5367" width="9.7109375" style="71" customWidth="1"/>
    <col min="5368" max="5369" width="5.5703125" style="71" bestFit="1" customWidth="1"/>
    <col min="5370" max="5370" width="1.7109375" style="71" customWidth="1"/>
    <col min="5371" max="5371" width="9.28515625" style="71" bestFit="1" customWidth="1"/>
    <col min="5372" max="5372" width="4.28515625" style="71" bestFit="1" customWidth="1"/>
    <col min="5373" max="5373" width="1.7109375" style="71" customWidth="1"/>
    <col min="5374" max="5374" width="9.28515625" style="71" bestFit="1" customWidth="1"/>
    <col min="5375" max="5375" width="4.28515625" style="71" bestFit="1" customWidth="1"/>
    <col min="5376" max="5376" width="1.7109375" style="71" customWidth="1"/>
    <col min="5377" max="5377" width="9.28515625" style="71" bestFit="1" customWidth="1"/>
    <col min="5378" max="5378" width="4.28515625" style="71" bestFit="1" customWidth="1"/>
    <col min="5379" max="5619" width="9.140625" style="71"/>
    <col min="5620" max="5620" width="25.7109375" style="71" customWidth="1"/>
    <col min="5621" max="5621" width="7.42578125" style="71" bestFit="1" customWidth="1"/>
    <col min="5622" max="5622" width="11.42578125" style="71" customWidth="1"/>
    <col min="5623" max="5623" width="9.7109375" style="71" customWidth="1"/>
    <col min="5624" max="5625" width="5.5703125" style="71" bestFit="1" customWidth="1"/>
    <col min="5626" max="5626" width="1.7109375" style="71" customWidth="1"/>
    <col min="5627" max="5627" width="9.28515625" style="71" bestFit="1" customWidth="1"/>
    <col min="5628" max="5628" width="4.28515625" style="71" bestFit="1" customWidth="1"/>
    <col min="5629" max="5629" width="1.7109375" style="71" customWidth="1"/>
    <col min="5630" max="5630" width="9.28515625" style="71" bestFit="1" customWidth="1"/>
    <col min="5631" max="5631" width="4.28515625" style="71" bestFit="1" customWidth="1"/>
    <col min="5632" max="5632" width="1.7109375" style="71" customWidth="1"/>
    <col min="5633" max="5633" width="9.28515625" style="71" bestFit="1" customWidth="1"/>
    <col min="5634" max="5634" width="4.28515625" style="71" bestFit="1" customWidth="1"/>
    <col min="5635" max="5875" width="9.140625" style="71"/>
    <col min="5876" max="5876" width="25.7109375" style="71" customWidth="1"/>
    <col min="5877" max="5877" width="7.42578125" style="71" bestFit="1" customWidth="1"/>
    <col min="5878" max="5878" width="11.42578125" style="71" customWidth="1"/>
    <col min="5879" max="5879" width="9.7109375" style="71" customWidth="1"/>
    <col min="5880" max="5881" width="5.5703125" style="71" bestFit="1" customWidth="1"/>
    <col min="5882" max="5882" width="1.7109375" style="71" customWidth="1"/>
    <col min="5883" max="5883" width="9.28515625" style="71" bestFit="1" customWidth="1"/>
    <col min="5884" max="5884" width="4.28515625" style="71" bestFit="1" customWidth="1"/>
    <col min="5885" max="5885" width="1.7109375" style="71" customWidth="1"/>
    <col min="5886" max="5886" width="9.28515625" style="71" bestFit="1" customWidth="1"/>
    <col min="5887" max="5887" width="4.28515625" style="71" bestFit="1" customWidth="1"/>
    <col min="5888" max="5888" width="1.7109375" style="71" customWidth="1"/>
    <col min="5889" max="5889" width="9.28515625" style="71" bestFit="1" customWidth="1"/>
    <col min="5890" max="5890" width="4.28515625" style="71" bestFit="1" customWidth="1"/>
    <col min="5891" max="6131" width="9.140625" style="71"/>
    <col min="6132" max="6132" width="25.7109375" style="71" customWidth="1"/>
    <col min="6133" max="6133" width="7.42578125" style="71" bestFit="1" customWidth="1"/>
    <col min="6134" max="6134" width="11.42578125" style="71" customWidth="1"/>
    <col min="6135" max="6135" width="9.7109375" style="71" customWidth="1"/>
    <col min="6136" max="6137" width="5.5703125" style="71" bestFit="1" customWidth="1"/>
    <col min="6138" max="6138" width="1.7109375" style="71" customWidth="1"/>
    <col min="6139" max="6139" width="9.28515625" style="71" bestFit="1" customWidth="1"/>
    <col min="6140" max="6140" width="4.28515625" style="71" bestFit="1" customWidth="1"/>
    <col min="6141" max="6141" width="1.7109375" style="71" customWidth="1"/>
    <col min="6142" max="6142" width="9.28515625" style="71" bestFit="1" customWidth="1"/>
    <col min="6143" max="6143" width="4.28515625" style="71" bestFit="1" customWidth="1"/>
    <col min="6144" max="6144" width="1.7109375" style="71" customWidth="1"/>
    <col min="6145" max="6145" width="9.28515625" style="71" bestFit="1" customWidth="1"/>
    <col min="6146" max="6146" width="4.28515625" style="71" bestFit="1" customWidth="1"/>
    <col min="6147" max="6387" width="9.140625" style="71"/>
    <col min="6388" max="6388" width="25.7109375" style="71" customWidth="1"/>
    <col min="6389" max="6389" width="7.42578125" style="71" bestFit="1" customWidth="1"/>
    <col min="6390" max="6390" width="11.42578125" style="71" customWidth="1"/>
    <col min="6391" max="6391" width="9.7109375" style="71" customWidth="1"/>
    <col min="6392" max="6393" width="5.5703125" style="71" bestFit="1" customWidth="1"/>
    <col min="6394" max="6394" width="1.7109375" style="71" customWidth="1"/>
    <col min="6395" max="6395" width="9.28515625" style="71" bestFit="1" customWidth="1"/>
    <col min="6396" max="6396" width="4.28515625" style="71" bestFit="1" customWidth="1"/>
    <col min="6397" max="6397" width="1.7109375" style="71" customWidth="1"/>
    <col min="6398" max="6398" width="9.28515625" style="71" bestFit="1" customWidth="1"/>
    <col min="6399" max="6399" width="4.28515625" style="71" bestFit="1" customWidth="1"/>
    <col min="6400" max="6400" width="1.7109375" style="71" customWidth="1"/>
    <col min="6401" max="6401" width="9.28515625" style="71" bestFit="1" customWidth="1"/>
    <col min="6402" max="6402" width="4.28515625" style="71" bestFit="1" customWidth="1"/>
    <col min="6403" max="6643" width="9.140625" style="71"/>
    <col min="6644" max="6644" width="25.7109375" style="71" customWidth="1"/>
    <col min="6645" max="6645" width="7.42578125" style="71" bestFit="1" customWidth="1"/>
    <col min="6646" max="6646" width="11.42578125" style="71" customWidth="1"/>
    <col min="6647" max="6647" width="9.7109375" style="71" customWidth="1"/>
    <col min="6648" max="6649" width="5.5703125" style="71" bestFit="1" customWidth="1"/>
    <col min="6650" max="6650" width="1.7109375" style="71" customWidth="1"/>
    <col min="6651" max="6651" width="9.28515625" style="71" bestFit="1" customWidth="1"/>
    <col min="6652" max="6652" width="4.28515625" style="71" bestFit="1" customWidth="1"/>
    <col min="6653" max="6653" width="1.7109375" style="71" customWidth="1"/>
    <col min="6654" max="6654" width="9.28515625" style="71" bestFit="1" customWidth="1"/>
    <col min="6655" max="6655" width="4.28515625" style="71" bestFit="1" customWidth="1"/>
    <col min="6656" max="6656" width="1.7109375" style="71" customWidth="1"/>
    <col min="6657" max="6657" width="9.28515625" style="71" bestFit="1" customWidth="1"/>
    <col min="6658" max="6658" width="4.28515625" style="71" bestFit="1" customWidth="1"/>
    <col min="6659" max="6899" width="9.140625" style="71"/>
    <col min="6900" max="6900" width="25.7109375" style="71" customWidth="1"/>
    <col min="6901" max="6901" width="7.42578125" style="71" bestFit="1" customWidth="1"/>
    <col min="6902" max="6902" width="11.42578125" style="71" customWidth="1"/>
    <col min="6903" max="6903" width="9.7109375" style="71" customWidth="1"/>
    <col min="6904" max="6905" width="5.5703125" style="71" bestFit="1" customWidth="1"/>
    <col min="6906" max="6906" width="1.7109375" style="71" customWidth="1"/>
    <col min="6907" max="6907" width="9.28515625" style="71" bestFit="1" customWidth="1"/>
    <col min="6908" max="6908" width="4.28515625" style="71" bestFit="1" customWidth="1"/>
    <col min="6909" max="6909" width="1.7109375" style="71" customWidth="1"/>
    <col min="6910" max="6910" width="9.28515625" style="71" bestFit="1" customWidth="1"/>
    <col min="6911" max="6911" width="4.28515625" style="71" bestFit="1" customWidth="1"/>
    <col min="6912" max="6912" width="1.7109375" style="71" customWidth="1"/>
    <col min="6913" max="6913" width="9.28515625" style="71" bestFit="1" customWidth="1"/>
    <col min="6914" max="6914" width="4.28515625" style="71" bestFit="1" customWidth="1"/>
    <col min="6915" max="7155" width="9.140625" style="71"/>
    <col min="7156" max="7156" width="25.7109375" style="71" customWidth="1"/>
    <col min="7157" max="7157" width="7.42578125" style="71" bestFit="1" customWidth="1"/>
    <col min="7158" max="7158" width="11.42578125" style="71" customWidth="1"/>
    <col min="7159" max="7159" width="9.7109375" style="71" customWidth="1"/>
    <col min="7160" max="7161" width="5.5703125" style="71" bestFit="1" customWidth="1"/>
    <col min="7162" max="7162" width="1.7109375" style="71" customWidth="1"/>
    <col min="7163" max="7163" width="9.28515625" style="71" bestFit="1" customWidth="1"/>
    <col min="7164" max="7164" width="4.28515625" style="71" bestFit="1" customWidth="1"/>
    <col min="7165" max="7165" width="1.7109375" style="71" customWidth="1"/>
    <col min="7166" max="7166" width="9.28515625" style="71" bestFit="1" customWidth="1"/>
    <col min="7167" max="7167" width="4.28515625" style="71" bestFit="1" customWidth="1"/>
    <col min="7168" max="7168" width="1.7109375" style="71" customWidth="1"/>
    <col min="7169" max="7169" width="9.28515625" style="71" bestFit="1" customWidth="1"/>
    <col min="7170" max="7170" width="4.28515625" style="71" bestFit="1" customWidth="1"/>
    <col min="7171" max="7411" width="9.140625" style="71"/>
    <col min="7412" max="7412" width="25.7109375" style="71" customWidth="1"/>
    <col min="7413" max="7413" width="7.42578125" style="71" bestFit="1" customWidth="1"/>
    <col min="7414" max="7414" width="11.42578125" style="71" customWidth="1"/>
    <col min="7415" max="7415" width="9.7109375" style="71" customWidth="1"/>
    <col min="7416" max="7417" width="5.5703125" style="71" bestFit="1" customWidth="1"/>
    <col min="7418" max="7418" width="1.7109375" style="71" customWidth="1"/>
    <col min="7419" max="7419" width="9.28515625" style="71" bestFit="1" customWidth="1"/>
    <col min="7420" max="7420" width="4.28515625" style="71" bestFit="1" customWidth="1"/>
    <col min="7421" max="7421" width="1.7109375" style="71" customWidth="1"/>
    <col min="7422" max="7422" width="9.28515625" style="71" bestFit="1" customWidth="1"/>
    <col min="7423" max="7423" width="4.28515625" style="71" bestFit="1" customWidth="1"/>
    <col min="7424" max="7424" width="1.7109375" style="71" customWidth="1"/>
    <col min="7425" max="7425" width="9.28515625" style="71" bestFit="1" customWidth="1"/>
    <col min="7426" max="7426" width="4.28515625" style="71" bestFit="1" customWidth="1"/>
    <col min="7427" max="7667" width="9.140625" style="71"/>
    <col min="7668" max="7668" width="25.7109375" style="71" customWidth="1"/>
    <col min="7669" max="7669" width="7.42578125" style="71" bestFit="1" customWidth="1"/>
    <col min="7670" max="7670" width="11.42578125" style="71" customWidth="1"/>
    <col min="7671" max="7671" width="9.7109375" style="71" customWidth="1"/>
    <col min="7672" max="7673" width="5.5703125" style="71" bestFit="1" customWidth="1"/>
    <col min="7674" max="7674" width="1.7109375" style="71" customWidth="1"/>
    <col min="7675" max="7675" width="9.28515625" style="71" bestFit="1" customWidth="1"/>
    <col min="7676" max="7676" width="4.28515625" style="71" bestFit="1" customWidth="1"/>
    <col min="7677" max="7677" width="1.7109375" style="71" customWidth="1"/>
    <col min="7678" max="7678" width="9.28515625" style="71" bestFit="1" customWidth="1"/>
    <col min="7679" max="7679" width="4.28515625" style="71" bestFit="1" customWidth="1"/>
    <col min="7680" max="7680" width="1.7109375" style="71" customWidth="1"/>
    <col min="7681" max="7681" width="9.28515625" style="71" bestFit="1" customWidth="1"/>
    <col min="7682" max="7682" width="4.28515625" style="71" bestFit="1" customWidth="1"/>
    <col min="7683" max="7923" width="9.140625" style="71"/>
    <col min="7924" max="7924" width="25.7109375" style="71" customWidth="1"/>
    <col min="7925" max="7925" width="7.42578125" style="71" bestFit="1" customWidth="1"/>
    <col min="7926" max="7926" width="11.42578125" style="71" customWidth="1"/>
    <col min="7927" max="7927" width="9.7109375" style="71" customWidth="1"/>
    <col min="7928" max="7929" width="5.5703125" style="71" bestFit="1" customWidth="1"/>
    <col min="7930" max="7930" width="1.7109375" style="71" customWidth="1"/>
    <col min="7931" max="7931" width="9.28515625" style="71" bestFit="1" customWidth="1"/>
    <col min="7932" max="7932" width="4.28515625" style="71" bestFit="1" customWidth="1"/>
    <col min="7933" max="7933" width="1.7109375" style="71" customWidth="1"/>
    <col min="7934" max="7934" width="9.28515625" style="71" bestFit="1" customWidth="1"/>
    <col min="7935" max="7935" width="4.28515625" style="71" bestFit="1" customWidth="1"/>
    <col min="7936" max="7936" width="1.7109375" style="71" customWidth="1"/>
    <col min="7937" max="7937" width="9.28515625" style="71" bestFit="1" customWidth="1"/>
    <col min="7938" max="7938" width="4.28515625" style="71" bestFit="1" customWidth="1"/>
    <col min="7939" max="8179" width="9.140625" style="71"/>
    <col min="8180" max="8180" width="25.7109375" style="71" customWidth="1"/>
    <col min="8181" max="8181" width="7.42578125" style="71" bestFit="1" customWidth="1"/>
    <col min="8182" max="8182" width="11.42578125" style="71" customWidth="1"/>
    <col min="8183" max="8183" width="9.7109375" style="71" customWidth="1"/>
    <col min="8184" max="8185" width="5.5703125" style="71" bestFit="1" customWidth="1"/>
    <col min="8186" max="8186" width="1.7109375" style="71" customWidth="1"/>
    <col min="8187" max="8187" width="9.28515625" style="71" bestFit="1" customWidth="1"/>
    <col min="8188" max="8188" width="4.28515625" style="71" bestFit="1" customWidth="1"/>
    <col min="8189" max="8189" width="1.7109375" style="71" customWidth="1"/>
    <col min="8190" max="8190" width="9.28515625" style="71" bestFit="1" customWidth="1"/>
    <col min="8191" max="8191" width="4.28515625" style="71" bestFit="1" customWidth="1"/>
    <col min="8192" max="8192" width="1.7109375" style="71" customWidth="1"/>
    <col min="8193" max="8193" width="9.28515625" style="71" bestFit="1" customWidth="1"/>
    <col min="8194" max="8194" width="4.28515625" style="71" bestFit="1" customWidth="1"/>
    <col min="8195" max="8435" width="9.140625" style="71"/>
    <col min="8436" max="8436" width="25.7109375" style="71" customWidth="1"/>
    <col min="8437" max="8437" width="7.42578125" style="71" bestFit="1" customWidth="1"/>
    <col min="8438" max="8438" width="11.42578125" style="71" customWidth="1"/>
    <col min="8439" max="8439" width="9.7109375" style="71" customWidth="1"/>
    <col min="8440" max="8441" width="5.5703125" style="71" bestFit="1" customWidth="1"/>
    <col min="8442" max="8442" width="1.7109375" style="71" customWidth="1"/>
    <col min="8443" max="8443" width="9.28515625" style="71" bestFit="1" customWidth="1"/>
    <col min="8444" max="8444" width="4.28515625" style="71" bestFit="1" customWidth="1"/>
    <col min="8445" max="8445" width="1.7109375" style="71" customWidth="1"/>
    <col min="8446" max="8446" width="9.28515625" style="71" bestFit="1" customWidth="1"/>
    <col min="8447" max="8447" width="4.28515625" style="71" bestFit="1" customWidth="1"/>
    <col min="8448" max="8448" width="1.7109375" style="71" customWidth="1"/>
    <col min="8449" max="8449" width="9.28515625" style="71" bestFit="1" customWidth="1"/>
    <col min="8450" max="8450" width="4.28515625" style="71" bestFit="1" customWidth="1"/>
    <col min="8451" max="8691" width="9.140625" style="71"/>
    <col min="8692" max="8692" width="25.7109375" style="71" customWidth="1"/>
    <col min="8693" max="8693" width="7.42578125" style="71" bestFit="1" customWidth="1"/>
    <col min="8694" max="8694" width="11.42578125" style="71" customWidth="1"/>
    <col min="8695" max="8695" width="9.7109375" style="71" customWidth="1"/>
    <col min="8696" max="8697" width="5.5703125" style="71" bestFit="1" customWidth="1"/>
    <col min="8698" max="8698" width="1.7109375" style="71" customWidth="1"/>
    <col min="8699" max="8699" width="9.28515625" style="71" bestFit="1" customWidth="1"/>
    <col min="8700" max="8700" width="4.28515625" style="71" bestFit="1" customWidth="1"/>
    <col min="8701" max="8701" width="1.7109375" style="71" customWidth="1"/>
    <col min="8702" max="8702" width="9.28515625" style="71" bestFit="1" customWidth="1"/>
    <col min="8703" max="8703" width="4.28515625" style="71" bestFit="1" customWidth="1"/>
    <col min="8704" max="8704" width="1.7109375" style="71" customWidth="1"/>
    <col min="8705" max="8705" width="9.28515625" style="71" bestFit="1" customWidth="1"/>
    <col min="8706" max="8706" width="4.28515625" style="71" bestFit="1" customWidth="1"/>
    <col min="8707" max="8947" width="9.140625" style="71"/>
    <col min="8948" max="8948" width="25.7109375" style="71" customWidth="1"/>
    <col min="8949" max="8949" width="7.42578125" style="71" bestFit="1" customWidth="1"/>
    <col min="8950" max="8950" width="11.42578125" style="71" customWidth="1"/>
    <col min="8951" max="8951" width="9.7109375" style="71" customWidth="1"/>
    <col min="8952" max="8953" width="5.5703125" style="71" bestFit="1" customWidth="1"/>
    <col min="8954" max="8954" width="1.7109375" style="71" customWidth="1"/>
    <col min="8955" max="8955" width="9.28515625" style="71" bestFit="1" customWidth="1"/>
    <col min="8956" max="8956" width="4.28515625" style="71" bestFit="1" customWidth="1"/>
    <col min="8957" max="8957" width="1.7109375" style="71" customWidth="1"/>
    <col min="8958" max="8958" width="9.28515625" style="71" bestFit="1" customWidth="1"/>
    <col min="8959" max="8959" width="4.28515625" style="71" bestFit="1" customWidth="1"/>
    <col min="8960" max="8960" width="1.7109375" style="71" customWidth="1"/>
    <col min="8961" max="8961" width="9.28515625" style="71" bestFit="1" customWidth="1"/>
    <col min="8962" max="8962" width="4.28515625" style="71" bestFit="1" customWidth="1"/>
    <col min="8963" max="9203" width="9.140625" style="71"/>
    <col min="9204" max="9204" width="25.7109375" style="71" customWidth="1"/>
    <col min="9205" max="9205" width="7.42578125" style="71" bestFit="1" customWidth="1"/>
    <col min="9206" max="9206" width="11.42578125" style="71" customWidth="1"/>
    <col min="9207" max="9207" width="9.7109375" style="71" customWidth="1"/>
    <col min="9208" max="9209" width="5.5703125" style="71" bestFit="1" customWidth="1"/>
    <col min="9210" max="9210" width="1.7109375" style="71" customWidth="1"/>
    <col min="9211" max="9211" width="9.28515625" style="71" bestFit="1" customWidth="1"/>
    <col min="9212" max="9212" width="4.28515625" style="71" bestFit="1" customWidth="1"/>
    <col min="9213" max="9213" width="1.7109375" style="71" customWidth="1"/>
    <col min="9214" max="9214" width="9.28515625" style="71" bestFit="1" customWidth="1"/>
    <col min="9215" max="9215" width="4.28515625" style="71" bestFit="1" customWidth="1"/>
    <col min="9216" max="9216" width="1.7109375" style="71" customWidth="1"/>
    <col min="9217" max="9217" width="9.28515625" style="71" bestFit="1" customWidth="1"/>
    <col min="9218" max="9218" width="4.28515625" style="71" bestFit="1" customWidth="1"/>
    <col min="9219" max="9459" width="9.140625" style="71"/>
    <col min="9460" max="9460" width="25.7109375" style="71" customWidth="1"/>
    <col min="9461" max="9461" width="7.42578125" style="71" bestFit="1" customWidth="1"/>
    <col min="9462" max="9462" width="11.42578125" style="71" customWidth="1"/>
    <col min="9463" max="9463" width="9.7109375" style="71" customWidth="1"/>
    <col min="9464" max="9465" width="5.5703125" style="71" bestFit="1" customWidth="1"/>
    <col min="9466" max="9466" width="1.7109375" style="71" customWidth="1"/>
    <col min="9467" max="9467" width="9.28515625" style="71" bestFit="1" customWidth="1"/>
    <col min="9468" max="9468" width="4.28515625" style="71" bestFit="1" customWidth="1"/>
    <col min="9469" max="9469" width="1.7109375" style="71" customWidth="1"/>
    <col min="9470" max="9470" width="9.28515625" style="71" bestFit="1" customWidth="1"/>
    <col min="9471" max="9471" width="4.28515625" style="71" bestFit="1" customWidth="1"/>
    <col min="9472" max="9472" width="1.7109375" style="71" customWidth="1"/>
    <col min="9473" max="9473" width="9.28515625" style="71" bestFit="1" customWidth="1"/>
    <col min="9474" max="9474" width="4.28515625" style="71" bestFit="1" customWidth="1"/>
    <col min="9475" max="9715" width="9.140625" style="71"/>
    <col min="9716" max="9716" width="25.7109375" style="71" customWidth="1"/>
    <col min="9717" max="9717" width="7.42578125" style="71" bestFit="1" customWidth="1"/>
    <col min="9718" max="9718" width="11.42578125" style="71" customWidth="1"/>
    <col min="9719" max="9719" width="9.7109375" style="71" customWidth="1"/>
    <col min="9720" max="9721" width="5.5703125" style="71" bestFit="1" customWidth="1"/>
    <col min="9722" max="9722" width="1.7109375" style="71" customWidth="1"/>
    <col min="9723" max="9723" width="9.28515625" style="71" bestFit="1" customWidth="1"/>
    <col min="9724" max="9724" width="4.28515625" style="71" bestFit="1" customWidth="1"/>
    <col min="9725" max="9725" width="1.7109375" style="71" customWidth="1"/>
    <col min="9726" max="9726" width="9.28515625" style="71" bestFit="1" customWidth="1"/>
    <col min="9727" max="9727" width="4.28515625" style="71" bestFit="1" customWidth="1"/>
    <col min="9728" max="9728" width="1.7109375" style="71" customWidth="1"/>
    <col min="9729" max="9729" width="9.28515625" style="71" bestFit="1" customWidth="1"/>
    <col min="9730" max="9730" width="4.28515625" style="71" bestFit="1" customWidth="1"/>
    <col min="9731" max="9971" width="9.140625" style="71"/>
    <col min="9972" max="9972" width="25.7109375" style="71" customWidth="1"/>
    <col min="9973" max="9973" width="7.42578125" style="71" bestFit="1" customWidth="1"/>
    <col min="9974" max="9974" width="11.42578125" style="71" customWidth="1"/>
    <col min="9975" max="9975" width="9.7109375" style="71" customWidth="1"/>
    <col min="9976" max="9977" width="5.5703125" style="71" bestFit="1" customWidth="1"/>
    <col min="9978" max="9978" width="1.7109375" style="71" customWidth="1"/>
    <col min="9979" max="9979" width="9.28515625" style="71" bestFit="1" customWidth="1"/>
    <col min="9980" max="9980" width="4.28515625" style="71" bestFit="1" customWidth="1"/>
    <col min="9981" max="9981" width="1.7109375" style="71" customWidth="1"/>
    <col min="9982" max="9982" width="9.28515625" style="71" bestFit="1" customWidth="1"/>
    <col min="9983" max="9983" width="4.28515625" style="71" bestFit="1" customWidth="1"/>
    <col min="9984" max="9984" width="1.7109375" style="71" customWidth="1"/>
    <col min="9985" max="9985" width="9.28515625" style="71" bestFit="1" customWidth="1"/>
    <col min="9986" max="9986" width="4.28515625" style="71" bestFit="1" customWidth="1"/>
    <col min="9987" max="10227" width="9.140625" style="71"/>
    <col min="10228" max="10228" width="25.7109375" style="71" customWidth="1"/>
    <col min="10229" max="10229" width="7.42578125" style="71" bestFit="1" customWidth="1"/>
    <col min="10230" max="10230" width="11.42578125" style="71" customWidth="1"/>
    <col min="10231" max="10231" width="9.7109375" style="71" customWidth="1"/>
    <col min="10232" max="10233" width="5.5703125" style="71" bestFit="1" customWidth="1"/>
    <col min="10234" max="10234" width="1.7109375" style="71" customWidth="1"/>
    <col min="10235" max="10235" width="9.28515625" style="71" bestFit="1" customWidth="1"/>
    <col min="10236" max="10236" width="4.28515625" style="71" bestFit="1" customWidth="1"/>
    <col min="10237" max="10237" width="1.7109375" style="71" customWidth="1"/>
    <col min="10238" max="10238" width="9.28515625" style="71" bestFit="1" customWidth="1"/>
    <col min="10239" max="10239" width="4.28515625" style="71" bestFit="1" customWidth="1"/>
    <col min="10240" max="10240" width="1.7109375" style="71" customWidth="1"/>
    <col min="10241" max="10241" width="9.28515625" style="71" bestFit="1" customWidth="1"/>
    <col min="10242" max="10242" width="4.28515625" style="71" bestFit="1" customWidth="1"/>
    <col min="10243" max="10483" width="9.140625" style="71"/>
    <col min="10484" max="10484" width="25.7109375" style="71" customWidth="1"/>
    <col min="10485" max="10485" width="7.42578125" style="71" bestFit="1" customWidth="1"/>
    <col min="10486" max="10486" width="11.42578125" style="71" customWidth="1"/>
    <col min="10487" max="10487" width="9.7109375" style="71" customWidth="1"/>
    <col min="10488" max="10489" width="5.5703125" style="71" bestFit="1" customWidth="1"/>
    <col min="10490" max="10490" width="1.7109375" style="71" customWidth="1"/>
    <col min="10491" max="10491" width="9.28515625" style="71" bestFit="1" customWidth="1"/>
    <col min="10492" max="10492" width="4.28515625" style="71" bestFit="1" customWidth="1"/>
    <col min="10493" max="10493" width="1.7109375" style="71" customWidth="1"/>
    <col min="10494" max="10494" width="9.28515625" style="71" bestFit="1" customWidth="1"/>
    <col min="10495" max="10495" width="4.28515625" style="71" bestFit="1" customWidth="1"/>
    <col min="10496" max="10496" width="1.7109375" style="71" customWidth="1"/>
    <col min="10497" max="10497" width="9.28515625" style="71" bestFit="1" customWidth="1"/>
    <col min="10498" max="10498" width="4.28515625" style="71" bestFit="1" customWidth="1"/>
    <col min="10499" max="10739" width="9.140625" style="71"/>
    <col min="10740" max="10740" width="25.7109375" style="71" customWidth="1"/>
    <col min="10741" max="10741" width="7.42578125" style="71" bestFit="1" customWidth="1"/>
    <col min="10742" max="10742" width="11.42578125" style="71" customWidth="1"/>
    <col min="10743" max="10743" width="9.7109375" style="71" customWidth="1"/>
    <col min="10744" max="10745" width="5.5703125" style="71" bestFit="1" customWidth="1"/>
    <col min="10746" max="10746" width="1.7109375" style="71" customWidth="1"/>
    <col min="10747" max="10747" width="9.28515625" style="71" bestFit="1" customWidth="1"/>
    <col min="10748" max="10748" width="4.28515625" style="71" bestFit="1" customWidth="1"/>
    <col min="10749" max="10749" width="1.7109375" style="71" customWidth="1"/>
    <col min="10750" max="10750" width="9.28515625" style="71" bestFit="1" customWidth="1"/>
    <col min="10751" max="10751" width="4.28515625" style="71" bestFit="1" customWidth="1"/>
    <col min="10752" max="10752" width="1.7109375" style="71" customWidth="1"/>
    <col min="10753" max="10753" width="9.28515625" style="71" bestFit="1" customWidth="1"/>
    <col min="10754" max="10754" width="4.28515625" style="71" bestFit="1" customWidth="1"/>
    <col min="10755" max="10995" width="9.140625" style="71"/>
    <col min="10996" max="10996" width="25.7109375" style="71" customWidth="1"/>
    <col min="10997" max="10997" width="7.42578125" style="71" bestFit="1" customWidth="1"/>
    <col min="10998" max="10998" width="11.42578125" style="71" customWidth="1"/>
    <col min="10999" max="10999" width="9.7109375" style="71" customWidth="1"/>
    <col min="11000" max="11001" width="5.5703125" style="71" bestFit="1" customWidth="1"/>
    <col min="11002" max="11002" width="1.7109375" style="71" customWidth="1"/>
    <col min="11003" max="11003" width="9.28515625" style="71" bestFit="1" customWidth="1"/>
    <col min="11004" max="11004" width="4.28515625" style="71" bestFit="1" customWidth="1"/>
    <col min="11005" max="11005" width="1.7109375" style="71" customWidth="1"/>
    <col min="11006" max="11006" width="9.28515625" style="71" bestFit="1" customWidth="1"/>
    <col min="11007" max="11007" width="4.28515625" style="71" bestFit="1" customWidth="1"/>
    <col min="11008" max="11008" width="1.7109375" style="71" customWidth="1"/>
    <col min="11009" max="11009" width="9.28515625" style="71" bestFit="1" customWidth="1"/>
    <col min="11010" max="11010" width="4.28515625" style="71" bestFit="1" customWidth="1"/>
    <col min="11011" max="11251" width="9.140625" style="71"/>
    <col min="11252" max="11252" width="25.7109375" style="71" customWidth="1"/>
    <col min="11253" max="11253" width="7.42578125" style="71" bestFit="1" customWidth="1"/>
    <col min="11254" max="11254" width="11.42578125" style="71" customWidth="1"/>
    <col min="11255" max="11255" width="9.7109375" style="71" customWidth="1"/>
    <col min="11256" max="11257" width="5.5703125" style="71" bestFit="1" customWidth="1"/>
    <col min="11258" max="11258" width="1.7109375" style="71" customWidth="1"/>
    <col min="11259" max="11259" width="9.28515625" style="71" bestFit="1" customWidth="1"/>
    <col min="11260" max="11260" width="4.28515625" style="71" bestFit="1" customWidth="1"/>
    <col min="11261" max="11261" width="1.7109375" style="71" customWidth="1"/>
    <col min="11262" max="11262" width="9.28515625" style="71" bestFit="1" customWidth="1"/>
    <col min="11263" max="11263" width="4.28515625" style="71" bestFit="1" customWidth="1"/>
    <col min="11264" max="11264" width="1.7109375" style="71" customWidth="1"/>
    <col min="11265" max="11265" width="9.28515625" style="71" bestFit="1" customWidth="1"/>
    <col min="11266" max="11266" width="4.28515625" style="71" bestFit="1" customWidth="1"/>
    <col min="11267" max="11507" width="9.140625" style="71"/>
    <col min="11508" max="11508" width="25.7109375" style="71" customWidth="1"/>
    <col min="11509" max="11509" width="7.42578125" style="71" bestFit="1" customWidth="1"/>
    <col min="11510" max="11510" width="11.42578125" style="71" customWidth="1"/>
    <col min="11511" max="11511" width="9.7109375" style="71" customWidth="1"/>
    <col min="11512" max="11513" width="5.5703125" style="71" bestFit="1" customWidth="1"/>
    <col min="11514" max="11514" width="1.7109375" style="71" customWidth="1"/>
    <col min="11515" max="11515" width="9.28515625" style="71" bestFit="1" customWidth="1"/>
    <col min="11516" max="11516" width="4.28515625" style="71" bestFit="1" customWidth="1"/>
    <col min="11517" max="11517" width="1.7109375" style="71" customWidth="1"/>
    <col min="11518" max="11518" width="9.28515625" style="71" bestFit="1" customWidth="1"/>
    <col min="11519" max="11519" width="4.28515625" style="71" bestFit="1" customWidth="1"/>
    <col min="11520" max="11520" width="1.7109375" style="71" customWidth="1"/>
    <col min="11521" max="11521" width="9.28515625" style="71" bestFit="1" customWidth="1"/>
    <col min="11522" max="11522" width="4.28515625" style="71" bestFit="1" customWidth="1"/>
    <col min="11523" max="11763" width="9.140625" style="71"/>
    <col min="11764" max="11764" width="25.7109375" style="71" customWidth="1"/>
    <col min="11765" max="11765" width="7.42578125" style="71" bestFit="1" customWidth="1"/>
    <col min="11766" max="11766" width="11.42578125" style="71" customWidth="1"/>
    <col min="11767" max="11767" width="9.7109375" style="71" customWidth="1"/>
    <col min="11768" max="11769" width="5.5703125" style="71" bestFit="1" customWidth="1"/>
    <col min="11770" max="11770" width="1.7109375" style="71" customWidth="1"/>
    <col min="11771" max="11771" width="9.28515625" style="71" bestFit="1" customWidth="1"/>
    <col min="11772" max="11772" width="4.28515625" style="71" bestFit="1" customWidth="1"/>
    <col min="11773" max="11773" width="1.7109375" style="71" customWidth="1"/>
    <col min="11774" max="11774" width="9.28515625" style="71" bestFit="1" customWidth="1"/>
    <col min="11775" max="11775" width="4.28515625" style="71" bestFit="1" customWidth="1"/>
    <col min="11776" max="11776" width="1.7109375" style="71" customWidth="1"/>
    <col min="11777" max="11777" width="9.28515625" style="71" bestFit="1" customWidth="1"/>
    <col min="11778" max="11778" width="4.28515625" style="71" bestFit="1" customWidth="1"/>
    <col min="11779" max="12019" width="9.140625" style="71"/>
    <col min="12020" max="12020" width="25.7109375" style="71" customWidth="1"/>
    <col min="12021" max="12021" width="7.42578125" style="71" bestFit="1" customWidth="1"/>
    <col min="12022" max="12022" width="11.42578125" style="71" customWidth="1"/>
    <col min="12023" max="12023" width="9.7109375" style="71" customWidth="1"/>
    <col min="12024" max="12025" width="5.5703125" style="71" bestFit="1" customWidth="1"/>
    <col min="12026" max="12026" width="1.7109375" style="71" customWidth="1"/>
    <col min="12027" max="12027" width="9.28515625" style="71" bestFit="1" customWidth="1"/>
    <col min="12028" max="12028" width="4.28515625" style="71" bestFit="1" customWidth="1"/>
    <col min="12029" max="12029" width="1.7109375" style="71" customWidth="1"/>
    <col min="12030" max="12030" width="9.28515625" style="71" bestFit="1" customWidth="1"/>
    <col min="12031" max="12031" width="4.28515625" style="71" bestFit="1" customWidth="1"/>
    <col min="12032" max="12032" width="1.7109375" style="71" customWidth="1"/>
    <col min="12033" max="12033" width="9.28515625" style="71" bestFit="1" customWidth="1"/>
    <col min="12034" max="12034" width="4.28515625" style="71" bestFit="1" customWidth="1"/>
    <col min="12035" max="12275" width="9.140625" style="71"/>
    <col min="12276" max="12276" width="25.7109375" style="71" customWidth="1"/>
    <col min="12277" max="12277" width="7.42578125" style="71" bestFit="1" customWidth="1"/>
    <col min="12278" max="12278" width="11.42578125" style="71" customWidth="1"/>
    <col min="12279" max="12279" width="9.7109375" style="71" customWidth="1"/>
    <col min="12280" max="12281" width="5.5703125" style="71" bestFit="1" customWidth="1"/>
    <col min="12282" max="12282" width="1.7109375" style="71" customWidth="1"/>
    <col min="12283" max="12283" width="9.28515625" style="71" bestFit="1" customWidth="1"/>
    <col min="12284" max="12284" width="4.28515625" style="71" bestFit="1" customWidth="1"/>
    <col min="12285" max="12285" width="1.7109375" style="71" customWidth="1"/>
    <col min="12286" max="12286" width="9.28515625" style="71" bestFit="1" customWidth="1"/>
    <col min="12287" max="12287" width="4.28515625" style="71" bestFit="1" customWidth="1"/>
    <col min="12288" max="12288" width="1.7109375" style="71" customWidth="1"/>
    <col min="12289" max="12289" width="9.28515625" style="71" bestFit="1" customWidth="1"/>
    <col min="12290" max="12290" width="4.28515625" style="71" bestFit="1" customWidth="1"/>
    <col min="12291" max="12531" width="9.140625" style="71"/>
    <col min="12532" max="12532" width="25.7109375" style="71" customWidth="1"/>
    <col min="12533" max="12533" width="7.42578125" style="71" bestFit="1" customWidth="1"/>
    <col min="12534" max="12534" width="11.42578125" style="71" customWidth="1"/>
    <col min="12535" max="12535" width="9.7109375" style="71" customWidth="1"/>
    <col min="12536" max="12537" width="5.5703125" style="71" bestFit="1" customWidth="1"/>
    <col min="12538" max="12538" width="1.7109375" style="71" customWidth="1"/>
    <col min="12539" max="12539" width="9.28515625" style="71" bestFit="1" customWidth="1"/>
    <col min="12540" max="12540" width="4.28515625" style="71" bestFit="1" customWidth="1"/>
    <col min="12541" max="12541" width="1.7109375" style="71" customWidth="1"/>
    <col min="12542" max="12542" width="9.28515625" style="71" bestFit="1" customWidth="1"/>
    <col min="12543" max="12543" width="4.28515625" style="71" bestFit="1" customWidth="1"/>
    <col min="12544" max="12544" width="1.7109375" style="71" customWidth="1"/>
    <col min="12545" max="12545" width="9.28515625" style="71" bestFit="1" customWidth="1"/>
    <col min="12546" max="12546" width="4.28515625" style="71" bestFit="1" customWidth="1"/>
    <col min="12547" max="12787" width="9.140625" style="71"/>
    <col min="12788" max="12788" width="25.7109375" style="71" customWidth="1"/>
    <col min="12789" max="12789" width="7.42578125" style="71" bestFit="1" customWidth="1"/>
    <col min="12790" max="12790" width="11.42578125" style="71" customWidth="1"/>
    <col min="12791" max="12791" width="9.7109375" style="71" customWidth="1"/>
    <col min="12792" max="12793" width="5.5703125" style="71" bestFit="1" customWidth="1"/>
    <col min="12794" max="12794" width="1.7109375" style="71" customWidth="1"/>
    <col min="12795" max="12795" width="9.28515625" style="71" bestFit="1" customWidth="1"/>
    <col min="12796" max="12796" width="4.28515625" style="71" bestFit="1" customWidth="1"/>
    <col min="12797" max="12797" width="1.7109375" style="71" customWidth="1"/>
    <col min="12798" max="12798" width="9.28515625" style="71" bestFit="1" customWidth="1"/>
    <col min="12799" max="12799" width="4.28515625" style="71" bestFit="1" customWidth="1"/>
    <col min="12800" max="12800" width="1.7109375" style="71" customWidth="1"/>
    <col min="12801" max="12801" width="9.28515625" style="71" bestFit="1" customWidth="1"/>
    <col min="12802" max="12802" width="4.28515625" style="71" bestFit="1" customWidth="1"/>
    <col min="12803" max="13043" width="9.140625" style="71"/>
    <col min="13044" max="13044" width="25.7109375" style="71" customWidth="1"/>
    <col min="13045" max="13045" width="7.42578125" style="71" bestFit="1" customWidth="1"/>
    <col min="13046" max="13046" width="11.42578125" style="71" customWidth="1"/>
    <col min="13047" max="13047" width="9.7109375" style="71" customWidth="1"/>
    <col min="13048" max="13049" width="5.5703125" style="71" bestFit="1" customWidth="1"/>
    <col min="13050" max="13050" width="1.7109375" style="71" customWidth="1"/>
    <col min="13051" max="13051" width="9.28515625" style="71" bestFit="1" customWidth="1"/>
    <col min="13052" max="13052" width="4.28515625" style="71" bestFit="1" customWidth="1"/>
    <col min="13053" max="13053" width="1.7109375" style="71" customWidth="1"/>
    <col min="13054" max="13054" width="9.28515625" style="71" bestFit="1" customWidth="1"/>
    <col min="13055" max="13055" width="4.28515625" style="71" bestFit="1" customWidth="1"/>
    <col min="13056" max="13056" width="1.7109375" style="71" customWidth="1"/>
    <col min="13057" max="13057" width="9.28515625" style="71" bestFit="1" customWidth="1"/>
    <col min="13058" max="13058" width="4.28515625" style="71" bestFit="1" customWidth="1"/>
    <col min="13059" max="13299" width="9.140625" style="71"/>
    <col min="13300" max="13300" width="25.7109375" style="71" customWidth="1"/>
    <col min="13301" max="13301" width="7.42578125" style="71" bestFit="1" customWidth="1"/>
    <col min="13302" max="13302" width="11.42578125" style="71" customWidth="1"/>
    <col min="13303" max="13303" width="9.7109375" style="71" customWidth="1"/>
    <col min="13304" max="13305" width="5.5703125" style="71" bestFit="1" customWidth="1"/>
    <col min="13306" max="13306" width="1.7109375" style="71" customWidth="1"/>
    <col min="13307" max="13307" width="9.28515625" style="71" bestFit="1" customWidth="1"/>
    <col min="13308" max="13308" width="4.28515625" style="71" bestFit="1" customWidth="1"/>
    <col min="13309" max="13309" width="1.7109375" style="71" customWidth="1"/>
    <col min="13310" max="13310" width="9.28515625" style="71" bestFit="1" customWidth="1"/>
    <col min="13311" max="13311" width="4.28515625" style="71" bestFit="1" customWidth="1"/>
    <col min="13312" max="13312" width="1.7109375" style="71" customWidth="1"/>
    <col min="13313" max="13313" width="9.28515625" style="71" bestFit="1" customWidth="1"/>
    <col min="13314" max="13314" width="4.28515625" style="71" bestFit="1" customWidth="1"/>
    <col min="13315" max="13555" width="9.140625" style="71"/>
    <col min="13556" max="13556" width="25.7109375" style="71" customWidth="1"/>
    <col min="13557" max="13557" width="7.42578125" style="71" bestFit="1" customWidth="1"/>
    <col min="13558" max="13558" width="11.42578125" style="71" customWidth="1"/>
    <col min="13559" max="13559" width="9.7109375" style="71" customWidth="1"/>
    <col min="13560" max="13561" width="5.5703125" style="71" bestFit="1" customWidth="1"/>
    <col min="13562" max="13562" width="1.7109375" style="71" customWidth="1"/>
    <col min="13563" max="13563" width="9.28515625" style="71" bestFit="1" customWidth="1"/>
    <col min="13564" max="13564" width="4.28515625" style="71" bestFit="1" customWidth="1"/>
    <col min="13565" max="13565" width="1.7109375" style="71" customWidth="1"/>
    <col min="13566" max="13566" width="9.28515625" style="71" bestFit="1" customWidth="1"/>
    <col min="13567" max="13567" width="4.28515625" style="71" bestFit="1" customWidth="1"/>
    <col min="13568" max="13568" width="1.7109375" style="71" customWidth="1"/>
    <col min="13569" max="13569" width="9.28515625" style="71" bestFit="1" customWidth="1"/>
    <col min="13570" max="13570" width="4.28515625" style="71" bestFit="1" customWidth="1"/>
    <col min="13571" max="13811" width="9.140625" style="71"/>
    <col min="13812" max="13812" width="25.7109375" style="71" customWidth="1"/>
    <col min="13813" max="13813" width="7.42578125" style="71" bestFit="1" customWidth="1"/>
    <col min="13814" max="13814" width="11.42578125" style="71" customWidth="1"/>
    <col min="13815" max="13815" width="9.7109375" style="71" customWidth="1"/>
    <col min="13816" max="13817" width="5.5703125" style="71" bestFit="1" customWidth="1"/>
    <col min="13818" max="13818" width="1.7109375" style="71" customWidth="1"/>
    <col min="13819" max="13819" width="9.28515625" style="71" bestFit="1" customWidth="1"/>
    <col min="13820" max="13820" width="4.28515625" style="71" bestFit="1" customWidth="1"/>
    <col min="13821" max="13821" width="1.7109375" style="71" customWidth="1"/>
    <col min="13822" max="13822" width="9.28515625" style="71" bestFit="1" customWidth="1"/>
    <col min="13823" max="13823" width="4.28515625" style="71" bestFit="1" customWidth="1"/>
    <col min="13824" max="13824" width="1.7109375" style="71" customWidth="1"/>
    <col min="13825" max="13825" width="9.28515625" style="71" bestFit="1" customWidth="1"/>
    <col min="13826" max="13826" width="4.28515625" style="71" bestFit="1" customWidth="1"/>
    <col min="13827" max="14067" width="9.140625" style="71"/>
    <col min="14068" max="14068" width="25.7109375" style="71" customWidth="1"/>
    <col min="14069" max="14069" width="7.42578125" style="71" bestFit="1" customWidth="1"/>
    <col min="14070" max="14070" width="11.42578125" style="71" customWidth="1"/>
    <col min="14071" max="14071" width="9.7109375" style="71" customWidth="1"/>
    <col min="14072" max="14073" width="5.5703125" style="71" bestFit="1" customWidth="1"/>
    <col min="14074" max="14074" width="1.7109375" style="71" customWidth="1"/>
    <col min="14075" max="14075" width="9.28515625" style="71" bestFit="1" customWidth="1"/>
    <col min="14076" max="14076" width="4.28515625" style="71" bestFit="1" customWidth="1"/>
    <col min="14077" max="14077" width="1.7109375" style="71" customWidth="1"/>
    <col min="14078" max="14078" width="9.28515625" style="71" bestFit="1" customWidth="1"/>
    <col min="14079" max="14079" width="4.28515625" style="71" bestFit="1" customWidth="1"/>
    <col min="14080" max="14080" width="1.7109375" style="71" customWidth="1"/>
    <col min="14081" max="14081" width="9.28515625" style="71" bestFit="1" customWidth="1"/>
    <col min="14082" max="14082" width="4.28515625" style="71" bestFit="1" customWidth="1"/>
    <col min="14083" max="14323" width="9.140625" style="71"/>
    <col min="14324" max="14324" width="25.7109375" style="71" customWidth="1"/>
    <col min="14325" max="14325" width="7.42578125" style="71" bestFit="1" customWidth="1"/>
    <col min="14326" max="14326" width="11.42578125" style="71" customWidth="1"/>
    <col min="14327" max="14327" width="9.7109375" style="71" customWidth="1"/>
    <col min="14328" max="14329" width="5.5703125" style="71" bestFit="1" customWidth="1"/>
    <col min="14330" max="14330" width="1.7109375" style="71" customWidth="1"/>
    <col min="14331" max="14331" width="9.28515625" style="71" bestFit="1" customWidth="1"/>
    <col min="14332" max="14332" width="4.28515625" style="71" bestFit="1" customWidth="1"/>
    <col min="14333" max="14333" width="1.7109375" style="71" customWidth="1"/>
    <col min="14334" max="14334" width="9.28515625" style="71" bestFit="1" customWidth="1"/>
    <col min="14335" max="14335" width="4.28515625" style="71" bestFit="1" customWidth="1"/>
    <col min="14336" max="14336" width="1.7109375" style="71" customWidth="1"/>
    <col min="14337" max="14337" width="9.28515625" style="71" bestFit="1" customWidth="1"/>
    <col min="14338" max="14338" width="4.28515625" style="71" bestFit="1" customWidth="1"/>
    <col min="14339" max="14579" width="9.140625" style="71"/>
    <col min="14580" max="14580" width="25.7109375" style="71" customWidth="1"/>
    <col min="14581" max="14581" width="7.42578125" style="71" bestFit="1" customWidth="1"/>
    <col min="14582" max="14582" width="11.42578125" style="71" customWidth="1"/>
    <col min="14583" max="14583" width="9.7109375" style="71" customWidth="1"/>
    <col min="14584" max="14585" width="5.5703125" style="71" bestFit="1" customWidth="1"/>
    <col min="14586" max="14586" width="1.7109375" style="71" customWidth="1"/>
    <col min="14587" max="14587" width="9.28515625" style="71" bestFit="1" customWidth="1"/>
    <col min="14588" max="14588" width="4.28515625" style="71" bestFit="1" customWidth="1"/>
    <col min="14589" max="14589" width="1.7109375" style="71" customWidth="1"/>
    <col min="14590" max="14590" width="9.28515625" style="71" bestFit="1" customWidth="1"/>
    <col min="14591" max="14591" width="4.28515625" style="71" bestFit="1" customWidth="1"/>
    <col min="14592" max="14592" width="1.7109375" style="71" customWidth="1"/>
    <col min="14593" max="14593" width="9.28515625" style="71" bestFit="1" customWidth="1"/>
    <col min="14594" max="14594" width="4.28515625" style="71" bestFit="1" customWidth="1"/>
    <col min="14595" max="14835" width="9.140625" style="71"/>
    <col min="14836" max="14836" width="25.7109375" style="71" customWidth="1"/>
    <col min="14837" max="14837" width="7.42578125" style="71" bestFit="1" customWidth="1"/>
    <col min="14838" max="14838" width="11.42578125" style="71" customWidth="1"/>
    <col min="14839" max="14839" width="9.7109375" style="71" customWidth="1"/>
    <col min="14840" max="14841" width="5.5703125" style="71" bestFit="1" customWidth="1"/>
    <col min="14842" max="14842" width="1.7109375" style="71" customWidth="1"/>
    <col min="14843" max="14843" width="9.28515625" style="71" bestFit="1" customWidth="1"/>
    <col min="14844" max="14844" width="4.28515625" style="71" bestFit="1" customWidth="1"/>
    <col min="14845" max="14845" width="1.7109375" style="71" customWidth="1"/>
    <col min="14846" max="14846" width="9.28515625" style="71" bestFit="1" customWidth="1"/>
    <col min="14847" max="14847" width="4.28515625" style="71" bestFit="1" customWidth="1"/>
    <col min="14848" max="14848" width="1.7109375" style="71" customWidth="1"/>
    <col min="14849" max="14849" width="9.28515625" style="71" bestFit="1" customWidth="1"/>
    <col min="14850" max="14850" width="4.28515625" style="71" bestFit="1" customWidth="1"/>
    <col min="14851" max="15091" width="9.140625" style="71"/>
    <col min="15092" max="15092" width="25.7109375" style="71" customWidth="1"/>
    <col min="15093" max="15093" width="7.42578125" style="71" bestFit="1" customWidth="1"/>
    <col min="15094" max="15094" width="11.42578125" style="71" customWidth="1"/>
    <col min="15095" max="15095" width="9.7109375" style="71" customWidth="1"/>
    <col min="15096" max="15097" width="5.5703125" style="71" bestFit="1" customWidth="1"/>
    <col min="15098" max="15098" width="1.7109375" style="71" customWidth="1"/>
    <col min="15099" max="15099" width="9.28515625" style="71" bestFit="1" customWidth="1"/>
    <col min="15100" max="15100" width="4.28515625" style="71" bestFit="1" customWidth="1"/>
    <col min="15101" max="15101" width="1.7109375" style="71" customWidth="1"/>
    <col min="15102" max="15102" width="9.28515625" style="71" bestFit="1" customWidth="1"/>
    <col min="15103" max="15103" width="4.28515625" style="71" bestFit="1" customWidth="1"/>
    <col min="15104" max="15104" width="1.7109375" style="71" customWidth="1"/>
    <col min="15105" max="15105" width="9.28515625" style="71" bestFit="1" customWidth="1"/>
    <col min="15106" max="15106" width="4.28515625" style="71" bestFit="1" customWidth="1"/>
    <col min="15107" max="15347" width="9.140625" style="71"/>
    <col min="15348" max="15348" width="25.7109375" style="71" customWidth="1"/>
    <col min="15349" max="15349" width="7.42578125" style="71" bestFit="1" customWidth="1"/>
    <col min="15350" max="15350" width="11.42578125" style="71" customWidth="1"/>
    <col min="15351" max="15351" width="9.7109375" style="71" customWidth="1"/>
    <col min="15352" max="15353" width="5.5703125" style="71" bestFit="1" customWidth="1"/>
    <col min="15354" max="15354" width="1.7109375" style="71" customWidth="1"/>
    <col min="15355" max="15355" width="9.28515625" style="71" bestFit="1" customWidth="1"/>
    <col min="15356" max="15356" width="4.28515625" style="71" bestFit="1" customWidth="1"/>
    <col min="15357" max="15357" width="1.7109375" style="71" customWidth="1"/>
    <col min="15358" max="15358" width="9.28515625" style="71" bestFit="1" customWidth="1"/>
    <col min="15359" max="15359" width="4.28515625" style="71" bestFit="1" customWidth="1"/>
    <col min="15360" max="15360" width="1.7109375" style="71" customWidth="1"/>
    <col min="15361" max="15361" width="9.28515625" style="71" bestFit="1" customWidth="1"/>
    <col min="15362" max="15362" width="4.28515625" style="71" bestFit="1" customWidth="1"/>
    <col min="15363" max="15603" width="9.140625" style="71"/>
    <col min="15604" max="15604" width="25.7109375" style="71" customWidth="1"/>
    <col min="15605" max="15605" width="7.42578125" style="71" bestFit="1" customWidth="1"/>
    <col min="15606" max="15606" width="11.42578125" style="71" customWidth="1"/>
    <col min="15607" max="15607" width="9.7109375" style="71" customWidth="1"/>
    <col min="15608" max="15609" width="5.5703125" style="71" bestFit="1" customWidth="1"/>
    <col min="15610" max="15610" width="1.7109375" style="71" customWidth="1"/>
    <col min="15611" max="15611" width="9.28515625" style="71" bestFit="1" customWidth="1"/>
    <col min="15612" max="15612" width="4.28515625" style="71" bestFit="1" customWidth="1"/>
    <col min="15613" max="15613" width="1.7109375" style="71" customWidth="1"/>
    <col min="15614" max="15614" width="9.28515625" style="71" bestFit="1" customWidth="1"/>
    <col min="15615" max="15615" width="4.28515625" style="71" bestFit="1" customWidth="1"/>
    <col min="15616" max="15616" width="1.7109375" style="71" customWidth="1"/>
    <col min="15617" max="15617" width="9.28515625" style="71" bestFit="1" customWidth="1"/>
    <col min="15618" max="15618" width="4.28515625" style="71" bestFit="1" customWidth="1"/>
    <col min="15619" max="15859" width="9.140625" style="71"/>
    <col min="15860" max="15860" width="25.7109375" style="71" customWidth="1"/>
    <col min="15861" max="15861" width="7.42578125" style="71" bestFit="1" customWidth="1"/>
    <col min="15862" max="15862" width="11.42578125" style="71" customWidth="1"/>
    <col min="15863" max="15863" width="9.7109375" style="71" customWidth="1"/>
    <col min="15864" max="15865" width="5.5703125" style="71" bestFit="1" customWidth="1"/>
    <col min="15866" max="15866" width="1.7109375" style="71" customWidth="1"/>
    <col min="15867" max="15867" width="9.28515625" style="71" bestFit="1" customWidth="1"/>
    <col min="15868" max="15868" width="4.28515625" style="71" bestFit="1" customWidth="1"/>
    <col min="15869" max="15869" width="1.7109375" style="71" customWidth="1"/>
    <col min="15870" max="15870" width="9.28515625" style="71" bestFit="1" customWidth="1"/>
    <col min="15871" max="15871" width="4.28515625" style="71" bestFit="1" customWidth="1"/>
    <col min="15872" max="15872" width="1.7109375" style="71" customWidth="1"/>
    <col min="15873" max="15873" width="9.28515625" style="71" bestFit="1" customWidth="1"/>
    <col min="15874" max="15874" width="4.28515625" style="71" bestFit="1" customWidth="1"/>
    <col min="15875" max="16115" width="9.140625" style="71"/>
    <col min="16116" max="16116" width="25.7109375" style="71" customWidth="1"/>
    <col min="16117" max="16117" width="7.42578125" style="71" bestFit="1" customWidth="1"/>
    <col min="16118" max="16118" width="11.42578125" style="71" customWidth="1"/>
    <col min="16119" max="16119" width="9.7109375" style="71" customWidth="1"/>
    <col min="16120" max="16121" width="5.5703125" style="71" bestFit="1" customWidth="1"/>
    <col min="16122" max="16122" width="1.7109375" style="71" customWidth="1"/>
    <col min="16123" max="16123" width="9.28515625" style="71" bestFit="1" customWidth="1"/>
    <col min="16124" max="16124" width="4.28515625" style="71" bestFit="1" customWidth="1"/>
    <col min="16125" max="16125" width="1.7109375" style="71" customWidth="1"/>
    <col min="16126" max="16126" width="9.28515625" style="71" bestFit="1" customWidth="1"/>
    <col min="16127" max="16127" width="4.28515625" style="71" bestFit="1" customWidth="1"/>
    <col min="16128" max="16128" width="1.7109375" style="71" customWidth="1"/>
    <col min="16129" max="16129" width="9.28515625" style="71" bestFit="1" customWidth="1"/>
    <col min="16130" max="16130" width="4.28515625" style="71" bestFit="1" customWidth="1"/>
    <col min="16131" max="16384" width="9.140625" style="71"/>
  </cols>
  <sheetData>
    <row r="1" spans="1:14" s="57" customFormat="1" ht="39.950000000000003" customHeight="1" x14ac:dyDescent="0.2">
      <c r="A1" s="227" t="s">
        <v>379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56"/>
      <c r="N1" s="56"/>
    </row>
    <row r="2" spans="1:14" s="57" customFormat="1" ht="5.0999999999999996" customHeight="1" x14ac:dyDescent="0.2">
      <c r="A2" s="58"/>
      <c r="B2" s="58"/>
      <c r="C2" s="58"/>
      <c r="D2" s="58"/>
      <c r="E2" s="59"/>
      <c r="F2" s="59"/>
      <c r="G2" s="59"/>
      <c r="H2" s="60"/>
      <c r="I2" s="58"/>
      <c r="J2" s="59"/>
      <c r="K2" s="59"/>
      <c r="L2" s="59"/>
      <c r="M2" s="56"/>
      <c r="N2" s="56"/>
    </row>
    <row r="3" spans="1:14" s="63" customFormat="1" ht="39.950000000000003" customHeight="1" x14ac:dyDescent="0.25">
      <c r="A3" s="228" t="s">
        <v>17</v>
      </c>
      <c r="B3" s="230" t="s">
        <v>193</v>
      </c>
      <c r="C3" s="61"/>
      <c r="D3" s="232" t="s">
        <v>194</v>
      </c>
      <c r="E3" s="232"/>
      <c r="F3" s="232"/>
      <c r="G3" s="232"/>
      <c r="H3" s="62"/>
      <c r="I3" s="232" t="s">
        <v>195</v>
      </c>
      <c r="J3" s="232"/>
      <c r="K3" s="232"/>
      <c r="L3" s="232"/>
    </row>
    <row r="4" spans="1:14" s="63" customFormat="1" ht="15" customHeight="1" x14ac:dyDescent="0.25">
      <c r="A4" s="229"/>
      <c r="B4" s="231"/>
      <c r="C4" s="64"/>
      <c r="D4" s="65">
        <v>2016</v>
      </c>
      <c r="E4" s="65">
        <v>2017</v>
      </c>
      <c r="F4" s="66">
        <v>2018</v>
      </c>
      <c r="G4" s="66">
        <v>2019</v>
      </c>
      <c r="H4" s="67"/>
      <c r="I4" s="65">
        <v>2016</v>
      </c>
      <c r="J4" s="65">
        <v>2017</v>
      </c>
      <c r="K4" s="66">
        <v>2018</v>
      </c>
      <c r="L4" s="66">
        <v>2019</v>
      </c>
    </row>
    <row r="5" spans="1:14" ht="5.0999999999999996" customHeight="1" x14ac:dyDescent="0.15">
      <c r="A5" s="68"/>
      <c r="B5" s="68"/>
      <c r="C5" s="69"/>
      <c r="D5" s="70"/>
      <c r="E5" s="70"/>
      <c r="F5" s="70"/>
      <c r="G5" s="70"/>
      <c r="I5" s="70"/>
      <c r="J5" s="70"/>
      <c r="K5" s="70"/>
      <c r="L5" s="70"/>
    </row>
    <row r="6" spans="1:14" ht="9.75" customHeight="1" x14ac:dyDescent="0.15">
      <c r="A6" s="19" t="s">
        <v>23</v>
      </c>
      <c r="B6" s="72">
        <v>1995</v>
      </c>
      <c r="C6" s="73"/>
      <c r="I6" s="75"/>
      <c r="J6" s="75"/>
      <c r="K6" s="75"/>
      <c r="L6" s="75"/>
    </row>
    <row r="7" spans="1:14" x14ac:dyDescent="0.15">
      <c r="A7" s="19" t="s">
        <v>25</v>
      </c>
      <c r="B7" s="72">
        <v>2011</v>
      </c>
      <c r="C7" s="73"/>
      <c r="I7" s="75"/>
      <c r="J7" s="75"/>
      <c r="K7" s="75"/>
      <c r="L7" s="75"/>
    </row>
    <row r="8" spans="1:14" x14ac:dyDescent="0.15">
      <c r="A8" s="19" t="s">
        <v>26</v>
      </c>
      <c r="B8" s="72">
        <v>2008</v>
      </c>
      <c r="C8" s="73"/>
      <c r="I8" s="75"/>
      <c r="J8" s="75"/>
      <c r="K8" s="75"/>
      <c r="L8" s="75"/>
    </row>
    <row r="9" spans="1:14" x14ac:dyDescent="0.15">
      <c r="A9" s="19" t="s">
        <v>27</v>
      </c>
      <c r="B9" s="72">
        <v>2007</v>
      </c>
      <c r="C9" s="73"/>
      <c r="I9" s="75"/>
      <c r="J9" s="75"/>
      <c r="K9" s="75"/>
      <c r="L9" s="75"/>
    </row>
    <row r="10" spans="1:14" x14ac:dyDescent="0.15">
      <c r="A10" s="19" t="s">
        <v>28</v>
      </c>
      <c r="B10" s="72">
        <v>2008</v>
      </c>
      <c r="C10" s="73"/>
      <c r="I10" s="75"/>
      <c r="J10" s="75"/>
      <c r="K10" s="75"/>
      <c r="L10" s="75"/>
    </row>
    <row r="11" spans="1:14" x14ac:dyDescent="0.15">
      <c r="A11" s="19" t="s">
        <v>29</v>
      </c>
      <c r="B11" s="72">
        <v>2006</v>
      </c>
      <c r="C11" s="73"/>
      <c r="I11" s="75"/>
      <c r="J11" s="75"/>
      <c r="K11" s="75"/>
      <c r="L11" s="75"/>
    </row>
    <row r="12" spans="1:14" x14ac:dyDescent="0.15">
      <c r="A12" s="19" t="s">
        <v>31</v>
      </c>
      <c r="B12" s="72">
        <v>2018</v>
      </c>
      <c r="C12" s="73"/>
      <c r="F12" s="74" t="s">
        <v>24</v>
      </c>
      <c r="I12" s="75"/>
      <c r="J12" s="75"/>
      <c r="K12" s="75"/>
      <c r="L12" s="75"/>
    </row>
    <row r="13" spans="1:14" x14ac:dyDescent="0.15">
      <c r="A13" s="19" t="s">
        <v>32</v>
      </c>
      <c r="B13" s="72">
        <v>2000</v>
      </c>
      <c r="C13" s="73"/>
      <c r="I13" s="75"/>
      <c r="J13" s="75"/>
      <c r="K13" s="75"/>
      <c r="L13" s="75"/>
    </row>
    <row r="14" spans="1:14" x14ac:dyDescent="0.15">
      <c r="A14" s="19" t="s">
        <v>33</v>
      </c>
      <c r="B14" s="72">
        <v>2009</v>
      </c>
      <c r="C14" s="73"/>
      <c r="I14" s="75"/>
      <c r="J14" s="75"/>
      <c r="K14" s="75"/>
      <c r="L14" s="75"/>
    </row>
    <row r="15" spans="1:14" x14ac:dyDescent="0.15">
      <c r="A15" s="19" t="s">
        <v>34</v>
      </c>
      <c r="B15" s="72">
        <v>2015</v>
      </c>
      <c r="C15" s="73"/>
      <c r="I15" s="75"/>
      <c r="J15" s="75"/>
      <c r="K15" s="75"/>
      <c r="L15" s="75"/>
    </row>
    <row r="16" spans="1:14" x14ac:dyDescent="0.15">
      <c r="A16" s="19" t="s">
        <v>174</v>
      </c>
      <c r="B16" s="72">
        <v>2013</v>
      </c>
      <c r="C16" s="73"/>
      <c r="I16" s="75"/>
      <c r="J16" s="75"/>
      <c r="K16" s="75"/>
      <c r="L16" s="75"/>
    </row>
    <row r="17" spans="1:12" x14ac:dyDescent="0.15">
      <c r="A17" s="19" t="s">
        <v>36</v>
      </c>
      <c r="B17" s="72">
        <v>2014</v>
      </c>
      <c r="C17" s="73"/>
      <c r="D17" s="76"/>
      <c r="E17" s="76"/>
      <c r="F17" s="76"/>
      <c r="G17" s="76"/>
      <c r="I17" s="75"/>
      <c r="J17" s="75"/>
      <c r="K17" s="75"/>
      <c r="L17" s="75"/>
    </row>
    <row r="18" spans="1:12" x14ac:dyDescent="0.15">
      <c r="A18" s="19" t="s">
        <v>37</v>
      </c>
      <c r="B18" s="72">
        <v>2014</v>
      </c>
      <c r="C18" s="73"/>
      <c r="D18" s="76"/>
      <c r="E18" s="76"/>
      <c r="F18" s="76"/>
      <c r="G18" s="76"/>
      <c r="I18" s="75"/>
      <c r="J18" s="75"/>
      <c r="K18" s="75"/>
      <c r="L18" s="75"/>
    </row>
    <row r="19" spans="1:12" x14ac:dyDescent="0.15">
      <c r="A19" s="19" t="s">
        <v>175</v>
      </c>
      <c r="B19" s="72">
        <v>2012</v>
      </c>
      <c r="C19" s="73"/>
      <c r="D19" s="76"/>
      <c r="E19" s="76"/>
      <c r="F19" s="76"/>
      <c r="G19" s="76"/>
      <c r="I19" s="75"/>
      <c r="J19" s="75"/>
      <c r="K19" s="75"/>
      <c r="L19" s="75"/>
    </row>
    <row r="20" spans="1:12" x14ac:dyDescent="0.15">
      <c r="A20" s="19" t="s">
        <v>39</v>
      </c>
      <c r="B20" s="72">
        <v>2016</v>
      </c>
      <c r="C20" s="73"/>
      <c r="D20" s="76" t="s">
        <v>30</v>
      </c>
      <c r="E20" s="76"/>
      <c r="F20" s="76"/>
      <c r="G20" s="76"/>
      <c r="I20" s="75" t="s">
        <v>30</v>
      </c>
      <c r="J20" s="75"/>
      <c r="K20" s="75"/>
      <c r="L20" s="75"/>
    </row>
    <row r="21" spans="1:12" x14ac:dyDescent="0.15">
      <c r="A21" s="19" t="s">
        <v>40</v>
      </c>
      <c r="B21" s="72">
        <v>2014</v>
      </c>
      <c r="C21" s="73"/>
      <c r="D21" s="76"/>
      <c r="E21" s="76"/>
      <c r="F21" s="76"/>
      <c r="G21" s="76"/>
      <c r="I21" s="75"/>
      <c r="J21" s="75"/>
      <c r="K21" s="75"/>
      <c r="L21" s="75"/>
    </row>
    <row r="22" spans="1:12" x14ac:dyDescent="0.15">
      <c r="A22" s="19" t="s">
        <v>41</v>
      </c>
      <c r="B22" s="72">
        <v>2016</v>
      </c>
      <c r="C22" s="73"/>
      <c r="D22" s="76" t="s">
        <v>30</v>
      </c>
      <c r="E22" s="76"/>
      <c r="F22" s="76"/>
      <c r="G22" s="76"/>
      <c r="I22" s="75" t="s">
        <v>30</v>
      </c>
      <c r="J22" s="75"/>
      <c r="K22" s="75"/>
      <c r="L22" s="75"/>
    </row>
    <row r="23" spans="1:12" x14ac:dyDescent="0.15">
      <c r="A23" s="19" t="s">
        <v>42</v>
      </c>
      <c r="B23" s="72">
        <v>2019</v>
      </c>
      <c r="C23" s="73"/>
      <c r="D23" s="76"/>
      <c r="E23" s="76"/>
      <c r="F23" s="76" t="s">
        <v>30</v>
      </c>
      <c r="G23" s="76" t="s">
        <v>30</v>
      </c>
      <c r="I23" s="75"/>
      <c r="J23" s="75"/>
      <c r="K23" s="75" t="s">
        <v>30</v>
      </c>
      <c r="L23" s="75" t="s">
        <v>30</v>
      </c>
    </row>
    <row r="24" spans="1:12" x14ac:dyDescent="0.15">
      <c r="A24" s="19" t="s">
        <v>43</v>
      </c>
      <c r="B24" s="72">
        <v>2017</v>
      </c>
      <c r="C24" s="73"/>
      <c r="D24" s="76"/>
      <c r="E24" s="76" t="s">
        <v>30</v>
      </c>
      <c r="F24" s="76"/>
      <c r="G24" s="76"/>
      <c r="I24" s="75"/>
      <c r="J24" s="75" t="s">
        <v>30</v>
      </c>
      <c r="K24" s="75"/>
      <c r="L24" s="75"/>
    </row>
    <row r="25" spans="1:12" x14ac:dyDescent="0.15">
      <c r="A25" s="19" t="s">
        <v>44</v>
      </c>
      <c r="B25" s="72">
        <v>2017</v>
      </c>
      <c r="C25" s="73"/>
      <c r="D25" s="76"/>
      <c r="E25" s="76" t="s">
        <v>30</v>
      </c>
      <c r="F25" s="76"/>
      <c r="G25" s="76"/>
      <c r="I25" s="75"/>
      <c r="J25" s="75" t="s">
        <v>30</v>
      </c>
      <c r="K25" s="75"/>
      <c r="L25" s="75"/>
    </row>
    <row r="26" spans="1:12" x14ac:dyDescent="0.15">
      <c r="A26" s="19" t="s">
        <v>45</v>
      </c>
      <c r="B26" s="72">
        <v>2012</v>
      </c>
      <c r="C26" s="73"/>
      <c r="D26" s="76"/>
      <c r="E26" s="76"/>
      <c r="F26" s="76"/>
      <c r="G26" s="76"/>
      <c r="I26" s="75"/>
      <c r="J26" s="75"/>
      <c r="K26" s="75"/>
      <c r="L26" s="75"/>
    </row>
    <row r="27" spans="1:12" x14ac:dyDescent="0.15">
      <c r="A27" s="19" t="s">
        <v>46</v>
      </c>
      <c r="B27" s="72">
        <v>2013</v>
      </c>
      <c r="C27" s="73"/>
      <c r="D27" s="76"/>
      <c r="E27" s="76"/>
      <c r="F27" s="76"/>
      <c r="G27" s="76"/>
      <c r="I27" s="75"/>
      <c r="J27" s="75"/>
      <c r="K27" s="75"/>
      <c r="L27" s="75"/>
    </row>
    <row r="28" spans="1:12" x14ac:dyDescent="0.15">
      <c r="A28" s="19" t="s">
        <v>47</v>
      </c>
      <c r="B28" s="72">
        <v>2008</v>
      </c>
      <c r="C28" s="77"/>
      <c r="D28" s="76"/>
      <c r="E28" s="76"/>
      <c r="F28" s="76"/>
      <c r="G28" s="76"/>
      <c r="I28" s="75"/>
      <c r="J28" s="75"/>
      <c r="K28" s="75"/>
      <c r="L28" s="75"/>
    </row>
    <row r="29" spans="1:12" x14ac:dyDescent="0.15">
      <c r="A29" s="19" t="s">
        <v>48</v>
      </c>
      <c r="B29" s="72">
        <v>2018</v>
      </c>
      <c r="C29" s="73"/>
      <c r="D29" s="76"/>
      <c r="E29" s="76"/>
      <c r="F29" s="76" t="s">
        <v>30</v>
      </c>
      <c r="G29" s="76"/>
      <c r="I29" s="75"/>
      <c r="J29" s="75"/>
      <c r="K29" s="75" t="s">
        <v>30</v>
      </c>
      <c r="L29" s="75"/>
    </row>
    <row r="30" spans="1:12" x14ac:dyDescent="0.15">
      <c r="A30" s="19" t="s">
        <v>49</v>
      </c>
      <c r="B30" s="72">
        <v>2014</v>
      </c>
      <c r="C30" s="73"/>
      <c r="D30" s="76"/>
      <c r="E30" s="76"/>
      <c r="F30" s="76"/>
      <c r="G30" s="76"/>
      <c r="I30" s="75"/>
      <c r="J30" s="75"/>
      <c r="K30" s="75"/>
      <c r="L30" s="75"/>
    </row>
    <row r="31" spans="1:12" x14ac:dyDescent="0.15">
      <c r="A31" s="19" t="s">
        <v>50</v>
      </c>
      <c r="B31" s="72">
        <v>1999</v>
      </c>
      <c r="C31" s="73"/>
      <c r="D31" s="76"/>
      <c r="E31" s="76"/>
      <c r="F31" s="76"/>
      <c r="G31" s="76"/>
      <c r="I31" s="75"/>
      <c r="J31" s="75"/>
      <c r="K31" s="75"/>
      <c r="L31" s="75"/>
    </row>
    <row r="32" spans="1:12" x14ac:dyDescent="0.15">
      <c r="A32" s="19" t="s">
        <v>51</v>
      </c>
      <c r="B32" s="72">
        <v>2019</v>
      </c>
      <c r="C32" s="73"/>
      <c r="D32" s="76"/>
      <c r="E32" s="76"/>
      <c r="F32" s="76"/>
      <c r="G32" s="76" t="s">
        <v>30</v>
      </c>
      <c r="I32" s="75"/>
      <c r="J32" s="75"/>
      <c r="K32" s="75"/>
      <c r="L32" s="75" t="s">
        <v>30</v>
      </c>
    </row>
    <row r="33" spans="1:12" x14ac:dyDescent="0.15">
      <c r="A33" s="19" t="s">
        <v>52</v>
      </c>
      <c r="B33" s="72">
        <v>2019</v>
      </c>
      <c r="C33" s="73"/>
      <c r="D33" s="76"/>
      <c r="E33" s="76" t="s">
        <v>30</v>
      </c>
      <c r="F33" s="76" t="s">
        <v>30</v>
      </c>
      <c r="G33" s="76" t="s">
        <v>30</v>
      </c>
      <c r="I33" s="75"/>
      <c r="J33" s="75" t="s">
        <v>30</v>
      </c>
      <c r="K33" s="75" t="s">
        <v>30</v>
      </c>
      <c r="L33" s="75" t="s">
        <v>24</v>
      </c>
    </row>
    <row r="34" spans="1:12" x14ac:dyDescent="0.15">
      <c r="A34" s="19" t="s">
        <v>53</v>
      </c>
      <c r="B34" s="72">
        <v>2018</v>
      </c>
      <c r="C34" s="73"/>
      <c r="D34" s="76" t="s">
        <v>30</v>
      </c>
      <c r="E34" s="76"/>
      <c r="F34" s="76" t="s">
        <v>30</v>
      </c>
      <c r="G34" s="76"/>
      <c r="I34" s="75" t="s">
        <v>24</v>
      </c>
      <c r="J34" s="75"/>
      <c r="K34" s="75" t="s">
        <v>30</v>
      </c>
      <c r="L34" s="75"/>
    </row>
    <row r="35" spans="1:12" x14ac:dyDescent="0.15">
      <c r="A35" s="19" t="s">
        <v>54</v>
      </c>
      <c r="B35" s="72">
        <v>2012</v>
      </c>
      <c r="C35" s="73"/>
      <c r="D35" s="76"/>
      <c r="E35" s="76"/>
      <c r="F35" s="76"/>
      <c r="G35" s="76"/>
      <c r="I35" s="75"/>
      <c r="J35" s="75"/>
      <c r="K35" s="75"/>
      <c r="L35" s="75"/>
    </row>
    <row r="36" spans="1:12" x14ac:dyDescent="0.15">
      <c r="A36" s="19" t="s">
        <v>55</v>
      </c>
      <c r="B36" s="72">
        <v>2019</v>
      </c>
      <c r="C36" s="73"/>
      <c r="D36" s="76" t="s">
        <v>24</v>
      </c>
      <c r="E36" s="76"/>
      <c r="F36" s="76" t="s">
        <v>30</v>
      </c>
      <c r="G36" s="76" t="s">
        <v>30</v>
      </c>
      <c r="I36" s="75"/>
      <c r="J36" s="75"/>
      <c r="K36" s="75" t="s">
        <v>30</v>
      </c>
      <c r="L36" s="75" t="s">
        <v>30</v>
      </c>
    </row>
    <row r="37" spans="1:12" x14ac:dyDescent="0.15">
      <c r="A37" s="19" t="s">
        <v>56</v>
      </c>
      <c r="B37" s="72">
        <v>2012</v>
      </c>
      <c r="C37" s="73"/>
      <c r="D37" s="76"/>
      <c r="E37" s="76"/>
      <c r="F37" s="76"/>
      <c r="G37" s="76"/>
      <c r="I37" s="75"/>
      <c r="J37" s="75"/>
      <c r="K37" s="75"/>
      <c r="L37" s="75"/>
    </row>
    <row r="38" spans="1:12" x14ac:dyDescent="0.15">
      <c r="A38" s="19" t="s">
        <v>57</v>
      </c>
      <c r="B38" s="72">
        <v>2014</v>
      </c>
      <c r="C38" s="73"/>
      <c r="D38" s="76"/>
      <c r="E38" s="76"/>
      <c r="F38" s="76"/>
      <c r="G38" s="76"/>
      <c r="I38" s="75"/>
      <c r="J38" s="75"/>
      <c r="K38" s="75"/>
      <c r="L38" s="75"/>
    </row>
    <row r="39" spans="1:12" x14ac:dyDescent="0.15">
      <c r="A39" s="19" t="s">
        <v>58</v>
      </c>
      <c r="B39" s="72">
        <v>2015</v>
      </c>
      <c r="C39" s="73"/>
      <c r="D39" s="76"/>
      <c r="E39" s="76"/>
      <c r="F39" s="76"/>
      <c r="G39" s="76"/>
      <c r="I39" s="75"/>
      <c r="J39" s="75"/>
      <c r="K39" s="75"/>
      <c r="L39" s="75"/>
    </row>
    <row r="40" spans="1:12" x14ac:dyDescent="0.15">
      <c r="A40" s="19" t="s">
        <v>59</v>
      </c>
      <c r="B40" s="72">
        <v>1999</v>
      </c>
      <c r="C40" s="73"/>
      <c r="D40" s="76"/>
      <c r="E40" s="76"/>
      <c r="F40" s="76"/>
      <c r="G40" s="76"/>
      <c r="I40" s="75"/>
      <c r="J40" s="75"/>
      <c r="K40" s="75"/>
      <c r="L40" s="75"/>
    </row>
    <row r="41" spans="1:12" x14ac:dyDescent="0.15">
      <c r="A41" s="19" t="s">
        <v>60</v>
      </c>
      <c r="B41" s="72">
        <v>2018</v>
      </c>
      <c r="C41" s="73"/>
      <c r="D41" s="76"/>
      <c r="E41" s="76"/>
      <c r="F41" s="76" t="s">
        <v>30</v>
      </c>
      <c r="G41" s="76"/>
      <c r="I41" s="75"/>
      <c r="J41" s="75"/>
      <c r="K41" s="75" t="s">
        <v>30</v>
      </c>
      <c r="L41" s="75"/>
    </row>
    <row r="42" spans="1:12" x14ac:dyDescent="0.15">
      <c r="A42" s="19" t="s">
        <v>158</v>
      </c>
      <c r="B42" s="72">
        <v>2019</v>
      </c>
      <c r="C42" s="73"/>
      <c r="D42" s="76"/>
      <c r="E42" s="76"/>
      <c r="F42" s="76"/>
      <c r="G42" s="76" t="s">
        <v>30</v>
      </c>
      <c r="I42" s="75"/>
      <c r="J42" s="75"/>
      <c r="K42" s="75"/>
      <c r="L42" s="75" t="s">
        <v>24</v>
      </c>
    </row>
    <row r="43" spans="1:12" x14ac:dyDescent="0.15">
      <c r="A43" s="19" t="s">
        <v>62</v>
      </c>
      <c r="B43" s="72">
        <v>2018</v>
      </c>
      <c r="C43" s="73"/>
      <c r="D43" s="76"/>
      <c r="E43" s="76"/>
      <c r="F43" s="76" t="s">
        <v>24</v>
      </c>
      <c r="G43" s="76"/>
      <c r="I43" s="75"/>
      <c r="J43" s="75"/>
      <c r="K43" s="75"/>
      <c r="L43" s="75"/>
    </row>
    <row r="44" spans="1:12" x14ac:dyDescent="0.15">
      <c r="A44" s="19" t="s">
        <v>63</v>
      </c>
      <c r="B44" s="72">
        <v>2016</v>
      </c>
      <c r="C44" s="73"/>
      <c r="D44" s="76" t="s">
        <v>30</v>
      </c>
      <c r="E44" s="76"/>
      <c r="F44" s="76"/>
      <c r="G44" s="76"/>
      <c r="I44" s="75" t="s">
        <v>24</v>
      </c>
      <c r="J44" s="75"/>
      <c r="K44" s="75"/>
      <c r="L44" s="75"/>
    </row>
    <row r="45" spans="1:12" x14ac:dyDescent="0.15">
      <c r="A45" s="19" t="s">
        <v>64</v>
      </c>
      <c r="B45" s="72">
        <v>2019</v>
      </c>
      <c r="C45" s="73"/>
      <c r="D45" s="76"/>
      <c r="E45" s="76" t="s">
        <v>30</v>
      </c>
      <c r="F45" s="76" t="s">
        <v>30</v>
      </c>
      <c r="G45" s="76" t="s">
        <v>30</v>
      </c>
      <c r="I45" s="75"/>
      <c r="J45" s="75" t="s">
        <v>30</v>
      </c>
      <c r="K45" s="75" t="s">
        <v>30</v>
      </c>
      <c r="L45" s="75" t="s">
        <v>30</v>
      </c>
    </row>
    <row r="46" spans="1:12" x14ac:dyDescent="0.15">
      <c r="A46" s="19" t="s">
        <v>196</v>
      </c>
      <c r="B46" s="72">
        <v>2016</v>
      </c>
      <c r="C46" s="73"/>
      <c r="D46" s="76" t="s">
        <v>30</v>
      </c>
      <c r="E46" s="76"/>
      <c r="F46" s="76"/>
      <c r="G46" s="76"/>
      <c r="I46" s="75" t="s">
        <v>30</v>
      </c>
      <c r="J46" s="75"/>
      <c r="K46" s="75"/>
      <c r="L46" s="75"/>
    </row>
    <row r="47" spans="1:12" x14ac:dyDescent="0.15">
      <c r="A47" s="19" t="s">
        <v>66</v>
      </c>
      <c r="B47" s="72">
        <v>2003</v>
      </c>
      <c r="C47" s="73"/>
      <c r="D47" s="76"/>
      <c r="E47" s="76"/>
      <c r="F47" s="76"/>
      <c r="G47" s="76"/>
      <c r="I47" s="75"/>
      <c r="J47" s="75"/>
      <c r="K47" s="75"/>
      <c r="L47" s="75"/>
    </row>
    <row r="48" spans="1:12" x14ac:dyDescent="0.15">
      <c r="A48" s="19" t="s">
        <v>67</v>
      </c>
      <c r="B48" s="72">
        <v>2017</v>
      </c>
      <c r="C48" s="73"/>
      <c r="D48" s="76" t="s">
        <v>24</v>
      </c>
      <c r="E48" s="76" t="s">
        <v>24</v>
      </c>
      <c r="F48" s="76"/>
      <c r="G48" s="76"/>
      <c r="I48" s="75"/>
      <c r="J48" s="75"/>
      <c r="K48" s="75"/>
      <c r="L48" s="75"/>
    </row>
    <row r="49" spans="1:12" x14ac:dyDescent="0.15">
      <c r="A49" s="19" t="s">
        <v>68</v>
      </c>
      <c r="B49" s="72">
        <v>2019</v>
      </c>
      <c r="C49" s="73"/>
      <c r="D49" s="76" t="s">
        <v>30</v>
      </c>
      <c r="E49" s="76" t="s">
        <v>24</v>
      </c>
      <c r="F49" s="76"/>
      <c r="G49" s="76" t="s">
        <v>30</v>
      </c>
      <c r="I49" s="75" t="s">
        <v>30</v>
      </c>
      <c r="J49" s="75"/>
      <c r="K49" s="75"/>
      <c r="L49" s="75" t="s">
        <v>24</v>
      </c>
    </row>
    <row r="50" spans="1:12" x14ac:dyDescent="0.15">
      <c r="A50" s="19" t="s">
        <v>69</v>
      </c>
      <c r="B50" s="72">
        <v>2018</v>
      </c>
      <c r="C50" s="73"/>
      <c r="D50" s="76"/>
      <c r="E50" s="76" t="s">
        <v>30</v>
      </c>
      <c r="F50" s="76" t="s">
        <v>30</v>
      </c>
      <c r="G50" s="76"/>
      <c r="I50" s="75"/>
      <c r="J50" s="75" t="s">
        <v>30</v>
      </c>
      <c r="K50" s="75" t="s">
        <v>30</v>
      </c>
      <c r="L50" s="75"/>
    </row>
    <row r="51" spans="1:12" x14ac:dyDescent="0.15">
      <c r="A51" s="19" t="s">
        <v>70</v>
      </c>
      <c r="B51" s="72">
        <v>2016</v>
      </c>
      <c r="C51" s="73"/>
      <c r="D51" s="76" t="s">
        <v>24</v>
      </c>
      <c r="E51" s="76"/>
      <c r="F51" s="76"/>
      <c r="G51" s="76"/>
      <c r="I51" s="75"/>
      <c r="J51" s="75"/>
      <c r="K51" s="75"/>
      <c r="L51" s="75"/>
    </row>
    <row r="52" spans="1:12" x14ac:dyDescent="0.15">
      <c r="A52" s="19" t="s">
        <v>159</v>
      </c>
      <c r="B52" s="72">
        <v>2016</v>
      </c>
      <c r="C52" s="73"/>
      <c r="D52" s="76" t="s">
        <v>30</v>
      </c>
      <c r="E52" s="76"/>
      <c r="F52" s="76"/>
      <c r="G52" s="76"/>
      <c r="I52" s="75" t="s">
        <v>30</v>
      </c>
      <c r="J52" s="75"/>
      <c r="K52" s="75"/>
      <c r="L52" s="75"/>
    </row>
    <row r="53" spans="1:12" x14ac:dyDescent="0.15">
      <c r="A53" s="19" t="s">
        <v>72</v>
      </c>
      <c r="B53" s="72">
        <v>2016</v>
      </c>
      <c r="C53" s="73"/>
      <c r="D53" s="76" t="s">
        <v>30</v>
      </c>
      <c r="E53" s="76"/>
      <c r="F53" s="76"/>
      <c r="G53" s="76"/>
      <c r="I53" s="75" t="s">
        <v>30</v>
      </c>
      <c r="J53" s="75"/>
      <c r="K53" s="75"/>
      <c r="L53" s="75"/>
    </row>
    <row r="54" spans="1:12" x14ac:dyDescent="0.15">
      <c r="A54" s="19" t="s">
        <v>73</v>
      </c>
      <c r="B54" s="72">
        <v>2017</v>
      </c>
      <c r="C54" s="73"/>
      <c r="D54" s="76" t="s">
        <v>24</v>
      </c>
      <c r="E54" s="76" t="s">
        <v>30</v>
      </c>
      <c r="F54" s="76"/>
      <c r="G54" s="76"/>
      <c r="I54" s="75"/>
      <c r="J54" s="76" t="s">
        <v>24</v>
      </c>
      <c r="K54" s="76"/>
      <c r="L54" s="76"/>
    </row>
    <row r="55" spans="1:12" x14ac:dyDescent="0.15">
      <c r="A55" s="19" t="s">
        <v>74</v>
      </c>
      <c r="B55" s="72">
        <v>2019</v>
      </c>
      <c r="C55" s="73"/>
      <c r="D55" s="76"/>
      <c r="E55" s="76"/>
      <c r="F55" s="76"/>
      <c r="G55" s="76" t="s">
        <v>24</v>
      </c>
      <c r="I55" s="75"/>
      <c r="J55" s="75"/>
      <c r="K55" s="75"/>
      <c r="L55" s="75"/>
    </row>
    <row r="56" spans="1:12" x14ac:dyDescent="0.15">
      <c r="A56" s="19" t="s">
        <v>75</v>
      </c>
      <c r="B56" s="72">
        <v>2015</v>
      </c>
      <c r="C56" s="73"/>
      <c r="D56" s="76"/>
      <c r="E56" s="76"/>
      <c r="F56" s="76"/>
      <c r="G56" s="76"/>
      <c r="I56" s="75"/>
      <c r="J56" s="75"/>
      <c r="K56" s="75"/>
      <c r="L56" s="75"/>
    </row>
    <row r="57" spans="1:12" x14ac:dyDescent="0.15">
      <c r="A57" s="19" t="s">
        <v>76</v>
      </c>
      <c r="B57" s="72">
        <v>2019</v>
      </c>
      <c r="C57" s="73"/>
      <c r="D57" s="76"/>
      <c r="E57" s="76"/>
      <c r="F57" s="76" t="s">
        <v>30</v>
      </c>
      <c r="G57" s="76" t="s">
        <v>30</v>
      </c>
      <c r="I57" s="75"/>
      <c r="J57" s="75"/>
      <c r="K57" s="75" t="s">
        <v>24</v>
      </c>
      <c r="L57" s="75" t="s">
        <v>30</v>
      </c>
    </row>
    <row r="58" spans="1:12" x14ac:dyDescent="0.15">
      <c r="A58" s="19" t="s">
        <v>77</v>
      </c>
      <c r="B58" s="72">
        <v>2019</v>
      </c>
      <c r="C58" s="73"/>
      <c r="D58" s="76"/>
      <c r="E58" s="76"/>
      <c r="F58" s="76" t="s">
        <v>24</v>
      </c>
      <c r="G58" s="76" t="s">
        <v>30</v>
      </c>
      <c r="I58" s="75"/>
      <c r="J58" s="75"/>
      <c r="K58" s="75"/>
      <c r="L58" s="75" t="s">
        <v>30</v>
      </c>
    </row>
    <row r="59" spans="1:12" x14ac:dyDescent="0.15">
      <c r="A59" s="19" t="s">
        <v>78</v>
      </c>
      <c r="B59" s="72">
        <v>2019</v>
      </c>
      <c r="C59" s="73"/>
      <c r="D59" s="76" t="s">
        <v>30</v>
      </c>
      <c r="E59" s="76" t="s">
        <v>30</v>
      </c>
      <c r="F59" s="76"/>
      <c r="G59" s="76" t="s">
        <v>24</v>
      </c>
      <c r="I59" s="75" t="s">
        <v>30</v>
      </c>
      <c r="J59" s="75" t="s">
        <v>30</v>
      </c>
      <c r="K59" s="75"/>
      <c r="L59" s="75"/>
    </row>
    <row r="60" spans="1:12" x14ac:dyDescent="0.15">
      <c r="A60" s="19" t="s">
        <v>79</v>
      </c>
      <c r="B60" s="72">
        <v>2019</v>
      </c>
      <c r="C60" s="73"/>
      <c r="D60" s="76"/>
      <c r="E60" s="76"/>
      <c r="F60" s="76"/>
      <c r="G60" s="76" t="s">
        <v>30</v>
      </c>
      <c r="I60" s="75"/>
      <c r="J60" s="75"/>
      <c r="K60" s="75"/>
      <c r="L60" s="75" t="s">
        <v>30</v>
      </c>
    </row>
    <row r="61" spans="1:12" x14ac:dyDescent="0.15">
      <c r="A61" s="19" t="s">
        <v>80</v>
      </c>
      <c r="B61" s="72">
        <v>2011</v>
      </c>
      <c r="C61" s="73"/>
      <c r="D61" s="76"/>
      <c r="E61" s="76"/>
      <c r="F61" s="76"/>
      <c r="G61" s="76"/>
      <c r="I61" s="75"/>
      <c r="J61" s="75"/>
      <c r="K61" s="75"/>
      <c r="L61" s="75"/>
    </row>
    <row r="62" spans="1:12" x14ac:dyDescent="0.15">
      <c r="A62" s="19" t="s">
        <v>81</v>
      </c>
      <c r="B62" s="72">
        <v>2015</v>
      </c>
      <c r="C62" s="73"/>
      <c r="D62" s="76"/>
      <c r="E62" s="76"/>
      <c r="F62" s="76"/>
      <c r="G62" s="76"/>
      <c r="I62" s="75"/>
      <c r="J62" s="75"/>
      <c r="K62" s="75"/>
      <c r="L62" s="75"/>
    </row>
    <row r="63" spans="1:12" x14ac:dyDescent="0.15">
      <c r="A63" s="19" t="s">
        <v>82</v>
      </c>
      <c r="B63" s="72">
        <v>2002</v>
      </c>
      <c r="C63" s="73"/>
      <c r="D63" s="76"/>
      <c r="E63" s="76"/>
      <c r="F63" s="76"/>
      <c r="G63" s="76"/>
      <c r="I63" s="75"/>
      <c r="J63" s="75"/>
      <c r="K63" s="75"/>
      <c r="L63" s="75"/>
    </row>
    <row r="64" spans="1:12" x14ac:dyDescent="0.15">
      <c r="A64" s="19" t="s">
        <v>83</v>
      </c>
      <c r="B64" s="72">
        <v>2015</v>
      </c>
      <c r="C64" s="73"/>
      <c r="D64" s="76"/>
      <c r="E64" s="76"/>
      <c r="F64" s="76"/>
      <c r="G64" s="76"/>
      <c r="I64" s="75"/>
      <c r="J64" s="75"/>
      <c r="K64" s="75"/>
      <c r="L64" s="75"/>
    </row>
    <row r="65" spans="1:12" x14ac:dyDescent="0.15">
      <c r="A65" s="19" t="s">
        <v>84</v>
      </c>
      <c r="B65" s="72">
        <v>2016</v>
      </c>
      <c r="C65" s="73"/>
      <c r="D65" s="76" t="s">
        <v>24</v>
      </c>
      <c r="E65" s="76"/>
      <c r="F65" s="76"/>
      <c r="G65" s="76"/>
      <c r="I65" s="75"/>
      <c r="J65" s="75"/>
      <c r="K65" s="75"/>
      <c r="L65" s="75"/>
    </row>
    <row r="66" spans="1:12" x14ac:dyDescent="0.15">
      <c r="A66" s="19" t="s">
        <v>85</v>
      </c>
      <c r="B66" s="72">
        <v>1993</v>
      </c>
      <c r="C66" s="73"/>
      <c r="D66" s="76"/>
      <c r="E66" s="76"/>
      <c r="F66" s="76"/>
      <c r="G66" s="76"/>
      <c r="I66" s="75"/>
      <c r="J66" s="75"/>
      <c r="K66" s="75"/>
      <c r="L66" s="75"/>
    </row>
    <row r="67" spans="1:12" x14ac:dyDescent="0.15">
      <c r="A67" s="19" t="s">
        <v>86</v>
      </c>
      <c r="B67" s="72">
        <v>1989</v>
      </c>
      <c r="C67" s="73"/>
      <c r="D67" s="76"/>
      <c r="E67" s="76"/>
      <c r="F67" s="76"/>
      <c r="G67" s="76"/>
      <c r="I67" s="75"/>
      <c r="J67" s="75"/>
      <c r="K67" s="75"/>
      <c r="L67" s="75"/>
    </row>
    <row r="68" spans="1:12" x14ac:dyDescent="0.15">
      <c r="A68" s="19" t="s">
        <v>87</v>
      </c>
      <c r="B68" s="72">
        <v>2016</v>
      </c>
      <c r="C68" s="73"/>
      <c r="D68" s="76" t="s">
        <v>30</v>
      </c>
      <c r="E68" s="76"/>
      <c r="F68" s="76"/>
      <c r="G68" s="76"/>
      <c r="I68" s="75" t="s">
        <v>30</v>
      </c>
      <c r="J68" s="75"/>
      <c r="K68" s="75"/>
      <c r="L68" s="75"/>
    </row>
    <row r="69" spans="1:12" x14ac:dyDescent="0.15">
      <c r="A69" s="19" t="s">
        <v>88</v>
      </c>
      <c r="B69" s="72">
        <v>2015</v>
      </c>
      <c r="C69" s="73"/>
      <c r="D69" s="76"/>
      <c r="E69" s="76"/>
      <c r="F69" s="76"/>
      <c r="G69" s="76"/>
      <c r="I69" s="75"/>
      <c r="J69" s="75"/>
      <c r="K69" s="75"/>
      <c r="L69" s="75"/>
    </row>
    <row r="70" spans="1:12" x14ac:dyDescent="0.15">
      <c r="A70" s="19" t="s">
        <v>89</v>
      </c>
      <c r="B70" s="72">
        <v>1974</v>
      </c>
      <c r="C70" s="73"/>
      <c r="D70" s="76"/>
      <c r="E70" s="76"/>
      <c r="F70" s="76"/>
      <c r="G70" s="76"/>
      <c r="I70" s="75"/>
      <c r="J70" s="75"/>
      <c r="K70" s="75"/>
      <c r="L70" s="75"/>
    </row>
    <row r="71" spans="1:12" x14ac:dyDescent="0.15">
      <c r="A71" s="19" t="s">
        <v>91</v>
      </c>
      <c r="B71" s="72">
        <v>2012</v>
      </c>
      <c r="C71" s="73"/>
      <c r="D71" s="76"/>
      <c r="E71" s="76"/>
      <c r="F71" s="76"/>
      <c r="G71" s="76"/>
      <c r="I71" s="75"/>
      <c r="J71" s="75"/>
      <c r="K71" s="75"/>
      <c r="L71" s="75"/>
    </row>
    <row r="72" spans="1:12" x14ac:dyDescent="0.15">
      <c r="A72" s="19" t="s">
        <v>92</v>
      </c>
      <c r="B72" s="72">
        <v>2008</v>
      </c>
      <c r="C72" s="73"/>
      <c r="D72" s="76"/>
      <c r="E72" s="76"/>
      <c r="F72" s="76"/>
      <c r="G72" s="76"/>
      <c r="I72" s="75"/>
      <c r="J72" s="75"/>
      <c r="K72" s="75"/>
      <c r="L72" s="75"/>
    </row>
    <row r="73" spans="1:12" x14ac:dyDescent="0.15">
      <c r="A73" s="19" t="s">
        <v>93</v>
      </c>
      <c r="B73" s="72">
        <v>1975</v>
      </c>
      <c r="C73" s="73"/>
      <c r="D73" s="76"/>
      <c r="E73" s="76"/>
      <c r="F73" s="76"/>
      <c r="G73" s="76"/>
      <c r="I73" s="75"/>
      <c r="J73" s="75"/>
      <c r="K73" s="75"/>
      <c r="L73" s="75"/>
    </row>
    <row r="74" spans="1:12" x14ac:dyDescent="0.15">
      <c r="A74" s="19" t="s">
        <v>94</v>
      </c>
      <c r="B74" s="72">
        <v>1970</v>
      </c>
      <c r="C74" s="73"/>
      <c r="D74" s="76"/>
      <c r="E74" s="76"/>
      <c r="F74" s="76"/>
      <c r="G74" s="76"/>
      <c r="I74" s="75"/>
      <c r="J74" s="75"/>
      <c r="K74" s="75"/>
      <c r="L74" s="75"/>
    </row>
    <row r="75" spans="1:12" x14ac:dyDescent="0.15">
      <c r="A75" s="19" t="s">
        <v>95</v>
      </c>
      <c r="B75" s="72">
        <v>2019</v>
      </c>
      <c r="C75" s="73"/>
      <c r="D75" s="76"/>
      <c r="E75" s="76"/>
      <c r="F75" s="76" t="s">
        <v>30</v>
      </c>
      <c r="G75" s="76" t="s">
        <v>30</v>
      </c>
      <c r="I75" s="75"/>
      <c r="J75" s="75"/>
      <c r="K75" s="75" t="s">
        <v>24</v>
      </c>
      <c r="L75" s="75" t="s">
        <v>24</v>
      </c>
    </row>
    <row r="76" spans="1:12" x14ac:dyDescent="0.15">
      <c r="A76" s="19" t="s">
        <v>96</v>
      </c>
      <c r="B76" s="72">
        <v>2014</v>
      </c>
      <c r="C76" s="73"/>
      <c r="D76" s="76"/>
      <c r="E76" s="76"/>
      <c r="F76" s="76"/>
      <c r="G76" s="76"/>
      <c r="I76" s="75"/>
      <c r="J76" s="75"/>
      <c r="K76" s="75"/>
      <c r="L76" s="75"/>
    </row>
    <row r="77" spans="1:12" x14ac:dyDescent="0.15">
      <c r="A77" s="19" t="s">
        <v>97</v>
      </c>
      <c r="B77" s="72">
        <v>2007</v>
      </c>
      <c r="C77" s="73"/>
      <c r="D77" s="76"/>
      <c r="E77" s="76"/>
      <c r="F77" s="76"/>
      <c r="G77" s="76"/>
      <c r="I77" s="75"/>
      <c r="J77" s="75"/>
      <c r="K77" s="75"/>
      <c r="L77" s="75"/>
    </row>
    <row r="78" spans="1:12" x14ac:dyDescent="0.15">
      <c r="A78" s="19" t="s">
        <v>98</v>
      </c>
      <c r="B78" s="72">
        <v>2014</v>
      </c>
      <c r="C78" s="73"/>
      <c r="D78" s="76"/>
      <c r="E78" s="76"/>
      <c r="F78" s="76"/>
      <c r="G78" s="76"/>
      <c r="I78" s="75"/>
      <c r="J78" s="75"/>
      <c r="K78" s="75"/>
      <c r="L78" s="75"/>
    </row>
    <row r="79" spans="1:12" x14ac:dyDescent="0.15">
      <c r="A79" s="19" t="s">
        <v>99</v>
      </c>
      <c r="B79" s="72">
        <v>2001</v>
      </c>
      <c r="C79" s="73"/>
      <c r="D79" s="76"/>
      <c r="E79" s="76"/>
      <c r="F79" s="76"/>
      <c r="G79" s="76"/>
      <c r="I79" s="75"/>
      <c r="J79" s="75"/>
      <c r="K79" s="75"/>
      <c r="L79" s="75"/>
    </row>
    <row r="80" spans="1:12" x14ac:dyDescent="0.15">
      <c r="A80" s="19" t="s">
        <v>100</v>
      </c>
      <c r="B80" s="72">
        <v>1969</v>
      </c>
      <c r="C80" s="73"/>
      <c r="D80" s="76"/>
      <c r="E80" s="76"/>
      <c r="F80" s="76"/>
      <c r="G80" s="76"/>
      <c r="I80" s="75"/>
      <c r="J80" s="75"/>
      <c r="K80" s="75"/>
      <c r="L80" s="75"/>
    </row>
    <row r="81" spans="1:12" x14ac:dyDescent="0.15">
      <c r="A81" s="19" t="s">
        <v>101</v>
      </c>
      <c r="B81" s="72">
        <v>1987</v>
      </c>
      <c r="C81" s="73"/>
      <c r="D81" s="76"/>
      <c r="E81" s="76"/>
      <c r="F81" s="76"/>
      <c r="G81" s="76"/>
      <c r="I81" s="75"/>
      <c r="J81" s="75"/>
      <c r="K81" s="75"/>
      <c r="L81" s="75"/>
    </row>
    <row r="82" spans="1:12" x14ac:dyDescent="0.15">
      <c r="A82" s="19" t="s">
        <v>102</v>
      </c>
      <c r="B82" s="72">
        <v>2011</v>
      </c>
      <c r="C82" s="73"/>
      <c r="D82" s="76"/>
      <c r="E82" s="76"/>
      <c r="F82" s="76"/>
      <c r="G82" s="76"/>
      <c r="I82" s="75"/>
      <c r="J82" s="75"/>
      <c r="K82" s="75"/>
      <c r="L82" s="75"/>
    </row>
    <row r="83" spans="1:12" x14ac:dyDescent="0.15">
      <c r="A83" s="19" t="s">
        <v>103</v>
      </c>
      <c r="B83" s="72">
        <v>2017</v>
      </c>
      <c r="C83" s="73"/>
      <c r="D83" s="76"/>
      <c r="E83" s="76" t="s">
        <v>24</v>
      </c>
      <c r="F83" s="76"/>
      <c r="G83" s="76"/>
      <c r="I83" s="75"/>
      <c r="J83" s="75"/>
      <c r="K83" s="75"/>
      <c r="L83" s="75"/>
    </row>
    <row r="84" spans="1:12" x14ac:dyDescent="0.15">
      <c r="A84" s="19" t="s">
        <v>104</v>
      </c>
      <c r="B84" s="72">
        <v>2006</v>
      </c>
      <c r="C84" s="73"/>
      <c r="D84" s="76"/>
      <c r="E84" s="76"/>
      <c r="F84" s="76"/>
      <c r="G84" s="76"/>
      <c r="I84" s="75"/>
      <c r="J84" s="75"/>
      <c r="K84" s="75"/>
      <c r="L84" s="75"/>
    </row>
    <row r="85" spans="1:12" x14ac:dyDescent="0.15">
      <c r="A85" s="19" t="s">
        <v>105</v>
      </c>
      <c r="B85" s="72">
        <v>2013</v>
      </c>
      <c r="C85" s="73"/>
      <c r="D85" s="76"/>
      <c r="E85" s="76"/>
      <c r="F85" s="76"/>
      <c r="G85" s="76"/>
      <c r="I85" s="75"/>
      <c r="J85" s="75"/>
      <c r="K85" s="75"/>
      <c r="L85" s="75"/>
    </row>
    <row r="86" spans="1:12" x14ac:dyDescent="0.15">
      <c r="A86" s="19" t="s">
        <v>106</v>
      </c>
      <c r="B86" s="72">
        <v>2013</v>
      </c>
      <c r="C86" s="73"/>
      <c r="D86" s="76"/>
      <c r="E86" s="76"/>
      <c r="F86" s="76"/>
      <c r="G86" s="76"/>
      <c r="I86" s="75"/>
      <c r="J86" s="75"/>
      <c r="K86" s="75"/>
      <c r="L86" s="75"/>
    </row>
    <row r="87" spans="1:12" x14ac:dyDescent="0.15">
      <c r="A87" s="19" t="s">
        <v>107</v>
      </c>
      <c r="B87" s="72">
        <v>2012</v>
      </c>
      <c r="C87" s="73"/>
      <c r="D87" s="76"/>
      <c r="E87" s="76"/>
      <c r="F87" s="76"/>
      <c r="G87" s="76"/>
      <c r="I87" s="75"/>
      <c r="J87" s="75"/>
      <c r="K87" s="75"/>
      <c r="L87" s="75"/>
    </row>
    <row r="88" spans="1:12" x14ac:dyDescent="0.15">
      <c r="A88" s="19" t="s">
        <v>108</v>
      </c>
      <c r="B88" s="72">
        <v>2001</v>
      </c>
      <c r="C88" s="73"/>
      <c r="D88" s="76"/>
      <c r="E88" s="76"/>
      <c r="F88" s="76"/>
      <c r="G88" s="76"/>
      <c r="I88" s="75"/>
      <c r="J88" s="75"/>
      <c r="K88" s="75"/>
      <c r="L88" s="75"/>
    </row>
    <row r="89" spans="1:12" x14ac:dyDescent="0.15">
      <c r="A89" s="19" t="s">
        <v>109</v>
      </c>
      <c r="B89" s="72">
        <v>2009</v>
      </c>
      <c r="C89" s="73"/>
      <c r="D89" s="76"/>
      <c r="E89" s="76"/>
      <c r="F89" s="76"/>
      <c r="G89" s="76"/>
      <c r="I89" s="75"/>
      <c r="J89" s="75"/>
      <c r="K89" s="75"/>
      <c r="L89" s="75"/>
    </row>
    <row r="90" spans="1:12" x14ac:dyDescent="0.15">
      <c r="A90" s="19" t="s">
        <v>110</v>
      </c>
      <c r="B90" s="72">
        <v>2014</v>
      </c>
      <c r="C90" s="77"/>
      <c r="D90" s="76"/>
      <c r="E90" s="76"/>
      <c r="F90" s="76"/>
      <c r="G90" s="76"/>
      <c r="I90" s="75"/>
      <c r="J90" s="75"/>
      <c r="K90" s="75"/>
      <c r="L90" s="75"/>
    </row>
    <row r="91" spans="1:12" x14ac:dyDescent="0.15">
      <c r="A91" s="19" t="s">
        <v>111</v>
      </c>
      <c r="B91" s="72">
        <v>2013</v>
      </c>
      <c r="C91" s="73"/>
      <c r="D91" s="76"/>
      <c r="E91" s="76"/>
      <c r="F91" s="76"/>
      <c r="G91" s="76"/>
      <c r="I91" s="75"/>
      <c r="J91" s="75"/>
      <c r="K91" s="75"/>
      <c r="L91" s="75"/>
    </row>
    <row r="92" spans="1:12" x14ac:dyDescent="0.15">
      <c r="A92" s="19" t="s">
        <v>112</v>
      </c>
      <c r="B92" s="72">
        <v>2012</v>
      </c>
      <c r="C92" s="73"/>
      <c r="D92" s="76"/>
      <c r="E92" s="76"/>
      <c r="F92" s="76"/>
      <c r="G92" s="76"/>
      <c r="I92" s="75"/>
      <c r="J92" s="75"/>
      <c r="K92" s="75"/>
      <c r="L92" s="75"/>
    </row>
    <row r="93" spans="1:12" x14ac:dyDescent="0.15">
      <c r="A93" s="19" t="s">
        <v>113</v>
      </c>
      <c r="B93" s="72">
        <v>1989</v>
      </c>
      <c r="C93" s="73"/>
      <c r="D93" s="76"/>
      <c r="E93" s="76"/>
      <c r="F93" s="76"/>
      <c r="G93" s="76"/>
      <c r="I93" s="75"/>
      <c r="J93" s="75"/>
      <c r="K93" s="75"/>
      <c r="L93" s="75"/>
    </row>
    <row r="94" spans="1:12" x14ac:dyDescent="0.15">
      <c r="A94" s="19" t="s">
        <v>114</v>
      </c>
      <c r="B94" s="72">
        <v>2018</v>
      </c>
      <c r="C94" s="73"/>
      <c r="D94" s="76"/>
      <c r="E94" s="76"/>
      <c r="F94" s="76" t="s">
        <v>24</v>
      </c>
      <c r="G94" s="76"/>
      <c r="I94" s="75"/>
      <c r="J94" s="75"/>
      <c r="K94" s="75"/>
      <c r="L94" s="75"/>
    </row>
    <row r="95" spans="1:12" x14ac:dyDescent="0.15">
      <c r="A95" s="19" t="s">
        <v>115</v>
      </c>
      <c r="B95" s="72">
        <v>2006</v>
      </c>
      <c r="C95" s="73"/>
      <c r="D95" s="76"/>
      <c r="E95" s="76"/>
      <c r="F95" s="76"/>
      <c r="G95" s="76"/>
      <c r="I95" s="75"/>
      <c r="J95" s="75"/>
      <c r="K95" s="75"/>
      <c r="L95" s="75"/>
    </row>
    <row r="96" spans="1:12" x14ac:dyDescent="0.15">
      <c r="A96" s="19" t="s">
        <v>116</v>
      </c>
      <c r="B96" s="72">
        <v>1995</v>
      </c>
      <c r="C96" s="73"/>
      <c r="D96" s="76"/>
      <c r="E96" s="76"/>
      <c r="F96" s="76"/>
      <c r="G96" s="76"/>
      <c r="I96" s="75"/>
      <c r="J96" s="75"/>
      <c r="K96" s="75"/>
      <c r="L96" s="75"/>
    </row>
    <row r="97" spans="1:12" x14ac:dyDescent="0.15">
      <c r="A97" s="19" t="s">
        <v>117</v>
      </c>
      <c r="B97" s="72">
        <v>2001</v>
      </c>
      <c r="C97" s="73"/>
      <c r="D97" s="76"/>
      <c r="E97" s="76"/>
      <c r="F97" s="76"/>
      <c r="G97" s="76"/>
      <c r="I97" s="75"/>
      <c r="J97" s="75"/>
      <c r="K97" s="75"/>
      <c r="L97" s="75"/>
    </row>
    <row r="98" spans="1:12" x14ac:dyDescent="0.15">
      <c r="A98" s="19" t="s">
        <v>118</v>
      </c>
      <c r="B98" s="72">
        <v>2002</v>
      </c>
      <c r="C98" s="73"/>
      <c r="D98" s="76"/>
      <c r="E98" s="76"/>
      <c r="F98" s="76"/>
      <c r="G98" s="76"/>
      <c r="I98" s="75"/>
      <c r="J98" s="75"/>
      <c r="K98" s="75"/>
      <c r="L98" s="75"/>
    </row>
    <row r="99" spans="1:12" x14ac:dyDescent="0.15">
      <c r="A99" s="19" t="s">
        <v>119</v>
      </c>
      <c r="B99" s="72">
        <v>2019</v>
      </c>
      <c r="C99" s="73"/>
      <c r="D99" s="76"/>
      <c r="E99" s="76"/>
      <c r="F99" s="76"/>
      <c r="G99" s="76" t="s">
        <v>30</v>
      </c>
      <c r="I99" s="75"/>
      <c r="J99" s="75"/>
      <c r="K99" s="75"/>
      <c r="L99" s="75" t="s">
        <v>30</v>
      </c>
    </row>
    <row r="100" spans="1:12" x14ac:dyDescent="0.15">
      <c r="A100" s="19" t="s">
        <v>120</v>
      </c>
      <c r="B100" s="72">
        <v>1988</v>
      </c>
      <c r="C100" s="73"/>
      <c r="D100" s="76"/>
      <c r="E100" s="76"/>
      <c r="F100" s="76"/>
      <c r="G100" s="76"/>
      <c r="I100" s="75"/>
      <c r="J100" s="75"/>
      <c r="K100" s="75"/>
      <c r="L100" s="75"/>
    </row>
    <row r="101" spans="1:12" x14ac:dyDescent="0.15">
      <c r="A101" s="19" t="s">
        <v>121</v>
      </c>
      <c r="B101" s="72">
        <v>2010</v>
      </c>
      <c r="C101" s="73"/>
      <c r="D101" s="76"/>
      <c r="E101" s="76"/>
      <c r="F101" s="76"/>
      <c r="G101" s="76"/>
      <c r="I101" s="75"/>
      <c r="J101" s="75"/>
      <c r="K101" s="75"/>
      <c r="L101" s="75"/>
    </row>
    <row r="102" spans="1:12" x14ac:dyDescent="0.15">
      <c r="A102" s="19" t="s">
        <v>122</v>
      </c>
      <c r="B102" s="72">
        <v>2002</v>
      </c>
      <c r="C102" s="73"/>
      <c r="D102" s="76"/>
      <c r="E102" s="76"/>
      <c r="F102" s="76"/>
      <c r="G102" s="76"/>
      <c r="I102" s="75"/>
      <c r="J102" s="75"/>
      <c r="K102" s="75"/>
      <c r="L102" s="75"/>
    </row>
    <row r="103" spans="1:12" x14ac:dyDescent="0.15">
      <c r="A103" s="19" t="s">
        <v>123</v>
      </c>
      <c r="B103" s="72">
        <v>2002</v>
      </c>
      <c r="C103" s="73"/>
      <c r="D103" s="76"/>
      <c r="E103" s="76"/>
      <c r="F103" s="76"/>
      <c r="G103" s="76"/>
      <c r="I103" s="75"/>
      <c r="J103" s="75"/>
      <c r="K103" s="75"/>
      <c r="L103" s="75"/>
    </row>
    <row r="104" spans="1:12" x14ac:dyDescent="0.15">
      <c r="A104" s="19" t="s">
        <v>124</v>
      </c>
      <c r="B104" s="72">
        <v>2009</v>
      </c>
      <c r="C104" s="73"/>
      <c r="D104" s="76"/>
      <c r="E104" s="76"/>
      <c r="F104" s="76"/>
      <c r="G104" s="76"/>
      <c r="I104" s="75"/>
      <c r="J104" s="75"/>
      <c r="K104" s="75"/>
      <c r="L104" s="75"/>
    </row>
    <row r="105" spans="1:12" x14ac:dyDescent="0.15">
      <c r="A105" s="19" t="s">
        <v>125</v>
      </c>
      <c r="B105" s="72">
        <v>2005</v>
      </c>
      <c r="C105" s="73"/>
      <c r="D105" s="76"/>
      <c r="E105" s="76"/>
      <c r="F105" s="76"/>
      <c r="G105" s="76"/>
      <c r="I105" s="75"/>
      <c r="J105" s="75"/>
      <c r="K105" s="75"/>
      <c r="L105" s="75"/>
    </row>
    <row r="106" spans="1:12" x14ac:dyDescent="0.15">
      <c r="A106" s="19" t="s">
        <v>126</v>
      </c>
      <c r="B106" s="72">
        <v>2011</v>
      </c>
      <c r="C106" s="73"/>
      <c r="D106" s="76"/>
      <c r="E106" s="76"/>
      <c r="F106" s="76"/>
      <c r="G106" s="76"/>
      <c r="I106" s="75"/>
      <c r="J106" s="75"/>
      <c r="K106" s="75"/>
      <c r="L106" s="75"/>
    </row>
    <row r="107" spans="1:12" x14ac:dyDescent="0.15">
      <c r="A107" s="19" t="s">
        <v>127</v>
      </c>
      <c r="B107" s="72">
        <v>1969</v>
      </c>
      <c r="C107" s="73"/>
      <c r="D107" s="76"/>
      <c r="E107" s="76"/>
      <c r="F107" s="76"/>
      <c r="G107" s="76"/>
      <c r="I107" s="75"/>
      <c r="J107" s="75"/>
      <c r="K107" s="75"/>
      <c r="L107" s="75"/>
    </row>
    <row r="108" spans="1:12" x14ac:dyDescent="0.15">
      <c r="A108" s="19" t="s">
        <v>128</v>
      </c>
      <c r="B108" s="72">
        <v>2018</v>
      </c>
      <c r="C108" s="73"/>
      <c r="D108" s="76"/>
      <c r="E108" s="76"/>
      <c r="F108" s="76" t="s">
        <v>30</v>
      </c>
      <c r="G108" s="76"/>
      <c r="I108" s="75"/>
      <c r="J108" s="75"/>
      <c r="K108" s="75" t="s">
        <v>30</v>
      </c>
      <c r="L108" s="75"/>
    </row>
    <row r="109" spans="1:12" x14ac:dyDescent="0.15">
      <c r="A109" s="19" t="s">
        <v>129</v>
      </c>
      <c r="B109" s="72">
        <v>2007</v>
      </c>
      <c r="C109" s="73"/>
      <c r="D109" s="76"/>
      <c r="E109" s="76"/>
      <c r="F109" s="76"/>
      <c r="G109" s="76"/>
      <c r="I109" s="75"/>
      <c r="J109" s="75"/>
      <c r="K109" s="75"/>
      <c r="L109" s="75"/>
    </row>
    <row r="110" spans="1:12" x14ac:dyDescent="0.15">
      <c r="A110" s="19" t="s">
        <v>130</v>
      </c>
      <c r="B110" s="72">
        <v>2014</v>
      </c>
      <c r="C110" s="73"/>
      <c r="D110" s="76"/>
      <c r="E110" s="76"/>
      <c r="F110" s="76"/>
      <c r="G110" s="76"/>
      <c r="I110" s="75"/>
      <c r="J110" s="75"/>
      <c r="K110" s="75"/>
      <c r="L110" s="75"/>
    </row>
    <row r="111" spans="1:12" x14ac:dyDescent="0.15">
      <c r="A111" s="19" t="s">
        <v>131</v>
      </c>
      <c r="B111" s="72">
        <v>2015</v>
      </c>
      <c r="C111" s="73"/>
      <c r="D111" s="76"/>
      <c r="E111" s="76"/>
      <c r="F111" s="76"/>
      <c r="G111" s="76"/>
      <c r="I111" s="75"/>
      <c r="J111" s="75"/>
      <c r="K111" s="75"/>
      <c r="L111" s="75"/>
    </row>
    <row r="112" spans="1:12" x14ac:dyDescent="0.15">
      <c r="A112" s="19" t="s">
        <v>133</v>
      </c>
      <c r="B112" s="72">
        <v>2015</v>
      </c>
      <c r="C112" s="73"/>
      <c r="D112" s="76"/>
      <c r="E112" s="76"/>
      <c r="F112" s="76"/>
      <c r="G112" s="76"/>
      <c r="I112" s="75"/>
      <c r="J112" s="75"/>
      <c r="K112" s="75"/>
      <c r="L112" s="75"/>
    </row>
    <row r="113" spans="1:12" x14ac:dyDescent="0.15">
      <c r="A113" s="19" t="s">
        <v>134</v>
      </c>
      <c r="B113" s="72">
        <v>2013</v>
      </c>
      <c r="C113" s="73"/>
      <c r="D113" s="76"/>
      <c r="E113" s="76"/>
      <c r="F113" s="76"/>
      <c r="G113" s="76"/>
      <c r="I113" s="75"/>
      <c r="J113" s="75"/>
      <c r="K113" s="75"/>
      <c r="L113" s="75"/>
    </row>
    <row r="114" spans="1:12" x14ac:dyDescent="0.15">
      <c r="A114" s="19" t="s">
        <v>135</v>
      </c>
      <c r="B114" s="72">
        <v>2018</v>
      </c>
      <c r="C114" s="73"/>
      <c r="D114" s="76" t="s">
        <v>24</v>
      </c>
      <c r="E114" s="76" t="s">
        <v>24</v>
      </c>
      <c r="F114" s="76" t="s">
        <v>24</v>
      </c>
      <c r="G114" s="76"/>
      <c r="I114" s="75"/>
      <c r="J114" s="75"/>
      <c r="K114" s="75"/>
      <c r="L114" s="75"/>
    </row>
    <row r="115" spans="1:12" x14ac:dyDescent="0.15">
      <c r="A115" s="78" t="s">
        <v>197</v>
      </c>
      <c r="B115" s="79"/>
      <c r="C115" s="80"/>
      <c r="D115" s="81">
        <v>10</v>
      </c>
      <c r="E115" s="81">
        <v>7</v>
      </c>
      <c r="F115" s="81">
        <v>7</v>
      </c>
      <c r="G115" s="81">
        <v>12</v>
      </c>
      <c r="I115" s="81">
        <v>8</v>
      </c>
      <c r="J115" s="81">
        <v>6</v>
      </c>
      <c r="K115" s="81">
        <v>6</v>
      </c>
      <c r="L115" s="81">
        <v>8</v>
      </c>
    </row>
    <row r="116" spans="1:12" ht="5.0999999999999996" customHeight="1" x14ac:dyDescent="0.15">
      <c r="A116" s="82"/>
      <c r="B116" s="83"/>
      <c r="C116" s="84"/>
      <c r="D116" s="83"/>
      <c r="E116" s="83"/>
      <c r="F116" s="83"/>
      <c r="G116" s="83"/>
      <c r="H116" s="82"/>
      <c r="I116" s="83"/>
      <c r="J116" s="83"/>
      <c r="K116" s="83"/>
      <c r="L116" s="83"/>
    </row>
    <row r="117" spans="1:12" ht="5.0999999999999996" customHeight="1" x14ac:dyDescent="0.15">
      <c r="A117" s="85"/>
      <c r="B117" s="86"/>
      <c r="C117" s="73"/>
      <c r="D117" s="86"/>
      <c r="E117" s="86"/>
      <c r="F117" s="86"/>
      <c r="G117" s="86"/>
      <c r="I117" s="86"/>
      <c r="J117" s="86"/>
      <c r="K117" s="86"/>
      <c r="L117" s="86"/>
    </row>
    <row r="118" spans="1:12" x14ac:dyDescent="0.15">
      <c r="A118" s="233" t="s">
        <v>137</v>
      </c>
      <c r="B118" s="233"/>
      <c r="C118" s="233"/>
      <c r="D118" s="233"/>
      <c r="E118" s="233"/>
      <c r="F118" s="233"/>
      <c r="G118" s="233"/>
      <c r="H118" s="233"/>
      <c r="I118" s="233"/>
      <c r="J118" s="233"/>
      <c r="K118" s="233"/>
      <c r="L118" s="233"/>
    </row>
    <row r="119" spans="1:12" ht="9" customHeight="1" x14ac:dyDescent="0.15">
      <c r="A119" s="226" t="s">
        <v>198</v>
      </c>
      <c r="B119" s="226"/>
      <c r="C119" s="226"/>
      <c r="D119" s="226"/>
      <c r="E119" s="226"/>
      <c r="F119" s="226"/>
      <c r="G119" s="226"/>
      <c r="H119" s="226"/>
      <c r="I119" s="226"/>
      <c r="J119" s="226"/>
      <c r="K119" s="226"/>
      <c r="L119" s="226"/>
    </row>
    <row r="120" spans="1:12" ht="27" customHeight="1" x14ac:dyDescent="0.15">
      <c r="A120" s="226" t="s">
        <v>199</v>
      </c>
      <c r="B120" s="226"/>
      <c r="C120" s="226"/>
      <c r="D120" s="226"/>
      <c r="E120" s="226"/>
      <c r="F120" s="226"/>
      <c r="G120" s="226"/>
      <c r="H120" s="226"/>
      <c r="I120" s="226"/>
      <c r="J120" s="226"/>
      <c r="K120" s="226"/>
      <c r="L120" s="226"/>
    </row>
    <row r="122" spans="1:12" x14ac:dyDescent="0.15">
      <c r="B122" s="88"/>
      <c r="C122" s="89"/>
      <c r="D122" s="88"/>
      <c r="E122" s="88"/>
      <c r="F122" s="88"/>
      <c r="G122" s="88"/>
      <c r="I122" s="88"/>
      <c r="J122" s="88"/>
      <c r="K122" s="88"/>
      <c r="L122" s="88"/>
    </row>
    <row r="123" spans="1:12" x14ac:dyDescent="0.15">
      <c r="B123" s="88"/>
      <c r="C123" s="89"/>
      <c r="D123" s="88"/>
      <c r="E123" s="88"/>
      <c r="F123" s="88"/>
      <c r="G123" s="88"/>
      <c r="I123" s="88"/>
      <c r="J123" s="88"/>
      <c r="K123" s="88"/>
      <c r="L123" s="88"/>
    </row>
  </sheetData>
  <mergeCells count="8">
    <mergeCell ref="A119:L119"/>
    <mergeCell ref="A120:L120"/>
    <mergeCell ref="A1:L1"/>
    <mergeCell ref="A3:A4"/>
    <mergeCell ref="B3:B4"/>
    <mergeCell ref="D3:G3"/>
    <mergeCell ref="I3:L3"/>
    <mergeCell ref="A118:L118"/>
  </mergeCells>
  <pageMargins left="0.23622047244094491" right="0.23622047244094491" top="0.74803149606299213" bottom="0.74803149606299213" header="0.31496062992125984" footer="0.31496062992125984"/>
  <pageSetup paperSize="9" fitToHeight="2" orientation="portrait" r:id="rId1"/>
  <headerFooter alignWithMargins="0"/>
  <rowBreaks count="1" manualBreakCount="1">
    <brk id="6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9"/>
  <sheetViews>
    <sheetView showGridLines="0" view="pageBreakPreview" zoomScaleNormal="100" zoomScaleSheetLayoutView="100" workbookViewId="0">
      <selection activeCell="F19" sqref="F19"/>
    </sheetView>
  </sheetViews>
  <sheetFormatPr defaultColWidth="9.140625" defaultRowHeight="9" x14ac:dyDescent="0.15"/>
  <cols>
    <col min="1" max="1" width="22.7109375" style="44" customWidth="1"/>
    <col min="2" max="6" width="16.7109375" style="9" customWidth="1"/>
    <col min="7" max="233" width="9.140625" style="9"/>
    <col min="234" max="234" width="25.7109375" style="9" customWidth="1"/>
    <col min="235" max="235" width="11.5703125" style="9" bestFit="1" customWidth="1"/>
    <col min="236" max="236" width="15.42578125" style="9" bestFit="1" customWidth="1"/>
    <col min="237" max="237" width="15.140625" style="9" bestFit="1" customWidth="1"/>
    <col min="238" max="238" width="13.7109375" style="9" bestFit="1" customWidth="1"/>
    <col min="239" max="239" width="10.7109375" style="9" customWidth="1"/>
    <col min="240" max="240" width="1.7109375" style="9" customWidth="1"/>
    <col min="241" max="244" width="11.7109375" style="9" customWidth="1"/>
    <col min="245" max="245" width="1.7109375" style="9" customWidth="1"/>
    <col min="246" max="246" width="10.28515625" style="9" bestFit="1" customWidth="1"/>
    <col min="247" max="489" width="9.140625" style="9"/>
    <col min="490" max="490" width="25.7109375" style="9" customWidth="1"/>
    <col min="491" max="491" width="11.5703125" style="9" bestFit="1" customWidth="1"/>
    <col min="492" max="492" width="15.42578125" style="9" bestFit="1" customWidth="1"/>
    <col min="493" max="493" width="15.140625" style="9" bestFit="1" customWidth="1"/>
    <col min="494" max="494" width="13.7109375" style="9" bestFit="1" customWidth="1"/>
    <col min="495" max="495" width="10.7109375" style="9" customWidth="1"/>
    <col min="496" max="496" width="1.7109375" style="9" customWidth="1"/>
    <col min="497" max="500" width="11.7109375" style="9" customWidth="1"/>
    <col min="501" max="501" width="1.7109375" style="9" customWidth="1"/>
    <col min="502" max="502" width="10.28515625" style="9" bestFit="1" customWidth="1"/>
    <col min="503" max="745" width="9.140625" style="9"/>
    <col min="746" max="746" width="25.7109375" style="9" customWidth="1"/>
    <col min="747" max="747" width="11.5703125" style="9" bestFit="1" customWidth="1"/>
    <col min="748" max="748" width="15.42578125" style="9" bestFit="1" customWidth="1"/>
    <col min="749" max="749" width="15.140625" style="9" bestFit="1" customWidth="1"/>
    <col min="750" max="750" width="13.7109375" style="9" bestFit="1" customWidth="1"/>
    <col min="751" max="751" width="10.7109375" style="9" customWidth="1"/>
    <col min="752" max="752" width="1.7109375" style="9" customWidth="1"/>
    <col min="753" max="756" width="11.7109375" style="9" customWidth="1"/>
    <col min="757" max="757" width="1.7109375" style="9" customWidth="1"/>
    <col min="758" max="758" width="10.28515625" style="9" bestFit="1" customWidth="1"/>
    <col min="759" max="1001" width="9.140625" style="9"/>
    <col min="1002" max="1002" width="25.7109375" style="9" customWidth="1"/>
    <col min="1003" max="1003" width="11.5703125" style="9" bestFit="1" customWidth="1"/>
    <col min="1004" max="1004" width="15.42578125" style="9" bestFit="1" customWidth="1"/>
    <col min="1005" max="1005" width="15.140625" style="9" bestFit="1" customWidth="1"/>
    <col min="1006" max="1006" width="13.7109375" style="9" bestFit="1" customWidth="1"/>
    <col min="1007" max="1007" width="10.7109375" style="9" customWidth="1"/>
    <col min="1008" max="1008" width="1.7109375" style="9" customWidth="1"/>
    <col min="1009" max="1012" width="11.7109375" style="9" customWidth="1"/>
    <col min="1013" max="1013" width="1.7109375" style="9" customWidth="1"/>
    <col min="1014" max="1014" width="10.28515625" style="9" bestFit="1" customWidth="1"/>
    <col min="1015" max="1257" width="9.140625" style="9"/>
    <col min="1258" max="1258" width="25.7109375" style="9" customWidth="1"/>
    <col min="1259" max="1259" width="11.5703125" style="9" bestFit="1" customWidth="1"/>
    <col min="1260" max="1260" width="15.42578125" style="9" bestFit="1" customWidth="1"/>
    <col min="1261" max="1261" width="15.140625" style="9" bestFit="1" customWidth="1"/>
    <col min="1262" max="1262" width="13.7109375" style="9" bestFit="1" customWidth="1"/>
    <col min="1263" max="1263" width="10.7109375" style="9" customWidth="1"/>
    <col min="1264" max="1264" width="1.7109375" style="9" customWidth="1"/>
    <col min="1265" max="1268" width="11.7109375" style="9" customWidth="1"/>
    <col min="1269" max="1269" width="1.7109375" style="9" customWidth="1"/>
    <col min="1270" max="1270" width="10.28515625" style="9" bestFit="1" customWidth="1"/>
    <col min="1271" max="1513" width="9.140625" style="9"/>
    <col min="1514" max="1514" width="25.7109375" style="9" customWidth="1"/>
    <col min="1515" max="1515" width="11.5703125" style="9" bestFit="1" customWidth="1"/>
    <col min="1516" max="1516" width="15.42578125" style="9" bestFit="1" customWidth="1"/>
    <col min="1517" max="1517" width="15.140625" style="9" bestFit="1" customWidth="1"/>
    <col min="1518" max="1518" width="13.7109375" style="9" bestFit="1" customWidth="1"/>
    <col min="1519" max="1519" width="10.7109375" style="9" customWidth="1"/>
    <col min="1520" max="1520" width="1.7109375" style="9" customWidth="1"/>
    <col min="1521" max="1524" width="11.7109375" style="9" customWidth="1"/>
    <col min="1525" max="1525" width="1.7109375" style="9" customWidth="1"/>
    <col min="1526" max="1526" width="10.28515625" style="9" bestFit="1" customWidth="1"/>
    <col min="1527" max="1769" width="9.140625" style="9"/>
    <col min="1770" max="1770" width="25.7109375" style="9" customWidth="1"/>
    <col min="1771" max="1771" width="11.5703125" style="9" bestFit="1" customWidth="1"/>
    <col min="1772" max="1772" width="15.42578125" style="9" bestFit="1" customWidth="1"/>
    <col min="1773" max="1773" width="15.140625" style="9" bestFit="1" customWidth="1"/>
    <col min="1774" max="1774" width="13.7109375" style="9" bestFit="1" customWidth="1"/>
    <col min="1775" max="1775" width="10.7109375" style="9" customWidth="1"/>
    <col min="1776" max="1776" width="1.7109375" style="9" customWidth="1"/>
    <col min="1777" max="1780" width="11.7109375" style="9" customWidth="1"/>
    <col min="1781" max="1781" width="1.7109375" style="9" customWidth="1"/>
    <col min="1782" max="1782" width="10.28515625" style="9" bestFit="1" customWidth="1"/>
    <col min="1783" max="2025" width="9.140625" style="9"/>
    <col min="2026" max="2026" width="25.7109375" style="9" customWidth="1"/>
    <col min="2027" max="2027" width="11.5703125" style="9" bestFit="1" customWidth="1"/>
    <col min="2028" max="2028" width="15.42578125" style="9" bestFit="1" customWidth="1"/>
    <col min="2029" max="2029" width="15.140625" style="9" bestFit="1" customWidth="1"/>
    <col min="2030" max="2030" width="13.7109375" style="9" bestFit="1" customWidth="1"/>
    <col min="2031" max="2031" width="10.7109375" style="9" customWidth="1"/>
    <col min="2032" max="2032" width="1.7109375" style="9" customWidth="1"/>
    <col min="2033" max="2036" width="11.7109375" style="9" customWidth="1"/>
    <col min="2037" max="2037" width="1.7109375" style="9" customWidth="1"/>
    <col min="2038" max="2038" width="10.28515625" style="9" bestFit="1" customWidth="1"/>
    <col min="2039" max="2281" width="9.140625" style="9"/>
    <col min="2282" max="2282" width="25.7109375" style="9" customWidth="1"/>
    <col min="2283" max="2283" width="11.5703125" style="9" bestFit="1" customWidth="1"/>
    <col min="2284" max="2284" width="15.42578125" style="9" bestFit="1" customWidth="1"/>
    <col min="2285" max="2285" width="15.140625" style="9" bestFit="1" customWidth="1"/>
    <col min="2286" max="2286" width="13.7109375" style="9" bestFit="1" customWidth="1"/>
    <col min="2287" max="2287" width="10.7109375" style="9" customWidth="1"/>
    <col min="2288" max="2288" width="1.7109375" style="9" customWidth="1"/>
    <col min="2289" max="2292" width="11.7109375" style="9" customWidth="1"/>
    <col min="2293" max="2293" width="1.7109375" style="9" customWidth="1"/>
    <col min="2294" max="2294" width="10.28515625" style="9" bestFit="1" customWidth="1"/>
    <col min="2295" max="2537" width="9.140625" style="9"/>
    <col min="2538" max="2538" width="25.7109375" style="9" customWidth="1"/>
    <col min="2539" max="2539" width="11.5703125" style="9" bestFit="1" customWidth="1"/>
    <col min="2540" max="2540" width="15.42578125" style="9" bestFit="1" customWidth="1"/>
    <col min="2541" max="2541" width="15.140625" style="9" bestFit="1" customWidth="1"/>
    <col min="2542" max="2542" width="13.7109375" style="9" bestFit="1" customWidth="1"/>
    <col min="2543" max="2543" width="10.7109375" style="9" customWidth="1"/>
    <col min="2544" max="2544" width="1.7109375" style="9" customWidth="1"/>
    <col min="2545" max="2548" width="11.7109375" style="9" customWidth="1"/>
    <col min="2549" max="2549" width="1.7109375" style="9" customWidth="1"/>
    <col min="2550" max="2550" width="10.28515625" style="9" bestFit="1" customWidth="1"/>
    <col min="2551" max="2793" width="9.140625" style="9"/>
    <col min="2794" max="2794" width="25.7109375" style="9" customWidth="1"/>
    <col min="2795" max="2795" width="11.5703125" style="9" bestFit="1" customWidth="1"/>
    <col min="2796" max="2796" width="15.42578125" style="9" bestFit="1" customWidth="1"/>
    <col min="2797" max="2797" width="15.140625" style="9" bestFit="1" customWidth="1"/>
    <col min="2798" max="2798" width="13.7109375" style="9" bestFit="1" customWidth="1"/>
    <col min="2799" max="2799" width="10.7109375" style="9" customWidth="1"/>
    <col min="2800" max="2800" width="1.7109375" style="9" customWidth="1"/>
    <col min="2801" max="2804" width="11.7109375" style="9" customWidth="1"/>
    <col min="2805" max="2805" width="1.7109375" style="9" customWidth="1"/>
    <col min="2806" max="2806" width="10.28515625" style="9" bestFit="1" customWidth="1"/>
    <col min="2807" max="3049" width="9.140625" style="9"/>
    <col min="3050" max="3050" width="25.7109375" style="9" customWidth="1"/>
    <col min="3051" max="3051" width="11.5703125" style="9" bestFit="1" customWidth="1"/>
    <col min="3052" max="3052" width="15.42578125" style="9" bestFit="1" customWidth="1"/>
    <col min="3053" max="3053" width="15.140625" style="9" bestFit="1" customWidth="1"/>
    <col min="3054" max="3054" width="13.7109375" style="9" bestFit="1" customWidth="1"/>
    <col min="3055" max="3055" width="10.7109375" style="9" customWidth="1"/>
    <col min="3056" max="3056" width="1.7109375" style="9" customWidth="1"/>
    <col min="3057" max="3060" width="11.7109375" style="9" customWidth="1"/>
    <col min="3061" max="3061" width="1.7109375" style="9" customWidth="1"/>
    <col min="3062" max="3062" width="10.28515625" style="9" bestFit="1" customWidth="1"/>
    <col min="3063" max="3305" width="9.140625" style="9"/>
    <col min="3306" max="3306" width="25.7109375" style="9" customWidth="1"/>
    <col min="3307" max="3307" width="11.5703125" style="9" bestFit="1" customWidth="1"/>
    <col min="3308" max="3308" width="15.42578125" style="9" bestFit="1" customWidth="1"/>
    <col min="3309" max="3309" width="15.140625" style="9" bestFit="1" customWidth="1"/>
    <col min="3310" max="3310" width="13.7109375" style="9" bestFit="1" customWidth="1"/>
    <col min="3311" max="3311" width="10.7109375" style="9" customWidth="1"/>
    <col min="3312" max="3312" width="1.7109375" style="9" customWidth="1"/>
    <col min="3313" max="3316" width="11.7109375" style="9" customWidth="1"/>
    <col min="3317" max="3317" width="1.7109375" style="9" customWidth="1"/>
    <col min="3318" max="3318" width="10.28515625" style="9" bestFit="1" customWidth="1"/>
    <col min="3319" max="3561" width="9.140625" style="9"/>
    <col min="3562" max="3562" width="25.7109375" style="9" customWidth="1"/>
    <col min="3563" max="3563" width="11.5703125" style="9" bestFit="1" customWidth="1"/>
    <col min="3564" max="3564" width="15.42578125" style="9" bestFit="1" customWidth="1"/>
    <col min="3565" max="3565" width="15.140625" style="9" bestFit="1" customWidth="1"/>
    <col min="3566" max="3566" width="13.7109375" style="9" bestFit="1" customWidth="1"/>
    <col min="3567" max="3567" width="10.7109375" style="9" customWidth="1"/>
    <col min="3568" max="3568" width="1.7109375" style="9" customWidth="1"/>
    <col min="3569" max="3572" width="11.7109375" style="9" customWidth="1"/>
    <col min="3573" max="3573" width="1.7109375" style="9" customWidth="1"/>
    <col min="3574" max="3574" width="10.28515625" style="9" bestFit="1" customWidth="1"/>
    <col min="3575" max="3817" width="9.140625" style="9"/>
    <col min="3818" max="3818" width="25.7109375" style="9" customWidth="1"/>
    <col min="3819" max="3819" width="11.5703125" style="9" bestFit="1" customWidth="1"/>
    <col min="3820" max="3820" width="15.42578125" style="9" bestFit="1" customWidth="1"/>
    <col min="3821" max="3821" width="15.140625" style="9" bestFit="1" customWidth="1"/>
    <col min="3822" max="3822" width="13.7109375" style="9" bestFit="1" customWidth="1"/>
    <col min="3823" max="3823" width="10.7109375" style="9" customWidth="1"/>
    <col min="3824" max="3824" width="1.7109375" style="9" customWidth="1"/>
    <col min="3825" max="3828" width="11.7109375" style="9" customWidth="1"/>
    <col min="3829" max="3829" width="1.7109375" style="9" customWidth="1"/>
    <col min="3830" max="3830" width="10.28515625" style="9" bestFit="1" customWidth="1"/>
    <col min="3831" max="4073" width="9.140625" style="9"/>
    <col min="4074" max="4074" width="25.7109375" style="9" customWidth="1"/>
    <col min="4075" max="4075" width="11.5703125" style="9" bestFit="1" customWidth="1"/>
    <col min="4076" max="4076" width="15.42578125" style="9" bestFit="1" customWidth="1"/>
    <col min="4077" max="4077" width="15.140625" style="9" bestFit="1" customWidth="1"/>
    <col min="4078" max="4078" width="13.7109375" style="9" bestFit="1" customWidth="1"/>
    <col min="4079" max="4079" width="10.7109375" style="9" customWidth="1"/>
    <col min="4080" max="4080" width="1.7109375" style="9" customWidth="1"/>
    <col min="4081" max="4084" width="11.7109375" style="9" customWidth="1"/>
    <col min="4085" max="4085" width="1.7109375" style="9" customWidth="1"/>
    <col min="4086" max="4086" width="10.28515625" style="9" bestFit="1" customWidth="1"/>
    <col min="4087" max="4329" width="9.140625" style="9"/>
    <col min="4330" max="4330" width="25.7109375" style="9" customWidth="1"/>
    <col min="4331" max="4331" width="11.5703125" style="9" bestFit="1" customWidth="1"/>
    <col min="4332" max="4332" width="15.42578125" style="9" bestFit="1" customWidth="1"/>
    <col min="4333" max="4333" width="15.140625" style="9" bestFit="1" customWidth="1"/>
    <col min="4334" max="4334" width="13.7109375" style="9" bestFit="1" customWidth="1"/>
    <col min="4335" max="4335" width="10.7109375" style="9" customWidth="1"/>
    <col min="4336" max="4336" width="1.7109375" style="9" customWidth="1"/>
    <col min="4337" max="4340" width="11.7109375" style="9" customWidth="1"/>
    <col min="4341" max="4341" width="1.7109375" style="9" customWidth="1"/>
    <col min="4342" max="4342" width="10.28515625" style="9" bestFit="1" customWidth="1"/>
    <col min="4343" max="4585" width="9.140625" style="9"/>
    <col min="4586" max="4586" width="25.7109375" style="9" customWidth="1"/>
    <col min="4587" max="4587" width="11.5703125" style="9" bestFit="1" customWidth="1"/>
    <col min="4588" max="4588" width="15.42578125" style="9" bestFit="1" customWidth="1"/>
    <col min="4589" max="4589" width="15.140625" style="9" bestFit="1" customWidth="1"/>
    <col min="4590" max="4590" width="13.7109375" style="9" bestFit="1" customWidth="1"/>
    <col min="4591" max="4591" width="10.7109375" style="9" customWidth="1"/>
    <col min="4592" max="4592" width="1.7109375" style="9" customWidth="1"/>
    <col min="4593" max="4596" width="11.7109375" style="9" customWidth="1"/>
    <col min="4597" max="4597" width="1.7109375" style="9" customWidth="1"/>
    <col min="4598" max="4598" width="10.28515625" style="9" bestFit="1" customWidth="1"/>
    <col min="4599" max="4841" width="9.140625" style="9"/>
    <col min="4842" max="4842" width="25.7109375" style="9" customWidth="1"/>
    <col min="4843" max="4843" width="11.5703125" style="9" bestFit="1" customWidth="1"/>
    <col min="4844" max="4844" width="15.42578125" style="9" bestFit="1" customWidth="1"/>
    <col min="4845" max="4845" width="15.140625" style="9" bestFit="1" customWidth="1"/>
    <col min="4846" max="4846" width="13.7109375" style="9" bestFit="1" customWidth="1"/>
    <col min="4847" max="4847" width="10.7109375" style="9" customWidth="1"/>
    <col min="4848" max="4848" width="1.7109375" style="9" customWidth="1"/>
    <col min="4849" max="4852" width="11.7109375" style="9" customWidth="1"/>
    <col min="4853" max="4853" width="1.7109375" style="9" customWidth="1"/>
    <col min="4854" max="4854" width="10.28515625" style="9" bestFit="1" customWidth="1"/>
    <col min="4855" max="5097" width="9.140625" style="9"/>
    <col min="5098" max="5098" width="25.7109375" style="9" customWidth="1"/>
    <col min="5099" max="5099" width="11.5703125" style="9" bestFit="1" customWidth="1"/>
    <col min="5100" max="5100" width="15.42578125" style="9" bestFit="1" customWidth="1"/>
    <col min="5101" max="5101" width="15.140625" style="9" bestFit="1" customWidth="1"/>
    <col min="5102" max="5102" width="13.7109375" style="9" bestFit="1" customWidth="1"/>
    <col min="5103" max="5103" width="10.7109375" style="9" customWidth="1"/>
    <col min="5104" max="5104" width="1.7109375" style="9" customWidth="1"/>
    <col min="5105" max="5108" width="11.7109375" style="9" customWidth="1"/>
    <col min="5109" max="5109" width="1.7109375" style="9" customWidth="1"/>
    <col min="5110" max="5110" width="10.28515625" style="9" bestFit="1" customWidth="1"/>
    <col min="5111" max="5353" width="9.140625" style="9"/>
    <col min="5354" max="5354" width="25.7109375" style="9" customWidth="1"/>
    <col min="5355" max="5355" width="11.5703125" style="9" bestFit="1" customWidth="1"/>
    <col min="5356" max="5356" width="15.42578125" style="9" bestFit="1" customWidth="1"/>
    <col min="5357" max="5357" width="15.140625" style="9" bestFit="1" customWidth="1"/>
    <col min="5358" max="5358" width="13.7109375" style="9" bestFit="1" customWidth="1"/>
    <col min="5359" max="5359" width="10.7109375" style="9" customWidth="1"/>
    <col min="5360" max="5360" width="1.7109375" style="9" customWidth="1"/>
    <col min="5361" max="5364" width="11.7109375" style="9" customWidth="1"/>
    <col min="5365" max="5365" width="1.7109375" style="9" customWidth="1"/>
    <col min="5366" max="5366" width="10.28515625" style="9" bestFit="1" customWidth="1"/>
    <col min="5367" max="5609" width="9.140625" style="9"/>
    <col min="5610" max="5610" width="25.7109375" style="9" customWidth="1"/>
    <col min="5611" max="5611" width="11.5703125" style="9" bestFit="1" customWidth="1"/>
    <col min="5612" max="5612" width="15.42578125" style="9" bestFit="1" customWidth="1"/>
    <col min="5613" max="5613" width="15.140625" style="9" bestFit="1" customWidth="1"/>
    <col min="5614" max="5614" width="13.7109375" style="9" bestFit="1" customWidth="1"/>
    <col min="5615" max="5615" width="10.7109375" style="9" customWidth="1"/>
    <col min="5616" max="5616" width="1.7109375" style="9" customWidth="1"/>
    <col min="5617" max="5620" width="11.7109375" style="9" customWidth="1"/>
    <col min="5621" max="5621" width="1.7109375" style="9" customWidth="1"/>
    <col min="5622" max="5622" width="10.28515625" style="9" bestFit="1" customWidth="1"/>
    <col min="5623" max="5865" width="9.140625" style="9"/>
    <col min="5866" max="5866" width="25.7109375" style="9" customWidth="1"/>
    <col min="5867" max="5867" width="11.5703125" style="9" bestFit="1" customWidth="1"/>
    <col min="5868" max="5868" width="15.42578125" style="9" bestFit="1" customWidth="1"/>
    <col min="5869" max="5869" width="15.140625" style="9" bestFit="1" customWidth="1"/>
    <col min="5870" max="5870" width="13.7109375" style="9" bestFit="1" customWidth="1"/>
    <col min="5871" max="5871" width="10.7109375" style="9" customWidth="1"/>
    <col min="5872" max="5872" width="1.7109375" style="9" customWidth="1"/>
    <col min="5873" max="5876" width="11.7109375" style="9" customWidth="1"/>
    <col min="5877" max="5877" width="1.7109375" style="9" customWidth="1"/>
    <col min="5878" max="5878" width="10.28515625" style="9" bestFit="1" customWidth="1"/>
    <col min="5879" max="6121" width="9.140625" style="9"/>
    <col min="6122" max="6122" width="25.7109375" style="9" customWidth="1"/>
    <col min="6123" max="6123" width="11.5703125" style="9" bestFit="1" customWidth="1"/>
    <col min="6124" max="6124" width="15.42578125" style="9" bestFit="1" customWidth="1"/>
    <col min="6125" max="6125" width="15.140625" style="9" bestFit="1" customWidth="1"/>
    <col min="6126" max="6126" width="13.7109375" style="9" bestFit="1" customWidth="1"/>
    <col min="6127" max="6127" width="10.7109375" style="9" customWidth="1"/>
    <col min="6128" max="6128" width="1.7109375" style="9" customWidth="1"/>
    <col min="6129" max="6132" width="11.7109375" style="9" customWidth="1"/>
    <col min="6133" max="6133" width="1.7109375" style="9" customWidth="1"/>
    <col min="6134" max="6134" width="10.28515625" style="9" bestFit="1" customWidth="1"/>
    <col min="6135" max="6377" width="9.140625" style="9"/>
    <col min="6378" max="6378" width="25.7109375" style="9" customWidth="1"/>
    <col min="6379" max="6379" width="11.5703125" style="9" bestFit="1" customWidth="1"/>
    <col min="6380" max="6380" width="15.42578125" style="9" bestFit="1" customWidth="1"/>
    <col min="6381" max="6381" width="15.140625" style="9" bestFit="1" customWidth="1"/>
    <col min="6382" max="6382" width="13.7109375" style="9" bestFit="1" customWidth="1"/>
    <col min="6383" max="6383" width="10.7109375" style="9" customWidth="1"/>
    <col min="6384" max="6384" width="1.7109375" style="9" customWidth="1"/>
    <col min="6385" max="6388" width="11.7109375" style="9" customWidth="1"/>
    <col min="6389" max="6389" width="1.7109375" style="9" customWidth="1"/>
    <col min="6390" max="6390" width="10.28515625" style="9" bestFit="1" customWidth="1"/>
    <col min="6391" max="6633" width="9.140625" style="9"/>
    <col min="6634" max="6634" width="25.7109375" style="9" customWidth="1"/>
    <col min="6635" max="6635" width="11.5703125" style="9" bestFit="1" customWidth="1"/>
    <col min="6636" max="6636" width="15.42578125" style="9" bestFit="1" customWidth="1"/>
    <col min="6637" max="6637" width="15.140625" style="9" bestFit="1" customWidth="1"/>
    <col min="6638" max="6638" width="13.7109375" style="9" bestFit="1" customWidth="1"/>
    <col min="6639" max="6639" width="10.7109375" style="9" customWidth="1"/>
    <col min="6640" max="6640" width="1.7109375" style="9" customWidth="1"/>
    <col min="6641" max="6644" width="11.7109375" style="9" customWidth="1"/>
    <col min="6645" max="6645" width="1.7109375" style="9" customWidth="1"/>
    <col min="6646" max="6646" width="10.28515625" style="9" bestFit="1" customWidth="1"/>
    <col min="6647" max="6889" width="9.140625" style="9"/>
    <col min="6890" max="6890" width="25.7109375" style="9" customWidth="1"/>
    <col min="6891" max="6891" width="11.5703125" style="9" bestFit="1" customWidth="1"/>
    <col min="6892" max="6892" width="15.42578125" style="9" bestFit="1" customWidth="1"/>
    <col min="6893" max="6893" width="15.140625" style="9" bestFit="1" customWidth="1"/>
    <col min="6894" max="6894" width="13.7109375" style="9" bestFit="1" customWidth="1"/>
    <col min="6895" max="6895" width="10.7109375" style="9" customWidth="1"/>
    <col min="6896" max="6896" width="1.7109375" style="9" customWidth="1"/>
    <col min="6897" max="6900" width="11.7109375" style="9" customWidth="1"/>
    <col min="6901" max="6901" width="1.7109375" style="9" customWidth="1"/>
    <col min="6902" max="6902" width="10.28515625" style="9" bestFit="1" customWidth="1"/>
    <col min="6903" max="7145" width="9.140625" style="9"/>
    <col min="7146" max="7146" width="25.7109375" style="9" customWidth="1"/>
    <col min="7147" max="7147" width="11.5703125" style="9" bestFit="1" customWidth="1"/>
    <col min="7148" max="7148" width="15.42578125" style="9" bestFit="1" customWidth="1"/>
    <col min="7149" max="7149" width="15.140625" style="9" bestFit="1" customWidth="1"/>
    <col min="7150" max="7150" width="13.7109375" style="9" bestFit="1" customWidth="1"/>
    <col min="7151" max="7151" width="10.7109375" style="9" customWidth="1"/>
    <col min="7152" max="7152" width="1.7109375" style="9" customWidth="1"/>
    <col min="7153" max="7156" width="11.7109375" style="9" customWidth="1"/>
    <col min="7157" max="7157" width="1.7109375" style="9" customWidth="1"/>
    <col min="7158" max="7158" width="10.28515625" style="9" bestFit="1" customWidth="1"/>
    <col min="7159" max="7401" width="9.140625" style="9"/>
    <col min="7402" max="7402" width="25.7109375" style="9" customWidth="1"/>
    <col min="7403" max="7403" width="11.5703125" style="9" bestFit="1" customWidth="1"/>
    <col min="7404" max="7404" width="15.42578125" style="9" bestFit="1" customWidth="1"/>
    <col min="7405" max="7405" width="15.140625" style="9" bestFit="1" customWidth="1"/>
    <col min="7406" max="7406" width="13.7109375" style="9" bestFit="1" customWidth="1"/>
    <col min="7407" max="7407" width="10.7109375" style="9" customWidth="1"/>
    <col min="7408" max="7408" width="1.7109375" style="9" customWidth="1"/>
    <col min="7409" max="7412" width="11.7109375" style="9" customWidth="1"/>
    <col min="7413" max="7413" width="1.7109375" style="9" customWidth="1"/>
    <col min="7414" max="7414" width="10.28515625" style="9" bestFit="1" customWidth="1"/>
    <col min="7415" max="7657" width="9.140625" style="9"/>
    <col min="7658" max="7658" width="25.7109375" style="9" customWidth="1"/>
    <col min="7659" max="7659" width="11.5703125" style="9" bestFit="1" customWidth="1"/>
    <col min="7660" max="7660" width="15.42578125" style="9" bestFit="1" customWidth="1"/>
    <col min="7661" max="7661" width="15.140625" style="9" bestFit="1" customWidth="1"/>
    <col min="7662" max="7662" width="13.7109375" style="9" bestFit="1" customWidth="1"/>
    <col min="7663" max="7663" width="10.7109375" style="9" customWidth="1"/>
    <col min="7664" max="7664" width="1.7109375" style="9" customWidth="1"/>
    <col min="7665" max="7668" width="11.7109375" style="9" customWidth="1"/>
    <col min="7669" max="7669" width="1.7109375" style="9" customWidth="1"/>
    <col min="7670" max="7670" width="10.28515625" style="9" bestFit="1" customWidth="1"/>
    <col min="7671" max="7913" width="9.140625" style="9"/>
    <col min="7914" max="7914" width="25.7109375" style="9" customWidth="1"/>
    <col min="7915" max="7915" width="11.5703125" style="9" bestFit="1" customWidth="1"/>
    <col min="7916" max="7916" width="15.42578125" style="9" bestFit="1" customWidth="1"/>
    <col min="7917" max="7917" width="15.140625" style="9" bestFit="1" customWidth="1"/>
    <col min="7918" max="7918" width="13.7109375" style="9" bestFit="1" customWidth="1"/>
    <col min="7919" max="7919" width="10.7109375" style="9" customWidth="1"/>
    <col min="7920" max="7920" width="1.7109375" style="9" customWidth="1"/>
    <col min="7921" max="7924" width="11.7109375" style="9" customWidth="1"/>
    <col min="7925" max="7925" width="1.7109375" style="9" customWidth="1"/>
    <col min="7926" max="7926" width="10.28515625" style="9" bestFit="1" customWidth="1"/>
    <col min="7927" max="8169" width="9.140625" style="9"/>
    <col min="8170" max="8170" width="25.7109375" style="9" customWidth="1"/>
    <col min="8171" max="8171" width="11.5703125" style="9" bestFit="1" customWidth="1"/>
    <col min="8172" max="8172" width="15.42578125" style="9" bestFit="1" customWidth="1"/>
    <col min="8173" max="8173" width="15.140625" style="9" bestFit="1" customWidth="1"/>
    <col min="8174" max="8174" width="13.7109375" style="9" bestFit="1" customWidth="1"/>
    <col min="8175" max="8175" width="10.7109375" style="9" customWidth="1"/>
    <col min="8176" max="8176" width="1.7109375" style="9" customWidth="1"/>
    <col min="8177" max="8180" width="11.7109375" style="9" customWidth="1"/>
    <col min="8181" max="8181" width="1.7109375" style="9" customWidth="1"/>
    <col min="8182" max="8182" width="10.28515625" style="9" bestFit="1" customWidth="1"/>
    <col min="8183" max="8425" width="9.140625" style="9"/>
    <col min="8426" max="8426" width="25.7109375" style="9" customWidth="1"/>
    <col min="8427" max="8427" width="11.5703125" style="9" bestFit="1" customWidth="1"/>
    <col min="8428" max="8428" width="15.42578125" style="9" bestFit="1" customWidth="1"/>
    <col min="8429" max="8429" width="15.140625" style="9" bestFit="1" customWidth="1"/>
    <col min="8430" max="8430" width="13.7109375" style="9" bestFit="1" customWidth="1"/>
    <col min="8431" max="8431" width="10.7109375" style="9" customWidth="1"/>
    <col min="8432" max="8432" width="1.7109375" style="9" customWidth="1"/>
    <col min="8433" max="8436" width="11.7109375" style="9" customWidth="1"/>
    <col min="8437" max="8437" width="1.7109375" style="9" customWidth="1"/>
    <col min="8438" max="8438" width="10.28515625" style="9" bestFit="1" customWidth="1"/>
    <col min="8439" max="8681" width="9.140625" style="9"/>
    <col min="8682" max="8682" width="25.7109375" style="9" customWidth="1"/>
    <col min="8683" max="8683" width="11.5703125" style="9" bestFit="1" customWidth="1"/>
    <col min="8684" max="8684" width="15.42578125" style="9" bestFit="1" customWidth="1"/>
    <col min="8685" max="8685" width="15.140625" style="9" bestFit="1" customWidth="1"/>
    <col min="8686" max="8686" width="13.7109375" style="9" bestFit="1" customWidth="1"/>
    <col min="8687" max="8687" width="10.7109375" style="9" customWidth="1"/>
    <col min="8688" max="8688" width="1.7109375" style="9" customWidth="1"/>
    <col min="8689" max="8692" width="11.7109375" style="9" customWidth="1"/>
    <col min="8693" max="8693" width="1.7109375" style="9" customWidth="1"/>
    <col min="8694" max="8694" width="10.28515625" style="9" bestFit="1" customWidth="1"/>
    <col min="8695" max="8937" width="9.140625" style="9"/>
    <col min="8938" max="8938" width="25.7109375" style="9" customWidth="1"/>
    <col min="8939" max="8939" width="11.5703125" style="9" bestFit="1" customWidth="1"/>
    <col min="8940" max="8940" width="15.42578125" style="9" bestFit="1" customWidth="1"/>
    <col min="8941" max="8941" width="15.140625" style="9" bestFit="1" customWidth="1"/>
    <col min="8942" max="8942" width="13.7109375" style="9" bestFit="1" customWidth="1"/>
    <col min="8943" max="8943" width="10.7109375" style="9" customWidth="1"/>
    <col min="8944" max="8944" width="1.7109375" style="9" customWidth="1"/>
    <col min="8945" max="8948" width="11.7109375" style="9" customWidth="1"/>
    <col min="8949" max="8949" width="1.7109375" style="9" customWidth="1"/>
    <col min="8950" max="8950" width="10.28515625" style="9" bestFit="1" customWidth="1"/>
    <col min="8951" max="9193" width="9.140625" style="9"/>
    <col min="9194" max="9194" width="25.7109375" style="9" customWidth="1"/>
    <col min="9195" max="9195" width="11.5703125" style="9" bestFit="1" customWidth="1"/>
    <col min="9196" max="9196" width="15.42578125" style="9" bestFit="1" customWidth="1"/>
    <col min="9197" max="9197" width="15.140625" style="9" bestFit="1" customWidth="1"/>
    <col min="9198" max="9198" width="13.7109375" style="9" bestFit="1" customWidth="1"/>
    <col min="9199" max="9199" width="10.7109375" style="9" customWidth="1"/>
    <col min="9200" max="9200" width="1.7109375" style="9" customWidth="1"/>
    <col min="9201" max="9204" width="11.7109375" style="9" customWidth="1"/>
    <col min="9205" max="9205" width="1.7109375" style="9" customWidth="1"/>
    <col min="9206" max="9206" width="10.28515625" style="9" bestFit="1" customWidth="1"/>
    <col min="9207" max="9449" width="9.140625" style="9"/>
    <col min="9450" max="9450" width="25.7109375" style="9" customWidth="1"/>
    <col min="9451" max="9451" width="11.5703125" style="9" bestFit="1" customWidth="1"/>
    <col min="9452" max="9452" width="15.42578125" style="9" bestFit="1" customWidth="1"/>
    <col min="9453" max="9453" width="15.140625" style="9" bestFit="1" customWidth="1"/>
    <col min="9454" max="9454" width="13.7109375" style="9" bestFit="1" customWidth="1"/>
    <col min="9455" max="9455" width="10.7109375" style="9" customWidth="1"/>
    <col min="9456" max="9456" width="1.7109375" style="9" customWidth="1"/>
    <col min="9457" max="9460" width="11.7109375" style="9" customWidth="1"/>
    <col min="9461" max="9461" width="1.7109375" style="9" customWidth="1"/>
    <col min="9462" max="9462" width="10.28515625" style="9" bestFit="1" customWidth="1"/>
    <col min="9463" max="9705" width="9.140625" style="9"/>
    <col min="9706" max="9706" width="25.7109375" style="9" customWidth="1"/>
    <col min="9707" max="9707" width="11.5703125" style="9" bestFit="1" customWidth="1"/>
    <col min="9708" max="9708" width="15.42578125" style="9" bestFit="1" customWidth="1"/>
    <col min="9709" max="9709" width="15.140625" style="9" bestFit="1" customWidth="1"/>
    <col min="9710" max="9710" width="13.7109375" style="9" bestFit="1" customWidth="1"/>
    <col min="9711" max="9711" width="10.7109375" style="9" customWidth="1"/>
    <col min="9712" max="9712" width="1.7109375" style="9" customWidth="1"/>
    <col min="9713" max="9716" width="11.7109375" style="9" customWidth="1"/>
    <col min="9717" max="9717" width="1.7109375" style="9" customWidth="1"/>
    <col min="9718" max="9718" width="10.28515625" style="9" bestFit="1" customWidth="1"/>
    <col min="9719" max="9961" width="9.140625" style="9"/>
    <col min="9962" max="9962" width="25.7109375" style="9" customWidth="1"/>
    <col min="9963" max="9963" width="11.5703125" style="9" bestFit="1" customWidth="1"/>
    <col min="9964" max="9964" width="15.42578125" style="9" bestFit="1" customWidth="1"/>
    <col min="9965" max="9965" width="15.140625" style="9" bestFit="1" customWidth="1"/>
    <col min="9966" max="9966" width="13.7109375" style="9" bestFit="1" customWidth="1"/>
    <col min="9967" max="9967" width="10.7109375" style="9" customWidth="1"/>
    <col min="9968" max="9968" width="1.7109375" style="9" customWidth="1"/>
    <col min="9969" max="9972" width="11.7109375" style="9" customWidth="1"/>
    <col min="9973" max="9973" width="1.7109375" style="9" customWidth="1"/>
    <col min="9974" max="9974" width="10.28515625" style="9" bestFit="1" customWidth="1"/>
    <col min="9975" max="10217" width="9.140625" style="9"/>
    <col min="10218" max="10218" width="25.7109375" style="9" customWidth="1"/>
    <col min="10219" max="10219" width="11.5703125" style="9" bestFit="1" customWidth="1"/>
    <col min="10220" max="10220" width="15.42578125" style="9" bestFit="1" customWidth="1"/>
    <col min="10221" max="10221" width="15.140625" style="9" bestFit="1" customWidth="1"/>
    <col min="10222" max="10222" width="13.7109375" style="9" bestFit="1" customWidth="1"/>
    <col min="10223" max="10223" width="10.7109375" style="9" customWidth="1"/>
    <col min="10224" max="10224" width="1.7109375" style="9" customWidth="1"/>
    <col min="10225" max="10228" width="11.7109375" style="9" customWidth="1"/>
    <col min="10229" max="10229" width="1.7109375" style="9" customWidth="1"/>
    <col min="10230" max="10230" width="10.28515625" style="9" bestFit="1" customWidth="1"/>
    <col min="10231" max="10473" width="9.140625" style="9"/>
    <col min="10474" max="10474" width="25.7109375" style="9" customWidth="1"/>
    <col min="10475" max="10475" width="11.5703125" style="9" bestFit="1" customWidth="1"/>
    <col min="10476" max="10476" width="15.42578125" style="9" bestFit="1" customWidth="1"/>
    <col min="10477" max="10477" width="15.140625" style="9" bestFit="1" customWidth="1"/>
    <col min="10478" max="10478" width="13.7109375" style="9" bestFit="1" customWidth="1"/>
    <col min="10479" max="10479" width="10.7109375" style="9" customWidth="1"/>
    <col min="10480" max="10480" width="1.7109375" style="9" customWidth="1"/>
    <col min="10481" max="10484" width="11.7109375" style="9" customWidth="1"/>
    <col min="10485" max="10485" width="1.7109375" style="9" customWidth="1"/>
    <col min="10486" max="10486" width="10.28515625" style="9" bestFit="1" customWidth="1"/>
    <col min="10487" max="10729" width="9.140625" style="9"/>
    <col min="10730" max="10730" width="25.7109375" style="9" customWidth="1"/>
    <col min="10731" max="10731" width="11.5703125" style="9" bestFit="1" customWidth="1"/>
    <col min="10732" max="10732" width="15.42578125" style="9" bestFit="1" customWidth="1"/>
    <col min="10733" max="10733" width="15.140625" style="9" bestFit="1" customWidth="1"/>
    <col min="10734" max="10734" width="13.7109375" style="9" bestFit="1" customWidth="1"/>
    <col min="10735" max="10735" width="10.7109375" style="9" customWidth="1"/>
    <col min="10736" max="10736" width="1.7109375" style="9" customWidth="1"/>
    <col min="10737" max="10740" width="11.7109375" style="9" customWidth="1"/>
    <col min="10741" max="10741" width="1.7109375" style="9" customWidth="1"/>
    <col min="10742" max="10742" width="10.28515625" style="9" bestFit="1" customWidth="1"/>
    <col min="10743" max="10985" width="9.140625" style="9"/>
    <col min="10986" max="10986" width="25.7109375" style="9" customWidth="1"/>
    <col min="10987" max="10987" width="11.5703125" style="9" bestFit="1" customWidth="1"/>
    <col min="10988" max="10988" width="15.42578125" style="9" bestFit="1" customWidth="1"/>
    <col min="10989" max="10989" width="15.140625" style="9" bestFit="1" customWidth="1"/>
    <col min="10990" max="10990" width="13.7109375" style="9" bestFit="1" customWidth="1"/>
    <col min="10991" max="10991" width="10.7109375" style="9" customWidth="1"/>
    <col min="10992" max="10992" width="1.7109375" style="9" customWidth="1"/>
    <col min="10993" max="10996" width="11.7109375" style="9" customWidth="1"/>
    <col min="10997" max="10997" width="1.7109375" style="9" customWidth="1"/>
    <col min="10998" max="10998" width="10.28515625" style="9" bestFit="1" customWidth="1"/>
    <col min="10999" max="11241" width="9.140625" style="9"/>
    <col min="11242" max="11242" width="25.7109375" style="9" customWidth="1"/>
    <col min="11243" max="11243" width="11.5703125" style="9" bestFit="1" customWidth="1"/>
    <col min="11244" max="11244" width="15.42578125" style="9" bestFit="1" customWidth="1"/>
    <col min="11245" max="11245" width="15.140625" style="9" bestFit="1" customWidth="1"/>
    <col min="11246" max="11246" width="13.7109375" style="9" bestFit="1" customWidth="1"/>
    <col min="11247" max="11247" width="10.7109375" style="9" customWidth="1"/>
    <col min="11248" max="11248" width="1.7109375" style="9" customWidth="1"/>
    <col min="11249" max="11252" width="11.7109375" style="9" customWidth="1"/>
    <col min="11253" max="11253" width="1.7109375" style="9" customWidth="1"/>
    <col min="11254" max="11254" width="10.28515625" style="9" bestFit="1" customWidth="1"/>
    <col min="11255" max="11497" width="9.140625" style="9"/>
    <col min="11498" max="11498" width="25.7109375" style="9" customWidth="1"/>
    <col min="11499" max="11499" width="11.5703125" style="9" bestFit="1" customWidth="1"/>
    <col min="11500" max="11500" width="15.42578125" style="9" bestFit="1" customWidth="1"/>
    <col min="11501" max="11501" width="15.140625" style="9" bestFit="1" customWidth="1"/>
    <col min="11502" max="11502" width="13.7109375" style="9" bestFit="1" customWidth="1"/>
    <col min="11503" max="11503" width="10.7109375" style="9" customWidth="1"/>
    <col min="11504" max="11504" width="1.7109375" style="9" customWidth="1"/>
    <col min="11505" max="11508" width="11.7109375" style="9" customWidth="1"/>
    <col min="11509" max="11509" width="1.7109375" style="9" customWidth="1"/>
    <col min="11510" max="11510" width="10.28515625" style="9" bestFit="1" customWidth="1"/>
    <col min="11511" max="11753" width="9.140625" style="9"/>
    <col min="11754" max="11754" width="25.7109375" style="9" customWidth="1"/>
    <col min="11755" max="11755" width="11.5703125" style="9" bestFit="1" customWidth="1"/>
    <col min="11756" max="11756" width="15.42578125" style="9" bestFit="1" customWidth="1"/>
    <col min="11757" max="11757" width="15.140625" style="9" bestFit="1" customWidth="1"/>
    <col min="11758" max="11758" width="13.7109375" style="9" bestFit="1" customWidth="1"/>
    <col min="11759" max="11759" width="10.7109375" style="9" customWidth="1"/>
    <col min="11760" max="11760" width="1.7109375" style="9" customWidth="1"/>
    <col min="11761" max="11764" width="11.7109375" style="9" customWidth="1"/>
    <col min="11765" max="11765" width="1.7109375" style="9" customWidth="1"/>
    <col min="11766" max="11766" width="10.28515625" style="9" bestFit="1" customWidth="1"/>
    <col min="11767" max="12009" width="9.140625" style="9"/>
    <col min="12010" max="12010" width="25.7109375" style="9" customWidth="1"/>
    <col min="12011" max="12011" width="11.5703125" style="9" bestFit="1" customWidth="1"/>
    <col min="12012" max="12012" width="15.42578125" style="9" bestFit="1" customWidth="1"/>
    <col min="12013" max="12013" width="15.140625" style="9" bestFit="1" customWidth="1"/>
    <col min="12014" max="12014" width="13.7109375" style="9" bestFit="1" customWidth="1"/>
    <col min="12015" max="12015" width="10.7109375" style="9" customWidth="1"/>
    <col min="12016" max="12016" width="1.7109375" style="9" customWidth="1"/>
    <col min="12017" max="12020" width="11.7109375" style="9" customWidth="1"/>
    <col min="12021" max="12021" width="1.7109375" style="9" customWidth="1"/>
    <col min="12022" max="12022" width="10.28515625" style="9" bestFit="1" customWidth="1"/>
    <col min="12023" max="12265" width="9.140625" style="9"/>
    <col min="12266" max="12266" width="25.7109375" style="9" customWidth="1"/>
    <col min="12267" max="12267" width="11.5703125" style="9" bestFit="1" customWidth="1"/>
    <col min="12268" max="12268" width="15.42578125" style="9" bestFit="1" customWidth="1"/>
    <col min="12269" max="12269" width="15.140625" style="9" bestFit="1" customWidth="1"/>
    <col min="12270" max="12270" width="13.7109375" style="9" bestFit="1" customWidth="1"/>
    <col min="12271" max="12271" width="10.7109375" style="9" customWidth="1"/>
    <col min="12272" max="12272" width="1.7109375" style="9" customWidth="1"/>
    <col min="12273" max="12276" width="11.7109375" style="9" customWidth="1"/>
    <col min="12277" max="12277" width="1.7109375" style="9" customWidth="1"/>
    <col min="12278" max="12278" width="10.28515625" style="9" bestFit="1" customWidth="1"/>
    <col min="12279" max="12521" width="9.140625" style="9"/>
    <col min="12522" max="12522" width="25.7109375" style="9" customWidth="1"/>
    <col min="12523" max="12523" width="11.5703125" style="9" bestFit="1" customWidth="1"/>
    <col min="12524" max="12524" width="15.42578125" style="9" bestFit="1" customWidth="1"/>
    <col min="12525" max="12525" width="15.140625" style="9" bestFit="1" customWidth="1"/>
    <col min="12526" max="12526" width="13.7109375" style="9" bestFit="1" customWidth="1"/>
    <col min="12527" max="12527" width="10.7109375" style="9" customWidth="1"/>
    <col min="12528" max="12528" width="1.7109375" style="9" customWidth="1"/>
    <col min="12529" max="12532" width="11.7109375" style="9" customWidth="1"/>
    <col min="12533" max="12533" width="1.7109375" style="9" customWidth="1"/>
    <col min="12534" max="12534" width="10.28515625" style="9" bestFit="1" customWidth="1"/>
    <col min="12535" max="12777" width="9.140625" style="9"/>
    <col min="12778" max="12778" width="25.7109375" style="9" customWidth="1"/>
    <col min="12779" max="12779" width="11.5703125" style="9" bestFit="1" customWidth="1"/>
    <col min="12780" max="12780" width="15.42578125" style="9" bestFit="1" customWidth="1"/>
    <col min="12781" max="12781" width="15.140625" style="9" bestFit="1" customWidth="1"/>
    <col min="12782" max="12782" width="13.7109375" style="9" bestFit="1" customWidth="1"/>
    <col min="12783" max="12783" width="10.7109375" style="9" customWidth="1"/>
    <col min="12784" max="12784" width="1.7109375" style="9" customWidth="1"/>
    <col min="12785" max="12788" width="11.7109375" style="9" customWidth="1"/>
    <col min="12789" max="12789" width="1.7109375" style="9" customWidth="1"/>
    <col min="12790" max="12790" width="10.28515625" style="9" bestFit="1" customWidth="1"/>
    <col min="12791" max="13033" width="9.140625" style="9"/>
    <col min="13034" max="13034" width="25.7109375" style="9" customWidth="1"/>
    <col min="13035" max="13035" width="11.5703125" style="9" bestFit="1" customWidth="1"/>
    <col min="13036" max="13036" width="15.42578125" style="9" bestFit="1" customWidth="1"/>
    <col min="13037" max="13037" width="15.140625" style="9" bestFit="1" customWidth="1"/>
    <col min="13038" max="13038" width="13.7109375" style="9" bestFit="1" customWidth="1"/>
    <col min="13039" max="13039" width="10.7109375" style="9" customWidth="1"/>
    <col min="13040" max="13040" width="1.7109375" style="9" customWidth="1"/>
    <col min="13041" max="13044" width="11.7109375" style="9" customWidth="1"/>
    <col min="13045" max="13045" width="1.7109375" style="9" customWidth="1"/>
    <col min="13046" max="13046" width="10.28515625" style="9" bestFit="1" customWidth="1"/>
    <col min="13047" max="13289" width="9.140625" style="9"/>
    <col min="13290" max="13290" width="25.7109375" style="9" customWidth="1"/>
    <col min="13291" max="13291" width="11.5703125" style="9" bestFit="1" customWidth="1"/>
    <col min="13292" max="13292" width="15.42578125" style="9" bestFit="1" customWidth="1"/>
    <col min="13293" max="13293" width="15.140625" style="9" bestFit="1" customWidth="1"/>
    <col min="13294" max="13294" width="13.7109375" style="9" bestFit="1" customWidth="1"/>
    <col min="13295" max="13295" width="10.7109375" style="9" customWidth="1"/>
    <col min="13296" max="13296" width="1.7109375" style="9" customWidth="1"/>
    <col min="13297" max="13300" width="11.7109375" style="9" customWidth="1"/>
    <col min="13301" max="13301" width="1.7109375" style="9" customWidth="1"/>
    <col min="13302" max="13302" width="10.28515625" style="9" bestFit="1" customWidth="1"/>
    <col min="13303" max="13545" width="9.140625" style="9"/>
    <col min="13546" max="13546" width="25.7109375" style="9" customWidth="1"/>
    <col min="13547" max="13547" width="11.5703125" style="9" bestFit="1" customWidth="1"/>
    <col min="13548" max="13548" width="15.42578125" style="9" bestFit="1" customWidth="1"/>
    <col min="13549" max="13549" width="15.140625" style="9" bestFit="1" customWidth="1"/>
    <col min="13550" max="13550" width="13.7109375" style="9" bestFit="1" customWidth="1"/>
    <col min="13551" max="13551" width="10.7109375" style="9" customWidth="1"/>
    <col min="13552" max="13552" width="1.7109375" style="9" customWidth="1"/>
    <col min="13553" max="13556" width="11.7109375" style="9" customWidth="1"/>
    <col min="13557" max="13557" width="1.7109375" style="9" customWidth="1"/>
    <col min="13558" max="13558" width="10.28515625" style="9" bestFit="1" customWidth="1"/>
    <col min="13559" max="13801" width="9.140625" style="9"/>
    <col min="13802" max="13802" width="25.7109375" style="9" customWidth="1"/>
    <col min="13803" max="13803" width="11.5703125" style="9" bestFit="1" customWidth="1"/>
    <col min="13804" max="13804" width="15.42578125" style="9" bestFit="1" customWidth="1"/>
    <col min="13805" max="13805" width="15.140625" style="9" bestFit="1" customWidth="1"/>
    <col min="13806" max="13806" width="13.7109375" style="9" bestFit="1" customWidth="1"/>
    <col min="13807" max="13807" width="10.7109375" style="9" customWidth="1"/>
    <col min="13808" max="13808" width="1.7109375" style="9" customWidth="1"/>
    <col min="13809" max="13812" width="11.7109375" style="9" customWidth="1"/>
    <col min="13813" max="13813" width="1.7109375" style="9" customWidth="1"/>
    <col min="13814" max="13814" width="10.28515625" style="9" bestFit="1" customWidth="1"/>
    <col min="13815" max="14057" width="9.140625" style="9"/>
    <col min="14058" max="14058" width="25.7109375" style="9" customWidth="1"/>
    <col min="14059" max="14059" width="11.5703125" style="9" bestFit="1" customWidth="1"/>
    <col min="14060" max="14060" width="15.42578125" style="9" bestFit="1" customWidth="1"/>
    <col min="14061" max="14061" width="15.140625" style="9" bestFit="1" customWidth="1"/>
    <col min="14062" max="14062" width="13.7109375" style="9" bestFit="1" customWidth="1"/>
    <col min="14063" max="14063" width="10.7109375" style="9" customWidth="1"/>
    <col min="14064" max="14064" width="1.7109375" style="9" customWidth="1"/>
    <col min="14065" max="14068" width="11.7109375" style="9" customWidth="1"/>
    <col min="14069" max="14069" width="1.7109375" style="9" customWidth="1"/>
    <col min="14070" max="14070" width="10.28515625" style="9" bestFit="1" customWidth="1"/>
    <col min="14071" max="14313" width="9.140625" style="9"/>
    <col min="14314" max="14314" width="25.7109375" style="9" customWidth="1"/>
    <col min="14315" max="14315" width="11.5703125" style="9" bestFit="1" customWidth="1"/>
    <col min="14316" max="14316" width="15.42578125" style="9" bestFit="1" customWidth="1"/>
    <col min="14317" max="14317" width="15.140625" style="9" bestFit="1" customWidth="1"/>
    <col min="14318" max="14318" width="13.7109375" style="9" bestFit="1" customWidth="1"/>
    <col min="14319" max="14319" width="10.7109375" style="9" customWidth="1"/>
    <col min="14320" max="14320" width="1.7109375" style="9" customWidth="1"/>
    <col min="14321" max="14324" width="11.7109375" style="9" customWidth="1"/>
    <col min="14325" max="14325" width="1.7109375" style="9" customWidth="1"/>
    <col min="14326" max="14326" width="10.28515625" style="9" bestFit="1" customWidth="1"/>
    <col min="14327" max="14569" width="9.140625" style="9"/>
    <col min="14570" max="14570" width="25.7109375" style="9" customWidth="1"/>
    <col min="14571" max="14571" width="11.5703125" style="9" bestFit="1" customWidth="1"/>
    <col min="14572" max="14572" width="15.42578125" style="9" bestFit="1" customWidth="1"/>
    <col min="14573" max="14573" width="15.140625" style="9" bestFit="1" customWidth="1"/>
    <col min="14574" max="14574" width="13.7109375" style="9" bestFit="1" customWidth="1"/>
    <col min="14575" max="14575" width="10.7109375" style="9" customWidth="1"/>
    <col min="14576" max="14576" width="1.7109375" style="9" customWidth="1"/>
    <col min="14577" max="14580" width="11.7109375" style="9" customWidth="1"/>
    <col min="14581" max="14581" width="1.7109375" style="9" customWidth="1"/>
    <col min="14582" max="14582" width="10.28515625" style="9" bestFit="1" customWidth="1"/>
    <col min="14583" max="14825" width="9.140625" style="9"/>
    <col min="14826" max="14826" width="25.7109375" style="9" customWidth="1"/>
    <col min="14827" max="14827" width="11.5703125" style="9" bestFit="1" customWidth="1"/>
    <col min="14828" max="14828" width="15.42578125" style="9" bestFit="1" customWidth="1"/>
    <col min="14829" max="14829" width="15.140625" style="9" bestFit="1" customWidth="1"/>
    <col min="14830" max="14830" width="13.7109375" style="9" bestFit="1" customWidth="1"/>
    <col min="14831" max="14831" width="10.7109375" style="9" customWidth="1"/>
    <col min="14832" max="14832" width="1.7109375" style="9" customWidth="1"/>
    <col min="14833" max="14836" width="11.7109375" style="9" customWidth="1"/>
    <col min="14837" max="14837" width="1.7109375" style="9" customWidth="1"/>
    <col min="14838" max="14838" width="10.28515625" style="9" bestFit="1" customWidth="1"/>
    <col min="14839" max="15081" width="9.140625" style="9"/>
    <col min="15082" max="15082" width="25.7109375" style="9" customWidth="1"/>
    <col min="15083" max="15083" width="11.5703125" style="9" bestFit="1" customWidth="1"/>
    <col min="15084" max="15084" width="15.42578125" style="9" bestFit="1" customWidth="1"/>
    <col min="15085" max="15085" width="15.140625" style="9" bestFit="1" customWidth="1"/>
    <col min="15086" max="15086" width="13.7109375" style="9" bestFit="1" customWidth="1"/>
    <col min="15087" max="15087" width="10.7109375" style="9" customWidth="1"/>
    <col min="15088" max="15088" width="1.7109375" style="9" customWidth="1"/>
    <col min="15089" max="15092" width="11.7109375" style="9" customWidth="1"/>
    <col min="15093" max="15093" width="1.7109375" style="9" customWidth="1"/>
    <col min="15094" max="15094" width="10.28515625" style="9" bestFit="1" customWidth="1"/>
    <col min="15095" max="15337" width="9.140625" style="9"/>
    <col min="15338" max="15338" width="25.7109375" style="9" customWidth="1"/>
    <col min="15339" max="15339" width="11.5703125" style="9" bestFit="1" customWidth="1"/>
    <col min="15340" max="15340" width="15.42578125" style="9" bestFit="1" customWidth="1"/>
    <col min="15341" max="15341" width="15.140625" style="9" bestFit="1" customWidth="1"/>
    <col min="15342" max="15342" width="13.7109375" style="9" bestFit="1" customWidth="1"/>
    <col min="15343" max="15343" width="10.7109375" style="9" customWidth="1"/>
    <col min="15344" max="15344" width="1.7109375" style="9" customWidth="1"/>
    <col min="15345" max="15348" width="11.7109375" style="9" customWidth="1"/>
    <col min="15349" max="15349" width="1.7109375" style="9" customWidth="1"/>
    <col min="15350" max="15350" width="10.28515625" style="9" bestFit="1" customWidth="1"/>
    <col min="15351" max="15593" width="9.140625" style="9"/>
    <col min="15594" max="15594" width="25.7109375" style="9" customWidth="1"/>
    <col min="15595" max="15595" width="11.5703125" style="9" bestFit="1" customWidth="1"/>
    <col min="15596" max="15596" width="15.42578125" style="9" bestFit="1" customWidth="1"/>
    <col min="15597" max="15597" width="15.140625" style="9" bestFit="1" customWidth="1"/>
    <col min="15598" max="15598" width="13.7109375" style="9" bestFit="1" customWidth="1"/>
    <col min="15599" max="15599" width="10.7109375" style="9" customWidth="1"/>
    <col min="15600" max="15600" width="1.7109375" style="9" customWidth="1"/>
    <col min="15601" max="15604" width="11.7109375" style="9" customWidth="1"/>
    <col min="15605" max="15605" width="1.7109375" style="9" customWidth="1"/>
    <col min="15606" max="15606" width="10.28515625" style="9" bestFit="1" customWidth="1"/>
    <col min="15607" max="15849" width="9.140625" style="9"/>
    <col min="15850" max="15850" width="25.7109375" style="9" customWidth="1"/>
    <col min="15851" max="15851" width="11.5703125" style="9" bestFit="1" customWidth="1"/>
    <col min="15852" max="15852" width="15.42578125" style="9" bestFit="1" customWidth="1"/>
    <col min="15853" max="15853" width="15.140625" style="9" bestFit="1" customWidth="1"/>
    <col min="15854" max="15854" width="13.7109375" style="9" bestFit="1" customWidth="1"/>
    <col min="15855" max="15855" width="10.7109375" style="9" customWidth="1"/>
    <col min="15856" max="15856" width="1.7109375" style="9" customWidth="1"/>
    <col min="15857" max="15860" width="11.7109375" style="9" customWidth="1"/>
    <col min="15861" max="15861" width="1.7109375" style="9" customWidth="1"/>
    <col min="15862" max="15862" width="10.28515625" style="9" bestFit="1" customWidth="1"/>
    <col min="15863" max="16105" width="9.140625" style="9"/>
    <col min="16106" max="16106" width="25.7109375" style="9" customWidth="1"/>
    <col min="16107" max="16107" width="11.5703125" style="9" bestFit="1" customWidth="1"/>
    <col min="16108" max="16108" width="15.42578125" style="9" bestFit="1" customWidth="1"/>
    <col min="16109" max="16109" width="15.140625" style="9" bestFit="1" customWidth="1"/>
    <col min="16110" max="16110" width="13.7109375" style="9" bestFit="1" customWidth="1"/>
    <col min="16111" max="16111" width="10.7109375" style="9" customWidth="1"/>
    <col min="16112" max="16112" width="1.7109375" style="9" customWidth="1"/>
    <col min="16113" max="16116" width="11.7109375" style="9" customWidth="1"/>
    <col min="16117" max="16117" width="1.7109375" style="9" customWidth="1"/>
    <col min="16118" max="16118" width="10.28515625" style="9" bestFit="1" customWidth="1"/>
    <col min="16119" max="16384" width="9.140625" style="9"/>
  </cols>
  <sheetData>
    <row r="1" spans="1:6" s="8" customFormat="1" ht="35.450000000000003" customHeight="1" x14ac:dyDescent="0.2">
      <c r="A1" s="199" t="s">
        <v>463</v>
      </c>
      <c r="B1" s="199"/>
      <c r="C1" s="199"/>
      <c r="D1" s="199"/>
      <c r="E1" s="199"/>
      <c r="F1" s="199"/>
    </row>
    <row r="2" spans="1:6" s="8" customFormat="1" ht="5.0999999999999996" customHeight="1" x14ac:dyDescent="0.2">
      <c r="A2" s="7"/>
    </row>
    <row r="3" spans="1:6" ht="15" customHeight="1" x14ac:dyDescent="0.15">
      <c r="A3" s="215" t="s">
        <v>17</v>
      </c>
      <c r="B3" s="234" t="s">
        <v>468</v>
      </c>
      <c r="C3" s="234"/>
      <c r="D3" s="234"/>
      <c r="E3" s="234"/>
      <c r="F3" s="234"/>
    </row>
    <row r="4" spans="1:6" ht="9" customHeight="1" x14ac:dyDescent="0.15">
      <c r="A4" s="216"/>
      <c r="B4" s="235" t="s">
        <v>467</v>
      </c>
      <c r="C4" s="235" t="s">
        <v>466</v>
      </c>
      <c r="D4" s="235" t="s">
        <v>465</v>
      </c>
      <c r="E4" s="235" t="s">
        <v>441</v>
      </c>
      <c r="F4" s="237" t="s">
        <v>200</v>
      </c>
    </row>
    <row r="5" spans="1:6" s="10" customFormat="1" ht="25.15" customHeight="1" x14ac:dyDescent="0.15">
      <c r="A5" s="217"/>
      <c r="B5" s="236"/>
      <c r="C5" s="236"/>
      <c r="D5" s="236"/>
      <c r="E5" s="236"/>
      <c r="F5" s="238"/>
    </row>
    <row r="6" spans="1:6" ht="5.0999999999999996" customHeight="1" x14ac:dyDescent="0.15">
      <c r="A6" s="16"/>
      <c r="B6" s="17"/>
      <c r="C6" s="17"/>
      <c r="D6" s="17"/>
      <c r="E6" s="17"/>
      <c r="F6" s="17"/>
    </row>
    <row r="7" spans="1:6" x14ac:dyDescent="0.15">
      <c r="A7" s="19" t="s">
        <v>201</v>
      </c>
      <c r="B7" s="34">
        <v>17.142857142857142</v>
      </c>
      <c r="C7" s="34">
        <v>31.428571428571427</v>
      </c>
      <c r="D7" s="34">
        <v>42.857142857142854</v>
      </c>
      <c r="E7" s="34">
        <v>8.5714285714285712</v>
      </c>
      <c r="F7" s="34">
        <v>100</v>
      </c>
    </row>
    <row r="8" spans="1:6" x14ac:dyDescent="0.15">
      <c r="A8" s="19" t="s">
        <v>25</v>
      </c>
      <c r="B8" s="34">
        <v>14.705882352941178</v>
      </c>
      <c r="C8" s="34">
        <v>41.17647058823529</v>
      </c>
      <c r="D8" s="34">
        <v>32.352941176470587</v>
      </c>
      <c r="E8" s="34">
        <v>11.76470588235294</v>
      </c>
      <c r="F8" s="34">
        <v>100</v>
      </c>
    </row>
    <row r="9" spans="1:6" x14ac:dyDescent="0.15">
      <c r="A9" s="19" t="s">
        <v>26</v>
      </c>
      <c r="B9" s="34">
        <v>25</v>
      </c>
      <c r="C9" s="34">
        <v>42.5</v>
      </c>
      <c r="D9" s="34">
        <v>22.5</v>
      </c>
      <c r="E9" s="34">
        <v>10</v>
      </c>
      <c r="F9" s="34">
        <v>100</v>
      </c>
    </row>
    <row r="10" spans="1:6" x14ac:dyDescent="0.15">
      <c r="A10" s="19" t="s">
        <v>27</v>
      </c>
      <c r="B10" s="34">
        <v>33.333333333333329</v>
      </c>
      <c r="C10" s="34">
        <v>12.121212121212121</v>
      </c>
      <c r="D10" s="34">
        <v>9.0909090909090917</v>
      </c>
      <c r="E10" s="34">
        <v>45.454545454545453</v>
      </c>
      <c r="F10" s="34">
        <v>100</v>
      </c>
    </row>
    <row r="11" spans="1:6" x14ac:dyDescent="0.15">
      <c r="A11" s="19" t="s">
        <v>28</v>
      </c>
      <c r="B11" s="34">
        <v>50</v>
      </c>
      <c r="C11" s="34">
        <v>18.421052631578945</v>
      </c>
      <c r="D11" s="34">
        <v>7.8947368421052628</v>
      </c>
      <c r="E11" s="34">
        <v>23.684210526315788</v>
      </c>
      <c r="F11" s="34">
        <v>100</v>
      </c>
    </row>
    <row r="12" spans="1:6" x14ac:dyDescent="0.15">
      <c r="A12" s="19" t="s">
        <v>29</v>
      </c>
      <c r="B12" s="34">
        <v>55.555555555555557</v>
      </c>
      <c r="C12" s="34">
        <v>13.888888888888889</v>
      </c>
      <c r="D12" s="34">
        <v>22.222222222222221</v>
      </c>
      <c r="E12" s="34">
        <v>8.3333333333333321</v>
      </c>
      <c r="F12" s="34">
        <v>100</v>
      </c>
    </row>
    <row r="13" spans="1:6" x14ac:dyDescent="0.15">
      <c r="A13" s="19" t="s">
        <v>31</v>
      </c>
      <c r="B13" s="34">
        <v>14.285714285714285</v>
      </c>
      <c r="C13" s="34">
        <v>21.428571428571427</v>
      </c>
      <c r="D13" s="34">
        <v>35.714285714285715</v>
      </c>
      <c r="E13" s="34">
        <v>28.571428571428569</v>
      </c>
      <c r="F13" s="34">
        <v>100</v>
      </c>
    </row>
    <row r="14" spans="1:6" x14ac:dyDescent="0.15">
      <c r="A14" s="19" t="s">
        <v>32</v>
      </c>
      <c r="B14" s="34">
        <v>27.27272727272727</v>
      </c>
      <c r="C14" s="34">
        <v>21.212121212121211</v>
      </c>
      <c r="D14" s="34">
        <v>0</v>
      </c>
      <c r="E14" s="34">
        <v>51.515151515151516</v>
      </c>
      <c r="F14" s="34">
        <v>100</v>
      </c>
    </row>
    <row r="15" spans="1:6" x14ac:dyDescent="0.15">
      <c r="A15" s="19" t="s">
        <v>33</v>
      </c>
      <c r="B15" s="34">
        <v>29.411764705882355</v>
      </c>
      <c r="C15" s="34">
        <v>11.76470588235294</v>
      </c>
      <c r="D15" s="34">
        <v>29.411764705882355</v>
      </c>
      <c r="E15" s="34">
        <v>29.411764705882355</v>
      </c>
      <c r="F15" s="34">
        <v>100</v>
      </c>
    </row>
    <row r="16" spans="1:6" x14ac:dyDescent="0.15">
      <c r="A16" s="19" t="s">
        <v>34</v>
      </c>
      <c r="B16" s="34">
        <v>48.571428571428569</v>
      </c>
      <c r="C16" s="34">
        <v>17.142857142857142</v>
      </c>
      <c r="D16" s="34">
        <v>8.5714285714285712</v>
      </c>
      <c r="E16" s="34">
        <v>25.714285714285712</v>
      </c>
      <c r="F16" s="34">
        <v>100</v>
      </c>
    </row>
    <row r="17" spans="1:6" x14ac:dyDescent="0.15">
      <c r="A17" s="19" t="s">
        <v>174</v>
      </c>
      <c r="B17" s="34">
        <v>48.648648648648653</v>
      </c>
      <c r="C17" s="34">
        <v>21.621621621621621</v>
      </c>
      <c r="D17" s="34">
        <v>2.7027027027027026</v>
      </c>
      <c r="E17" s="34">
        <v>27.027027027027028</v>
      </c>
      <c r="F17" s="34">
        <v>100</v>
      </c>
    </row>
    <row r="18" spans="1:6" x14ac:dyDescent="0.15">
      <c r="A18" s="19" t="s">
        <v>36</v>
      </c>
      <c r="B18" s="34">
        <v>37.5</v>
      </c>
      <c r="C18" s="34">
        <v>9.375</v>
      </c>
      <c r="D18" s="34">
        <v>43.75</v>
      </c>
      <c r="E18" s="34">
        <v>9.375</v>
      </c>
      <c r="F18" s="34">
        <v>100</v>
      </c>
    </row>
    <row r="19" spans="1:6" x14ac:dyDescent="0.15">
      <c r="A19" s="19" t="s">
        <v>37</v>
      </c>
      <c r="B19" s="34">
        <v>12.820512820512819</v>
      </c>
      <c r="C19" s="34">
        <v>7.6923076923076925</v>
      </c>
      <c r="D19" s="34">
        <v>38.461538461538467</v>
      </c>
      <c r="E19" s="34">
        <v>41.025641025641022</v>
      </c>
      <c r="F19" s="34">
        <v>100</v>
      </c>
    </row>
    <row r="20" spans="1:6" x14ac:dyDescent="0.15">
      <c r="A20" s="19" t="s">
        <v>38</v>
      </c>
      <c r="B20" s="34">
        <v>51.428571428571423</v>
      </c>
      <c r="C20" s="34">
        <v>8.5714285714285712</v>
      </c>
      <c r="D20" s="34">
        <v>5.7142857142857144</v>
      </c>
      <c r="E20" s="34">
        <v>34.285714285714285</v>
      </c>
      <c r="F20" s="34">
        <v>100</v>
      </c>
    </row>
    <row r="21" spans="1:6" x14ac:dyDescent="0.15">
      <c r="A21" s="19" t="s">
        <v>39</v>
      </c>
      <c r="B21" s="34">
        <v>37.5</v>
      </c>
      <c r="C21" s="34">
        <v>10</v>
      </c>
      <c r="D21" s="34">
        <v>25</v>
      </c>
      <c r="E21" s="34">
        <v>27.500000000000004</v>
      </c>
      <c r="F21" s="34">
        <v>100</v>
      </c>
    </row>
    <row r="22" spans="1:6" x14ac:dyDescent="0.15">
      <c r="A22" s="19" t="s">
        <v>40</v>
      </c>
      <c r="B22" s="34">
        <v>25.714285714285712</v>
      </c>
      <c r="C22" s="34">
        <v>20</v>
      </c>
      <c r="D22" s="34">
        <v>11.428571428571429</v>
      </c>
      <c r="E22" s="34">
        <v>42.857142857142854</v>
      </c>
      <c r="F22" s="34">
        <v>100</v>
      </c>
    </row>
    <row r="23" spans="1:6" x14ac:dyDescent="0.15">
      <c r="A23" s="19" t="s">
        <v>41</v>
      </c>
      <c r="B23" s="34">
        <v>28.571428571428569</v>
      </c>
      <c r="C23" s="34">
        <v>17.142857142857142</v>
      </c>
      <c r="D23" s="34">
        <v>14.285714285714285</v>
      </c>
      <c r="E23" s="34">
        <v>40</v>
      </c>
      <c r="F23" s="34">
        <v>100</v>
      </c>
    </row>
    <row r="24" spans="1:6" x14ac:dyDescent="0.15">
      <c r="A24" s="19" t="s">
        <v>42</v>
      </c>
      <c r="B24" s="34">
        <v>0</v>
      </c>
      <c r="C24" s="34">
        <v>16.129032258064516</v>
      </c>
      <c r="D24" s="34">
        <v>25.806451612903224</v>
      </c>
      <c r="E24" s="34">
        <v>58.064516129032263</v>
      </c>
      <c r="F24" s="34">
        <v>100</v>
      </c>
    </row>
    <row r="25" spans="1:6" x14ac:dyDescent="0.15">
      <c r="A25" s="19" t="s">
        <v>43</v>
      </c>
      <c r="B25" s="34">
        <v>21.212121212121211</v>
      </c>
      <c r="C25" s="34">
        <v>15.151515151515152</v>
      </c>
      <c r="D25" s="34">
        <v>27.27272727272727</v>
      </c>
      <c r="E25" s="34">
        <v>36.363636363636367</v>
      </c>
      <c r="F25" s="34">
        <v>100</v>
      </c>
    </row>
    <row r="26" spans="1:6" x14ac:dyDescent="0.15">
      <c r="A26" s="19" t="s">
        <v>44</v>
      </c>
      <c r="B26" s="34">
        <v>0</v>
      </c>
      <c r="C26" s="34">
        <v>9.67741935483871</v>
      </c>
      <c r="D26" s="34">
        <v>83.870967741935488</v>
      </c>
      <c r="E26" s="34">
        <v>6.4516129032258061</v>
      </c>
      <c r="F26" s="34">
        <v>100</v>
      </c>
    </row>
    <row r="27" spans="1:6" x14ac:dyDescent="0.15">
      <c r="A27" s="19" t="s">
        <v>45</v>
      </c>
      <c r="B27" s="34">
        <v>33.333333333333329</v>
      </c>
      <c r="C27" s="34">
        <v>16.666666666666664</v>
      </c>
      <c r="D27" s="34">
        <v>27.777777777777779</v>
      </c>
      <c r="E27" s="34">
        <v>22.222222222222221</v>
      </c>
      <c r="F27" s="34">
        <v>100</v>
      </c>
    </row>
    <row r="28" spans="1:6" x14ac:dyDescent="0.15">
      <c r="A28" s="19" t="s">
        <v>46</v>
      </c>
      <c r="B28" s="34">
        <v>22.857142857142858</v>
      </c>
      <c r="C28" s="34">
        <v>8.5714285714285712</v>
      </c>
      <c r="D28" s="34">
        <v>54.285714285714285</v>
      </c>
      <c r="E28" s="34">
        <v>14.285714285714285</v>
      </c>
      <c r="F28" s="34">
        <v>100</v>
      </c>
    </row>
    <row r="29" spans="1:6" x14ac:dyDescent="0.15">
      <c r="A29" s="19" t="s">
        <v>47</v>
      </c>
      <c r="B29" s="34">
        <v>5.8823529411764701</v>
      </c>
      <c r="C29" s="34">
        <v>58.82352941176471</v>
      </c>
      <c r="D29" s="34">
        <v>11.76470588235294</v>
      </c>
      <c r="E29" s="34">
        <v>23.52941176470588</v>
      </c>
      <c r="F29" s="34">
        <v>100</v>
      </c>
    </row>
    <row r="30" spans="1:6" x14ac:dyDescent="0.15">
      <c r="A30" s="19" t="s">
        <v>48</v>
      </c>
      <c r="B30" s="34">
        <v>9.0909090909090917</v>
      </c>
      <c r="C30" s="34">
        <v>6.0606060606060606</v>
      </c>
      <c r="D30" s="34">
        <v>63.636363636363633</v>
      </c>
      <c r="E30" s="34">
        <v>21.212121212121211</v>
      </c>
      <c r="F30" s="34">
        <v>100</v>
      </c>
    </row>
    <row r="31" spans="1:6" x14ac:dyDescent="0.15">
      <c r="A31" s="19" t="s">
        <v>49</v>
      </c>
      <c r="B31" s="34">
        <v>12.121212121212121</v>
      </c>
      <c r="C31" s="34">
        <v>21.212121212121211</v>
      </c>
      <c r="D31" s="34">
        <v>48.484848484848484</v>
      </c>
      <c r="E31" s="34">
        <v>18.181818181818183</v>
      </c>
      <c r="F31" s="34">
        <v>100</v>
      </c>
    </row>
    <row r="32" spans="1:6" x14ac:dyDescent="0.15">
      <c r="A32" s="19" t="s">
        <v>50</v>
      </c>
      <c r="B32" s="34">
        <v>34.375</v>
      </c>
      <c r="C32" s="34">
        <v>46.875</v>
      </c>
      <c r="D32" s="34">
        <v>0</v>
      </c>
      <c r="E32" s="34">
        <v>18.75</v>
      </c>
      <c r="F32" s="34">
        <v>100</v>
      </c>
    </row>
    <row r="33" spans="1:6" x14ac:dyDescent="0.15">
      <c r="A33" s="19" t="s">
        <v>51</v>
      </c>
      <c r="B33" s="34">
        <v>3.225806451612903</v>
      </c>
      <c r="C33" s="34">
        <v>64.516129032258064</v>
      </c>
      <c r="D33" s="34">
        <v>29.032258064516132</v>
      </c>
      <c r="E33" s="34">
        <v>3.225806451612903</v>
      </c>
      <c r="F33" s="34">
        <v>100</v>
      </c>
    </row>
    <row r="34" spans="1:6" x14ac:dyDescent="0.15">
      <c r="A34" s="19" t="s">
        <v>52</v>
      </c>
      <c r="B34" s="34">
        <v>10</v>
      </c>
      <c r="C34" s="34">
        <v>27.500000000000004</v>
      </c>
      <c r="D34" s="34">
        <v>37.5</v>
      </c>
      <c r="E34" s="34">
        <v>25</v>
      </c>
      <c r="F34" s="34">
        <v>100</v>
      </c>
    </row>
    <row r="35" spans="1:6" x14ac:dyDescent="0.15">
      <c r="A35" s="19" t="s">
        <v>53</v>
      </c>
      <c r="B35" s="34">
        <v>29.72972972972973</v>
      </c>
      <c r="C35" s="34">
        <v>13.513513513513514</v>
      </c>
      <c r="D35" s="34">
        <v>37.837837837837839</v>
      </c>
      <c r="E35" s="34">
        <v>18.918918918918919</v>
      </c>
      <c r="F35" s="34">
        <v>100</v>
      </c>
    </row>
    <row r="36" spans="1:6" x14ac:dyDescent="0.15">
      <c r="A36" s="19" t="s">
        <v>54</v>
      </c>
      <c r="B36" s="34">
        <v>52.777777777777779</v>
      </c>
      <c r="C36" s="34">
        <v>2.7777777777777777</v>
      </c>
      <c r="D36" s="34">
        <v>16.666666666666664</v>
      </c>
      <c r="E36" s="34">
        <v>27.777777777777779</v>
      </c>
      <c r="F36" s="34">
        <v>100</v>
      </c>
    </row>
    <row r="37" spans="1:6" x14ac:dyDescent="0.15">
      <c r="A37" s="19" t="s">
        <v>55</v>
      </c>
      <c r="B37" s="34">
        <v>40.54054054054054</v>
      </c>
      <c r="C37" s="34">
        <v>2.7027027027027026</v>
      </c>
      <c r="D37" s="34">
        <v>37.837837837837839</v>
      </c>
      <c r="E37" s="34">
        <v>18.918918918918919</v>
      </c>
      <c r="F37" s="34">
        <v>100</v>
      </c>
    </row>
    <row r="38" spans="1:6" x14ac:dyDescent="0.15">
      <c r="A38" s="19" t="s">
        <v>56</v>
      </c>
      <c r="B38" s="34">
        <v>8.3333333333333321</v>
      </c>
      <c r="C38" s="34">
        <v>27.777777777777779</v>
      </c>
      <c r="D38" s="34">
        <v>52.777777777777779</v>
      </c>
      <c r="E38" s="34">
        <v>11.111111111111111</v>
      </c>
      <c r="F38" s="34">
        <v>100</v>
      </c>
    </row>
    <row r="39" spans="1:6" x14ac:dyDescent="0.15">
      <c r="A39" s="19" t="s">
        <v>57</v>
      </c>
      <c r="B39" s="34">
        <v>31.428571428571427</v>
      </c>
      <c r="C39" s="34">
        <v>5.7142857142857144</v>
      </c>
      <c r="D39" s="34">
        <v>62.857142857142854</v>
      </c>
      <c r="E39" s="34">
        <v>0</v>
      </c>
      <c r="F39" s="34">
        <v>100</v>
      </c>
    </row>
    <row r="40" spans="1:6" x14ac:dyDescent="0.15">
      <c r="A40" s="19" t="s">
        <v>58</v>
      </c>
      <c r="B40" s="34">
        <v>68.965517241379317</v>
      </c>
      <c r="C40" s="34">
        <v>13.793103448275861</v>
      </c>
      <c r="D40" s="34">
        <v>6.8965517241379306</v>
      </c>
      <c r="E40" s="34">
        <v>10.344827586206897</v>
      </c>
      <c r="F40" s="34">
        <v>100</v>
      </c>
    </row>
    <row r="41" spans="1:6" x14ac:dyDescent="0.15">
      <c r="A41" s="19" t="s">
        <v>59</v>
      </c>
      <c r="B41" s="34">
        <v>33.333333333333329</v>
      </c>
      <c r="C41" s="34">
        <v>21.212121212121211</v>
      </c>
      <c r="D41" s="34">
        <v>24.242424242424242</v>
      </c>
      <c r="E41" s="34">
        <v>21.212121212121211</v>
      </c>
      <c r="F41" s="34">
        <v>100</v>
      </c>
    </row>
    <row r="42" spans="1:6" x14ac:dyDescent="0.15">
      <c r="A42" s="19" t="s">
        <v>60</v>
      </c>
      <c r="B42" s="34">
        <v>37.837837837837839</v>
      </c>
      <c r="C42" s="34">
        <v>5.4054054054054053</v>
      </c>
      <c r="D42" s="34">
        <v>5.4054054054054053</v>
      </c>
      <c r="E42" s="34">
        <v>51.351351351351347</v>
      </c>
      <c r="F42" s="34">
        <v>100</v>
      </c>
    </row>
    <row r="43" spans="1:6" x14ac:dyDescent="0.15">
      <c r="A43" s="19" t="s">
        <v>158</v>
      </c>
      <c r="B43" s="34">
        <v>48.387096774193552</v>
      </c>
      <c r="C43" s="34">
        <v>6.4516129032258061</v>
      </c>
      <c r="D43" s="34">
        <v>19.35483870967742</v>
      </c>
      <c r="E43" s="34">
        <v>25.806451612903224</v>
      </c>
      <c r="F43" s="34">
        <v>100</v>
      </c>
    </row>
    <row r="44" spans="1:6" x14ac:dyDescent="0.15">
      <c r="A44" s="19" t="s">
        <v>62</v>
      </c>
      <c r="B44" s="34">
        <v>36.111111111111107</v>
      </c>
      <c r="C44" s="34">
        <v>16.666666666666664</v>
      </c>
      <c r="D44" s="34">
        <v>22.222222222222221</v>
      </c>
      <c r="E44" s="34">
        <v>25</v>
      </c>
      <c r="F44" s="34">
        <v>100</v>
      </c>
    </row>
    <row r="45" spans="1:6" x14ac:dyDescent="0.15">
      <c r="A45" s="19" t="s">
        <v>63</v>
      </c>
      <c r="B45" s="34">
        <v>16.216216216216218</v>
      </c>
      <c r="C45" s="34">
        <v>16.216216216216218</v>
      </c>
      <c r="D45" s="34">
        <v>35.135135135135137</v>
      </c>
      <c r="E45" s="34">
        <v>32.432432432432435</v>
      </c>
      <c r="F45" s="34">
        <v>100</v>
      </c>
    </row>
    <row r="46" spans="1:6" x14ac:dyDescent="0.15">
      <c r="A46" s="19" t="s">
        <v>64</v>
      </c>
      <c r="B46" s="34">
        <v>20</v>
      </c>
      <c r="C46" s="34">
        <v>20</v>
      </c>
      <c r="D46" s="34">
        <v>51.428571428571423</v>
      </c>
      <c r="E46" s="34">
        <v>8.5714285714285712</v>
      </c>
      <c r="F46" s="34">
        <v>100</v>
      </c>
    </row>
    <row r="47" spans="1:6" x14ac:dyDescent="0.15">
      <c r="A47" s="19" t="s">
        <v>196</v>
      </c>
      <c r="B47" s="34">
        <v>24.242424242424242</v>
      </c>
      <c r="C47" s="34">
        <v>15.151515151515152</v>
      </c>
      <c r="D47" s="34">
        <v>45.454545454545453</v>
      </c>
      <c r="E47" s="34">
        <v>15.151515151515152</v>
      </c>
      <c r="F47" s="34">
        <v>100</v>
      </c>
    </row>
    <row r="48" spans="1:6" x14ac:dyDescent="0.15">
      <c r="A48" s="19" t="s">
        <v>66</v>
      </c>
      <c r="B48" s="34">
        <v>14.285714285714285</v>
      </c>
      <c r="C48" s="34">
        <v>17.142857142857142</v>
      </c>
      <c r="D48" s="34">
        <v>60</v>
      </c>
      <c r="E48" s="34">
        <v>8.5714285714285712</v>
      </c>
      <c r="F48" s="34">
        <v>100</v>
      </c>
    </row>
    <row r="49" spans="1:6" x14ac:dyDescent="0.15">
      <c r="A49" s="19" t="s">
        <v>67</v>
      </c>
      <c r="B49" s="34">
        <v>25.714285714285712</v>
      </c>
      <c r="C49" s="34">
        <v>17.142857142857142</v>
      </c>
      <c r="D49" s="34">
        <v>40</v>
      </c>
      <c r="E49" s="34">
        <v>17.142857142857142</v>
      </c>
      <c r="F49" s="34">
        <v>100</v>
      </c>
    </row>
    <row r="50" spans="1:6" x14ac:dyDescent="0.15">
      <c r="A50" s="19" t="s">
        <v>68</v>
      </c>
      <c r="B50" s="34">
        <v>2.9411764705882351</v>
      </c>
      <c r="C50" s="34">
        <v>32.352941176470587</v>
      </c>
      <c r="D50" s="34">
        <v>50</v>
      </c>
      <c r="E50" s="34">
        <v>14.705882352941178</v>
      </c>
      <c r="F50" s="34">
        <v>100</v>
      </c>
    </row>
    <row r="51" spans="1:6" x14ac:dyDescent="0.15">
      <c r="A51" s="19" t="s">
        <v>69</v>
      </c>
      <c r="B51" s="34">
        <v>13.793103448275861</v>
      </c>
      <c r="C51" s="34">
        <v>44.827586206896555</v>
      </c>
      <c r="D51" s="34">
        <v>17.241379310344829</v>
      </c>
      <c r="E51" s="34">
        <v>24.137931034482758</v>
      </c>
      <c r="F51" s="34">
        <v>100</v>
      </c>
    </row>
    <row r="52" spans="1:6" x14ac:dyDescent="0.15">
      <c r="A52" s="19" t="s">
        <v>70</v>
      </c>
      <c r="B52" s="34">
        <v>53.125</v>
      </c>
      <c r="C52" s="34">
        <v>6.25</v>
      </c>
      <c r="D52" s="34">
        <v>12.5</v>
      </c>
      <c r="E52" s="34">
        <v>28.125</v>
      </c>
      <c r="F52" s="34">
        <v>100</v>
      </c>
    </row>
    <row r="53" spans="1:6" x14ac:dyDescent="0.15">
      <c r="A53" s="19" t="s">
        <v>159</v>
      </c>
      <c r="B53" s="34">
        <v>16.666666666666664</v>
      </c>
      <c r="C53" s="34">
        <v>27.777777777777779</v>
      </c>
      <c r="D53" s="34">
        <v>22.222222222222221</v>
      </c>
      <c r="E53" s="34">
        <v>33.333333333333329</v>
      </c>
      <c r="F53" s="34">
        <v>100</v>
      </c>
    </row>
    <row r="54" spans="1:6" x14ac:dyDescent="0.15">
      <c r="A54" s="19" t="s">
        <v>72</v>
      </c>
      <c r="B54" s="34">
        <v>20</v>
      </c>
      <c r="C54" s="34">
        <v>15</v>
      </c>
      <c r="D54" s="34">
        <v>0</v>
      </c>
      <c r="E54" s="34">
        <v>65</v>
      </c>
      <c r="F54" s="34">
        <v>100</v>
      </c>
    </row>
    <row r="55" spans="1:6" x14ac:dyDescent="0.15">
      <c r="A55" s="19" t="s">
        <v>73</v>
      </c>
      <c r="B55" s="34">
        <v>2.8571428571428572</v>
      </c>
      <c r="C55" s="34">
        <v>11.428571428571429</v>
      </c>
      <c r="D55" s="34">
        <v>14.285714285714285</v>
      </c>
      <c r="E55" s="34">
        <v>71.428571428571431</v>
      </c>
      <c r="F55" s="34">
        <v>100</v>
      </c>
    </row>
    <row r="56" spans="1:6" x14ac:dyDescent="0.15">
      <c r="A56" s="19" t="s">
        <v>74</v>
      </c>
      <c r="B56" s="34">
        <v>61.764705882352942</v>
      </c>
      <c r="C56" s="34">
        <v>32.352941176470587</v>
      </c>
      <c r="D56" s="34">
        <v>0</v>
      </c>
      <c r="E56" s="34">
        <v>5.8823529411764701</v>
      </c>
      <c r="F56" s="34">
        <v>100</v>
      </c>
    </row>
    <row r="57" spans="1:6" x14ac:dyDescent="0.15">
      <c r="A57" s="19" t="s">
        <v>75</v>
      </c>
      <c r="B57" s="34">
        <v>62.5</v>
      </c>
      <c r="C57" s="34">
        <v>10</v>
      </c>
      <c r="D57" s="34">
        <v>0</v>
      </c>
      <c r="E57" s="34">
        <v>27.500000000000004</v>
      </c>
      <c r="F57" s="34">
        <v>100</v>
      </c>
    </row>
    <row r="58" spans="1:6" x14ac:dyDescent="0.15">
      <c r="A58" s="19" t="s">
        <v>76</v>
      </c>
      <c r="B58" s="34">
        <v>21.212121212121211</v>
      </c>
      <c r="C58" s="34">
        <v>6.0606060606060606</v>
      </c>
      <c r="D58" s="34">
        <v>60.606060606060609</v>
      </c>
      <c r="E58" s="34">
        <v>12.121212121212121</v>
      </c>
      <c r="F58" s="34">
        <v>100</v>
      </c>
    </row>
    <row r="59" spans="1:6" x14ac:dyDescent="0.15">
      <c r="A59" s="19" t="s">
        <v>77</v>
      </c>
      <c r="B59" s="34">
        <v>25.714285714285712</v>
      </c>
      <c r="C59" s="34">
        <v>11.428571428571429</v>
      </c>
      <c r="D59" s="34">
        <v>40</v>
      </c>
      <c r="E59" s="34">
        <v>22.857142857142858</v>
      </c>
      <c r="F59" s="34">
        <v>100</v>
      </c>
    </row>
    <row r="60" spans="1:6" x14ac:dyDescent="0.15">
      <c r="A60" s="19" t="s">
        <v>78</v>
      </c>
      <c r="B60" s="34">
        <v>34.482758620689658</v>
      </c>
      <c r="C60" s="34">
        <v>17.241379310344829</v>
      </c>
      <c r="D60" s="34">
        <v>27.586206896551722</v>
      </c>
      <c r="E60" s="34">
        <v>20.689655172413794</v>
      </c>
      <c r="F60" s="34">
        <v>100</v>
      </c>
    </row>
    <row r="61" spans="1:6" x14ac:dyDescent="0.15">
      <c r="A61" s="19" t="s">
        <v>79</v>
      </c>
      <c r="B61" s="34">
        <v>17.647058823529413</v>
      </c>
      <c r="C61" s="34">
        <v>44.117647058823529</v>
      </c>
      <c r="D61" s="34">
        <v>20.588235294117645</v>
      </c>
      <c r="E61" s="34">
        <v>17.647058823529413</v>
      </c>
      <c r="F61" s="34">
        <v>100</v>
      </c>
    </row>
    <row r="62" spans="1:6" x14ac:dyDescent="0.15">
      <c r="A62" s="19" t="s">
        <v>80</v>
      </c>
      <c r="B62" s="34">
        <v>0</v>
      </c>
      <c r="C62" s="34">
        <v>48.484848484848484</v>
      </c>
      <c r="D62" s="34">
        <v>51.515151515151516</v>
      </c>
      <c r="E62" s="34">
        <v>0</v>
      </c>
      <c r="F62" s="34">
        <v>100</v>
      </c>
    </row>
    <row r="63" spans="1:6" x14ac:dyDescent="0.15">
      <c r="A63" s="19" t="s">
        <v>81</v>
      </c>
      <c r="B63" s="34">
        <v>25</v>
      </c>
      <c r="C63" s="34">
        <v>34.375</v>
      </c>
      <c r="D63" s="34">
        <v>15.625</v>
      </c>
      <c r="E63" s="34">
        <v>25</v>
      </c>
      <c r="F63" s="34">
        <v>100</v>
      </c>
    </row>
    <row r="64" spans="1:6" x14ac:dyDescent="0.15">
      <c r="A64" s="19" t="s">
        <v>82</v>
      </c>
      <c r="B64" s="34">
        <v>47.222222222222221</v>
      </c>
      <c r="C64" s="34">
        <v>19.444444444444446</v>
      </c>
      <c r="D64" s="34">
        <v>19.444444444444446</v>
      </c>
      <c r="E64" s="34">
        <v>13.888888888888889</v>
      </c>
      <c r="F64" s="34">
        <v>100</v>
      </c>
    </row>
    <row r="65" spans="1:6" x14ac:dyDescent="0.15">
      <c r="A65" s="19" t="s">
        <v>83</v>
      </c>
      <c r="B65" s="34">
        <v>30.303030303030305</v>
      </c>
      <c r="C65" s="34">
        <v>6.0606060606060606</v>
      </c>
      <c r="D65" s="34">
        <v>18.181818181818183</v>
      </c>
      <c r="E65" s="34">
        <v>45.454545454545453</v>
      </c>
      <c r="F65" s="34">
        <v>100</v>
      </c>
    </row>
    <row r="66" spans="1:6" x14ac:dyDescent="0.15">
      <c r="A66" s="19" t="s">
        <v>84</v>
      </c>
      <c r="B66" s="34">
        <v>20</v>
      </c>
      <c r="C66" s="34">
        <v>28.571428571428569</v>
      </c>
      <c r="D66" s="34">
        <v>17.142857142857142</v>
      </c>
      <c r="E66" s="34">
        <v>34.285714285714285</v>
      </c>
      <c r="F66" s="34">
        <v>100</v>
      </c>
    </row>
    <row r="67" spans="1:6" x14ac:dyDescent="0.15">
      <c r="A67" s="19" t="s">
        <v>85</v>
      </c>
      <c r="B67" s="34">
        <v>24.324324324324326</v>
      </c>
      <c r="C67" s="34">
        <v>24.324324324324326</v>
      </c>
      <c r="D67" s="34">
        <v>5.4054054054054053</v>
      </c>
      <c r="E67" s="34">
        <v>45.945945945945951</v>
      </c>
      <c r="F67" s="34">
        <v>100</v>
      </c>
    </row>
    <row r="68" spans="1:6" x14ac:dyDescent="0.15">
      <c r="A68" s="19" t="s">
        <v>86</v>
      </c>
      <c r="B68" s="34">
        <v>9.0909090909090917</v>
      </c>
      <c r="C68" s="34">
        <v>36.363636363636367</v>
      </c>
      <c r="D68" s="34">
        <v>27.27272727272727</v>
      </c>
      <c r="E68" s="34">
        <v>27.27272727272727</v>
      </c>
      <c r="F68" s="34">
        <v>100</v>
      </c>
    </row>
    <row r="69" spans="1:6" x14ac:dyDescent="0.15">
      <c r="A69" s="19" t="s">
        <v>202</v>
      </c>
      <c r="B69" s="34">
        <v>10.526315789473683</v>
      </c>
      <c r="C69" s="34">
        <v>0</v>
      </c>
      <c r="D69" s="34">
        <v>31.578947368421051</v>
      </c>
      <c r="E69" s="34">
        <v>57.894736842105267</v>
      </c>
      <c r="F69" s="34">
        <v>100</v>
      </c>
    </row>
    <row r="70" spans="1:6" x14ac:dyDescent="0.15">
      <c r="A70" s="19" t="s">
        <v>88</v>
      </c>
      <c r="B70" s="34">
        <v>45</v>
      </c>
      <c r="C70" s="34">
        <v>5</v>
      </c>
      <c r="D70" s="34">
        <v>0</v>
      </c>
      <c r="E70" s="34">
        <v>50</v>
      </c>
      <c r="F70" s="34">
        <v>100</v>
      </c>
    </row>
    <row r="71" spans="1:6" x14ac:dyDescent="0.15">
      <c r="A71" s="19" t="s">
        <v>89</v>
      </c>
      <c r="B71" s="34">
        <v>20.588235294117645</v>
      </c>
      <c r="C71" s="34">
        <v>44.117647058823529</v>
      </c>
      <c r="D71" s="34">
        <v>8.8235294117647065</v>
      </c>
      <c r="E71" s="34">
        <v>26.47058823529412</v>
      </c>
      <c r="F71" s="34">
        <v>100</v>
      </c>
    </row>
    <row r="72" spans="1:6" x14ac:dyDescent="0.15">
      <c r="A72" s="19" t="s">
        <v>91</v>
      </c>
      <c r="B72" s="34">
        <v>71.428571428571431</v>
      </c>
      <c r="C72" s="34">
        <v>0</v>
      </c>
      <c r="D72" s="34">
        <v>0</v>
      </c>
      <c r="E72" s="34">
        <v>28.571428571428569</v>
      </c>
      <c r="F72" s="34">
        <v>100</v>
      </c>
    </row>
    <row r="73" spans="1:6" x14ac:dyDescent="0.15">
      <c r="A73" s="19" t="s">
        <v>92</v>
      </c>
      <c r="B73" s="34">
        <v>22.5</v>
      </c>
      <c r="C73" s="34">
        <v>0</v>
      </c>
      <c r="D73" s="34">
        <v>52.5</v>
      </c>
      <c r="E73" s="34">
        <v>25</v>
      </c>
      <c r="F73" s="34">
        <v>100</v>
      </c>
    </row>
    <row r="74" spans="1:6" x14ac:dyDescent="0.15">
      <c r="A74" s="19" t="s">
        <v>93</v>
      </c>
      <c r="B74" s="97">
        <v>6.25</v>
      </c>
      <c r="C74" s="97">
        <v>18.75</v>
      </c>
      <c r="D74" s="97">
        <v>34.375</v>
      </c>
      <c r="E74" s="97">
        <v>40.625</v>
      </c>
      <c r="F74" s="34">
        <v>100</v>
      </c>
    </row>
    <row r="75" spans="1:6" x14ac:dyDescent="0.15">
      <c r="A75" s="19" t="s">
        <v>94</v>
      </c>
      <c r="B75" s="34">
        <v>57.575757575757578</v>
      </c>
      <c r="C75" s="34">
        <v>18.181818181818183</v>
      </c>
      <c r="D75" s="34">
        <v>6.0606060606060606</v>
      </c>
      <c r="E75" s="34">
        <v>18.181818181818183</v>
      </c>
      <c r="F75" s="34">
        <v>100</v>
      </c>
    </row>
    <row r="76" spans="1:6" x14ac:dyDescent="0.15">
      <c r="A76" s="19" t="s">
        <v>95</v>
      </c>
      <c r="B76" s="34">
        <v>27.500000000000004</v>
      </c>
      <c r="C76" s="34">
        <v>15</v>
      </c>
      <c r="D76" s="34">
        <v>2.5</v>
      </c>
      <c r="E76" s="34">
        <v>55.000000000000007</v>
      </c>
      <c r="F76" s="34">
        <v>100</v>
      </c>
    </row>
    <row r="77" spans="1:6" x14ac:dyDescent="0.15">
      <c r="A77" s="19" t="s">
        <v>96</v>
      </c>
      <c r="B77" s="34">
        <v>42.857142857142854</v>
      </c>
      <c r="C77" s="34">
        <v>2.8571428571428572</v>
      </c>
      <c r="D77" s="34">
        <v>17.142857142857142</v>
      </c>
      <c r="E77" s="34">
        <v>37.142857142857146</v>
      </c>
      <c r="F77" s="34">
        <v>100</v>
      </c>
    </row>
    <row r="78" spans="1:6" x14ac:dyDescent="0.15">
      <c r="A78" s="19" t="s">
        <v>97</v>
      </c>
      <c r="B78" s="34">
        <v>0</v>
      </c>
      <c r="C78" s="34">
        <v>5.7142857142857144</v>
      </c>
      <c r="D78" s="34">
        <v>65.714285714285708</v>
      </c>
      <c r="E78" s="34">
        <v>28.571428571428569</v>
      </c>
      <c r="F78" s="34">
        <v>100</v>
      </c>
    </row>
    <row r="79" spans="1:6" x14ac:dyDescent="0.15">
      <c r="A79" s="19" t="s">
        <v>98</v>
      </c>
      <c r="B79" s="98">
        <v>0</v>
      </c>
      <c r="C79" s="34">
        <v>0</v>
      </c>
      <c r="D79" s="98">
        <v>0</v>
      </c>
      <c r="E79" s="98">
        <v>100</v>
      </c>
      <c r="F79" s="34">
        <v>0</v>
      </c>
    </row>
    <row r="80" spans="1:6" x14ac:dyDescent="0.15">
      <c r="A80" s="19" t="s">
        <v>99</v>
      </c>
      <c r="B80" s="34">
        <v>20.512820512820511</v>
      </c>
      <c r="C80" s="34">
        <v>2.5641025641025639</v>
      </c>
      <c r="D80" s="34">
        <v>0</v>
      </c>
      <c r="E80" s="34">
        <v>76.923076923076934</v>
      </c>
      <c r="F80" s="34">
        <v>100</v>
      </c>
    </row>
    <row r="81" spans="1:6" x14ac:dyDescent="0.15">
      <c r="A81" s="19" t="s">
        <v>100</v>
      </c>
      <c r="B81" s="34">
        <v>21.621621621621621</v>
      </c>
      <c r="C81" s="34">
        <v>0</v>
      </c>
      <c r="D81" s="34">
        <v>0</v>
      </c>
      <c r="E81" s="34">
        <v>78.378378378378372</v>
      </c>
      <c r="F81" s="34">
        <v>100</v>
      </c>
    </row>
    <row r="82" spans="1:6" x14ac:dyDescent="0.15">
      <c r="A82" s="19" t="s">
        <v>101</v>
      </c>
      <c r="B82" s="34">
        <v>12.903225806451612</v>
      </c>
      <c r="C82" s="34">
        <v>3.225806451612903</v>
      </c>
      <c r="D82" s="34">
        <v>19.35483870967742</v>
      </c>
      <c r="E82" s="34">
        <v>64.516129032258064</v>
      </c>
      <c r="F82" s="34">
        <v>100</v>
      </c>
    </row>
    <row r="83" spans="1:6" x14ac:dyDescent="0.15">
      <c r="A83" s="19" t="s">
        <v>102</v>
      </c>
      <c r="B83" s="34">
        <v>48.387096774193552</v>
      </c>
      <c r="C83" s="34">
        <v>9.67741935483871</v>
      </c>
      <c r="D83" s="34">
        <v>0</v>
      </c>
      <c r="E83" s="34">
        <v>41.935483870967744</v>
      </c>
      <c r="F83" s="34">
        <v>100</v>
      </c>
    </row>
    <row r="84" spans="1:6" x14ac:dyDescent="0.15">
      <c r="A84" s="19" t="s">
        <v>103</v>
      </c>
      <c r="B84" s="34">
        <v>21.621621621621621</v>
      </c>
      <c r="C84" s="34">
        <v>18.918918918918919</v>
      </c>
      <c r="D84" s="34">
        <v>32.432432432432435</v>
      </c>
      <c r="E84" s="34">
        <v>27.027027027027028</v>
      </c>
      <c r="F84" s="34">
        <v>100</v>
      </c>
    </row>
    <row r="85" spans="1:6" x14ac:dyDescent="0.15">
      <c r="A85" s="19" t="s">
        <v>104</v>
      </c>
      <c r="B85" s="34">
        <v>23.333333333333332</v>
      </c>
      <c r="C85" s="34">
        <v>10</v>
      </c>
      <c r="D85" s="34">
        <v>3.3333333333333335</v>
      </c>
      <c r="E85" s="34">
        <v>63.333333333333329</v>
      </c>
      <c r="F85" s="34">
        <v>100</v>
      </c>
    </row>
    <row r="86" spans="1:6" x14ac:dyDescent="0.15">
      <c r="A86" s="19" t="s">
        <v>105</v>
      </c>
      <c r="B86" s="34">
        <v>43.333333333333336</v>
      </c>
      <c r="C86" s="34">
        <v>0</v>
      </c>
      <c r="D86" s="34">
        <v>0</v>
      </c>
      <c r="E86" s="34">
        <v>56.666666666666664</v>
      </c>
      <c r="F86" s="34">
        <v>100</v>
      </c>
    </row>
    <row r="87" spans="1:6" x14ac:dyDescent="0.15">
      <c r="A87" s="19" t="s">
        <v>106</v>
      </c>
      <c r="B87" s="34">
        <v>36.84210526315789</v>
      </c>
      <c r="C87" s="34">
        <v>21.052631578947366</v>
      </c>
      <c r="D87" s="34">
        <v>0</v>
      </c>
      <c r="E87" s="34">
        <v>42.105263157894733</v>
      </c>
      <c r="F87" s="34">
        <v>100</v>
      </c>
    </row>
    <row r="88" spans="1:6" x14ac:dyDescent="0.15">
      <c r="A88" s="19" t="s">
        <v>203</v>
      </c>
      <c r="B88" s="34">
        <v>0</v>
      </c>
      <c r="C88" s="34">
        <v>30</v>
      </c>
      <c r="D88" s="34">
        <v>30</v>
      </c>
      <c r="E88" s="34">
        <v>40</v>
      </c>
      <c r="F88" s="34">
        <v>100</v>
      </c>
    </row>
    <row r="89" spans="1:6" x14ac:dyDescent="0.15">
      <c r="A89" s="19" t="s">
        <v>108</v>
      </c>
      <c r="B89" s="98">
        <v>12.903225806451612</v>
      </c>
      <c r="C89" s="98">
        <v>54.838709677419352</v>
      </c>
      <c r="D89" s="98">
        <v>0</v>
      </c>
      <c r="E89" s="98">
        <v>32.258064516129032</v>
      </c>
      <c r="F89" s="34">
        <v>100</v>
      </c>
    </row>
    <row r="90" spans="1:6" x14ac:dyDescent="0.15">
      <c r="A90" s="19" t="s">
        <v>109</v>
      </c>
      <c r="B90" s="97">
        <v>7.5</v>
      </c>
      <c r="C90" s="97">
        <v>40</v>
      </c>
      <c r="D90" s="97">
        <v>7.5</v>
      </c>
      <c r="E90" s="97">
        <v>45</v>
      </c>
      <c r="F90" s="34">
        <v>100</v>
      </c>
    </row>
    <row r="91" spans="1:6" x14ac:dyDescent="0.15">
      <c r="A91" s="19" t="s">
        <v>110</v>
      </c>
      <c r="B91" s="34">
        <v>7.6923076923076925</v>
      </c>
      <c r="C91" s="34">
        <v>17.948717948717949</v>
      </c>
      <c r="D91" s="34">
        <v>53.846153846153847</v>
      </c>
      <c r="E91" s="34">
        <v>20.512820512820511</v>
      </c>
      <c r="F91" s="34">
        <v>100</v>
      </c>
    </row>
    <row r="92" spans="1:6" x14ac:dyDescent="0.15">
      <c r="A92" s="19" t="s">
        <v>111</v>
      </c>
      <c r="B92" s="34">
        <v>61.111111111111114</v>
      </c>
      <c r="C92" s="34">
        <v>11.111111111111111</v>
      </c>
      <c r="D92" s="34">
        <v>25</v>
      </c>
      <c r="E92" s="34">
        <v>2.7777777777777777</v>
      </c>
      <c r="F92" s="34">
        <v>100</v>
      </c>
    </row>
    <row r="93" spans="1:6" x14ac:dyDescent="0.15">
      <c r="A93" s="19" t="s">
        <v>112</v>
      </c>
      <c r="B93" s="34">
        <v>41.935483870967744</v>
      </c>
      <c r="C93" s="34">
        <v>3.225806451612903</v>
      </c>
      <c r="D93" s="34">
        <v>0</v>
      </c>
      <c r="E93" s="34">
        <v>54.838709677419352</v>
      </c>
      <c r="F93" s="34">
        <v>100</v>
      </c>
    </row>
    <row r="94" spans="1:6" x14ac:dyDescent="0.15">
      <c r="A94" s="19" t="s">
        <v>113</v>
      </c>
      <c r="B94" s="34">
        <v>15</v>
      </c>
      <c r="C94" s="34">
        <v>7.5</v>
      </c>
      <c r="D94" s="34">
        <v>17.5</v>
      </c>
      <c r="E94" s="34">
        <v>60</v>
      </c>
      <c r="F94" s="34">
        <v>100</v>
      </c>
    </row>
    <row r="95" spans="1:6" x14ac:dyDescent="0.15">
      <c r="A95" s="19" t="s">
        <v>114</v>
      </c>
      <c r="B95" s="34">
        <v>38.70967741935484</v>
      </c>
      <c r="C95" s="34">
        <v>16.129032258064516</v>
      </c>
      <c r="D95" s="34">
        <v>16.129032258064516</v>
      </c>
      <c r="E95" s="34">
        <v>29.032258064516132</v>
      </c>
      <c r="F95" s="34">
        <v>100</v>
      </c>
    </row>
    <row r="96" spans="1:6" x14ac:dyDescent="0.15">
      <c r="A96" s="19" t="s">
        <v>115</v>
      </c>
      <c r="B96" s="34">
        <v>58.82352941176471</v>
      </c>
      <c r="C96" s="34">
        <v>2.9411764705882351</v>
      </c>
      <c r="D96" s="34">
        <v>32.352941176470587</v>
      </c>
      <c r="E96" s="34">
        <v>5.8823529411764701</v>
      </c>
      <c r="F96" s="34">
        <v>100</v>
      </c>
    </row>
    <row r="97" spans="1:6" x14ac:dyDescent="0.15">
      <c r="A97" s="19" t="s">
        <v>116</v>
      </c>
      <c r="B97" s="34">
        <v>48.484848484848484</v>
      </c>
      <c r="C97" s="34">
        <v>0</v>
      </c>
      <c r="D97" s="34">
        <v>0</v>
      </c>
      <c r="E97" s="34">
        <v>51.515151515151516</v>
      </c>
      <c r="F97" s="34">
        <v>100</v>
      </c>
    </row>
    <row r="98" spans="1:6" x14ac:dyDescent="0.15">
      <c r="A98" s="19" t="s">
        <v>117</v>
      </c>
      <c r="B98" s="34">
        <v>15</v>
      </c>
      <c r="C98" s="34">
        <v>2.5</v>
      </c>
      <c r="D98" s="34">
        <v>17.5</v>
      </c>
      <c r="E98" s="34">
        <v>65</v>
      </c>
      <c r="F98" s="34">
        <v>100</v>
      </c>
    </row>
    <row r="99" spans="1:6" x14ac:dyDescent="0.15">
      <c r="A99" s="19" t="s">
        <v>118</v>
      </c>
      <c r="B99" s="34">
        <v>5.7142857142857144</v>
      </c>
      <c r="C99" s="34">
        <v>42.857142857142854</v>
      </c>
      <c r="D99" s="34">
        <v>22.857142857142858</v>
      </c>
      <c r="E99" s="34">
        <v>28.571428571428569</v>
      </c>
      <c r="F99" s="34">
        <v>100</v>
      </c>
    </row>
    <row r="100" spans="1:6" x14ac:dyDescent="0.15">
      <c r="A100" s="19" t="s">
        <v>119</v>
      </c>
      <c r="B100" s="97">
        <v>40</v>
      </c>
      <c r="C100" s="97">
        <v>35</v>
      </c>
      <c r="D100" s="97">
        <v>0</v>
      </c>
      <c r="E100" s="97">
        <v>25</v>
      </c>
      <c r="F100" s="20" t="s">
        <v>90</v>
      </c>
    </row>
    <row r="101" spans="1:6" x14ac:dyDescent="0.15">
      <c r="A101" s="19" t="s">
        <v>120</v>
      </c>
      <c r="B101" s="34">
        <v>0</v>
      </c>
      <c r="C101" s="34">
        <v>55.000000000000007</v>
      </c>
      <c r="D101" s="34">
        <v>17.5</v>
      </c>
      <c r="E101" s="34">
        <v>27.500000000000004</v>
      </c>
      <c r="F101" s="34">
        <v>100</v>
      </c>
    </row>
    <row r="102" spans="1:6" x14ac:dyDescent="0.15">
      <c r="A102" s="19" t="s">
        <v>121</v>
      </c>
      <c r="B102" s="34">
        <v>14.285714285714285</v>
      </c>
      <c r="C102" s="34">
        <v>34.285714285714285</v>
      </c>
      <c r="D102" s="34">
        <v>5.7142857142857144</v>
      </c>
      <c r="E102" s="34">
        <v>45.714285714285715</v>
      </c>
      <c r="F102" s="34">
        <v>100</v>
      </c>
    </row>
    <row r="103" spans="1:6" x14ac:dyDescent="0.15">
      <c r="A103" s="19" t="s">
        <v>122</v>
      </c>
      <c r="B103" s="34">
        <v>10.526315789473683</v>
      </c>
      <c r="C103" s="34">
        <v>57.894736842105267</v>
      </c>
      <c r="D103" s="34">
        <v>31.578947368421051</v>
      </c>
      <c r="E103" s="34">
        <v>0</v>
      </c>
      <c r="F103" s="34">
        <v>100</v>
      </c>
    </row>
    <row r="104" spans="1:6" x14ac:dyDescent="0.15">
      <c r="A104" s="19" t="s">
        <v>123</v>
      </c>
      <c r="B104" s="34">
        <v>0</v>
      </c>
      <c r="C104" s="34">
        <v>53.333333333333336</v>
      </c>
      <c r="D104" s="34">
        <v>36.666666666666664</v>
      </c>
      <c r="E104" s="34">
        <v>10</v>
      </c>
      <c r="F104" s="34">
        <v>100</v>
      </c>
    </row>
    <row r="105" spans="1:6" x14ac:dyDescent="0.15">
      <c r="A105" s="19" t="s">
        <v>124</v>
      </c>
      <c r="B105" s="34">
        <v>20</v>
      </c>
      <c r="C105" s="34">
        <v>6.666666666666667</v>
      </c>
      <c r="D105" s="34">
        <v>0</v>
      </c>
      <c r="E105" s="34">
        <v>73.333333333333329</v>
      </c>
      <c r="F105" s="34">
        <v>100</v>
      </c>
    </row>
    <row r="106" spans="1:6" x14ac:dyDescent="0.15">
      <c r="A106" s="19" t="s">
        <v>125</v>
      </c>
      <c r="B106" s="34">
        <v>35.294117647058826</v>
      </c>
      <c r="C106" s="34">
        <v>26.47058823529412</v>
      </c>
      <c r="D106" s="34">
        <v>5.8823529411764701</v>
      </c>
      <c r="E106" s="34">
        <v>32.352941176470587</v>
      </c>
      <c r="F106" s="34">
        <v>100</v>
      </c>
    </row>
    <row r="107" spans="1:6" x14ac:dyDescent="0.15">
      <c r="A107" s="19" t="s">
        <v>126</v>
      </c>
      <c r="B107" s="34">
        <v>29.629629629629626</v>
      </c>
      <c r="C107" s="34">
        <v>18.518518518518519</v>
      </c>
      <c r="D107" s="34">
        <v>18.518518518518519</v>
      </c>
      <c r="E107" s="34">
        <v>33.333333333333329</v>
      </c>
      <c r="F107" s="34">
        <v>100</v>
      </c>
    </row>
    <row r="108" spans="1:6" x14ac:dyDescent="0.15">
      <c r="A108" s="19" t="s">
        <v>127</v>
      </c>
      <c r="B108" s="34">
        <v>20</v>
      </c>
      <c r="C108" s="34">
        <v>12.5</v>
      </c>
      <c r="D108" s="34">
        <v>7.5</v>
      </c>
      <c r="E108" s="34">
        <v>60</v>
      </c>
      <c r="F108" s="34">
        <v>100</v>
      </c>
    </row>
    <row r="109" spans="1:6" x14ac:dyDescent="0.15">
      <c r="A109" s="19" t="s">
        <v>128</v>
      </c>
      <c r="B109" s="34">
        <v>2.7777777777777777</v>
      </c>
      <c r="C109" s="34">
        <v>77.777777777777786</v>
      </c>
      <c r="D109" s="34">
        <v>5.5555555555555554</v>
      </c>
      <c r="E109" s="34">
        <v>13.888888888888889</v>
      </c>
      <c r="F109" s="34">
        <v>100</v>
      </c>
    </row>
    <row r="110" spans="1:6" x14ac:dyDescent="0.15">
      <c r="A110" s="19" t="s">
        <v>129</v>
      </c>
      <c r="B110" s="34">
        <v>14.705882352941178</v>
      </c>
      <c r="C110" s="34">
        <v>26.47058823529412</v>
      </c>
      <c r="D110" s="34">
        <v>17.647058823529413</v>
      </c>
      <c r="E110" s="34">
        <v>41.17647058823529</v>
      </c>
      <c r="F110" s="34">
        <v>100</v>
      </c>
    </row>
    <row r="111" spans="1:6" x14ac:dyDescent="0.15">
      <c r="A111" s="19" t="s">
        <v>130</v>
      </c>
      <c r="B111" s="34">
        <v>31.428571428571427</v>
      </c>
      <c r="C111" s="34">
        <v>2.8571428571428572</v>
      </c>
      <c r="D111" s="34">
        <v>2.8571428571428572</v>
      </c>
      <c r="E111" s="34">
        <v>62.857142857142854</v>
      </c>
      <c r="F111" s="34">
        <v>100</v>
      </c>
    </row>
    <row r="112" spans="1:6" x14ac:dyDescent="0.15">
      <c r="A112" s="19" t="s">
        <v>131</v>
      </c>
      <c r="B112" s="97" t="s">
        <v>90</v>
      </c>
      <c r="C112" s="97" t="s">
        <v>90</v>
      </c>
      <c r="D112" s="97" t="s">
        <v>90</v>
      </c>
      <c r="E112" s="97" t="s">
        <v>90</v>
      </c>
      <c r="F112" s="20" t="s">
        <v>90</v>
      </c>
    </row>
    <row r="113" spans="1:7" x14ac:dyDescent="0.15">
      <c r="A113" s="19" t="s">
        <v>133</v>
      </c>
      <c r="B113" s="34">
        <v>24.324324324324326</v>
      </c>
      <c r="C113" s="34">
        <v>24.324324324324326</v>
      </c>
      <c r="D113" s="34">
        <v>10.810810810810811</v>
      </c>
      <c r="E113" s="34">
        <v>40.54054054054054</v>
      </c>
      <c r="F113" s="34">
        <v>100</v>
      </c>
    </row>
    <row r="114" spans="1:7" x14ac:dyDescent="0.15">
      <c r="A114" s="19" t="s">
        <v>204</v>
      </c>
      <c r="B114" s="34">
        <v>0</v>
      </c>
      <c r="C114" s="34">
        <v>10.526315789473683</v>
      </c>
      <c r="D114" s="34">
        <v>0</v>
      </c>
      <c r="E114" s="34">
        <v>89.473684210526315</v>
      </c>
      <c r="F114" s="34">
        <v>100</v>
      </c>
    </row>
    <row r="115" spans="1:7" x14ac:dyDescent="0.15">
      <c r="A115" s="19" t="s">
        <v>135</v>
      </c>
      <c r="B115" s="34">
        <v>34.210526315789473</v>
      </c>
      <c r="C115" s="34">
        <v>13.157894736842104</v>
      </c>
      <c r="D115" s="34">
        <v>0</v>
      </c>
      <c r="E115" s="34">
        <v>52.631578947368418</v>
      </c>
      <c r="F115" s="34">
        <v>100</v>
      </c>
    </row>
    <row r="116" spans="1:7" ht="4.9000000000000004" customHeight="1" x14ac:dyDescent="0.15">
      <c r="A116" s="19"/>
      <c r="B116" s="34"/>
      <c r="C116" s="34"/>
      <c r="D116" s="34"/>
      <c r="E116" s="34"/>
      <c r="F116" s="34"/>
    </row>
    <row r="117" spans="1:7" x14ac:dyDescent="0.15">
      <c r="A117" s="51" t="s">
        <v>205</v>
      </c>
      <c r="B117" s="34">
        <v>27.45219000616903</v>
      </c>
      <c r="C117" s="34">
        <v>19.617520049352251</v>
      </c>
      <c r="D117" s="34">
        <v>29.364589759407771</v>
      </c>
      <c r="E117" s="34">
        <v>23.565700185070945</v>
      </c>
      <c r="F117" s="34">
        <v>100</v>
      </c>
    </row>
    <row r="118" spans="1:7" x14ac:dyDescent="0.15">
      <c r="A118" s="51" t="s">
        <v>206</v>
      </c>
      <c r="B118" s="34">
        <v>29.182879377431902</v>
      </c>
      <c r="C118" s="34">
        <v>19.066147859922179</v>
      </c>
      <c r="D118" s="34">
        <v>20.103761348897535</v>
      </c>
      <c r="E118" s="34">
        <v>31.64721141374838</v>
      </c>
      <c r="F118" s="34">
        <v>100</v>
      </c>
    </row>
    <row r="119" spans="1:7" x14ac:dyDescent="0.15">
      <c r="A119" s="51" t="s">
        <v>207</v>
      </c>
      <c r="B119" s="34">
        <v>22.23826714801444</v>
      </c>
      <c r="C119" s="34">
        <v>20</v>
      </c>
      <c r="D119" s="34">
        <v>13.501805054151625</v>
      </c>
      <c r="E119" s="34">
        <v>44.259927797833939</v>
      </c>
      <c r="F119" s="34">
        <v>100</v>
      </c>
    </row>
    <row r="120" spans="1:7" ht="4.9000000000000004" customHeight="1" x14ac:dyDescent="0.15">
      <c r="A120" s="19"/>
      <c r="B120" s="34"/>
      <c r="C120" s="34"/>
      <c r="D120" s="34"/>
      <c r="E120" s="34"/>
      <c r="F120" s="34"/>
    </row>
    <row r="121" spans="1:7" x14ac:dyDescent="0.15">
      <c r="A121" s="51" t="s">
        <v>448</v>
      </c>
      <c r="B121" s="34">
        <v>17.025440313111545</v>
      </c>
      <c r="C121" s="34">
        <v>23.874755381604697</v>
      </c>
      <c r="D121" s="34">
        <v>30.724070450097845</v>
      </c>
      <c r="E121" s="34">
        <v>28.375733855185914</v>
      </c>
      <c r="F121" s="34">
        <v>100</v>
      </c>
    </row>
    <row r="122" spans="1:7" x14ac:dyDescent="0.15">
      <c r="A122" s="51" t="s">
        <v>449</v>
      </c>
      <c r="B122" s="34">
        <v>31.305246295472887</v>
      </c>
      <c r="C122" s="34">
        <v>17.231039871110482</v>
      </c>
      <c r="D122" s="34">
        <v>15.716608461845938</v>
      </c>
      <c r="E122" s="34">
        <v>35.747105371570697</v>
      </c>
      <c r="F122" s="34">
        <v>100</v>
      </c>
    </row>
    <row r="123" spans="1:7" ht="4.9000000000000004" customHeight="1" x14ac:dyDescent="0.15">
      <c r="A123" s="9"/>
    </row>
    <row r="124" spans="1:7" x14ac:dyDescent="0.15">
      <c r="A124" s="78" t="s">
        <v>197</v>
      </c>
      <c r="B124" s="100">
        <v>25.893566322478158</v>
      </c>
      <c r="C124" s="100">
        <v>19.645221074927193</v>
      </c>
      <c r="D124" s="100">
        <v>21.657400052952077</v>
      </c>
      <c r="E124" s="100">
        <v>32.803812549642572</v>
      </c>
      <c r="F124" s="100">
        <v>100</v>
      </c>
    </row>
    <row r="125" spans="1:7" ht="4.9000000000000004" customHeight="1" x14ac:dyDescent="0.15">
      <c r="A125" s="24"/>
      <c r="B125" s="25"/>
      <c r="C125" s="25"/>
      <c r="D125" s="25"/>
      <c r="E125" s="25"/>
      <c r="F125" s="25"/>
    </row>
    <row r="126" spans="1:7" ht="3.75" customHeight="1" x14ac:dyDescent="0.15">
      <c r="A126" s="27"/>
    </row>
    <row r="127" spans="1:7" x14ac:dyDescent="0.15">
      <c r="A127" s="30" t="s">
        <v>137</v>
      </c>
    </row>
    <row r="128" spans="1:7" ht="108.6" customHeight="1" x14ac:dyDescent="0.15">
      <c r="A128" s="219" t="s">
        <v>460</v>
      </c>
      <c r="B128" s="219"/>
      <c r="C128" s="219"/>
      <c r="D128" s="219"/>
      <c r="E128" s="219"/>
      <c r="F128" s="219"/>
      <c r="G128" s="101"/>
    </row>
    <row r="129" spans="1:6" ht="9" customHeight="1" x14ac:dyDescent="0.15">
      <c r="A129" s="219" t="s">
        <v>461</v>
      </c>
      <c r="B129" s="219"/>
      <c r="C129" s="219"/>
      <c r="D129" s="219"/>
      <c r="E129" s="219"/>
      <c r="F129" s="219"/>
    </row>
  </sheetData>
  <mergeCells count="10">
    <mergeCell ref="A1:F1"/>
    <mergeCell ref="A128:F128"/>
    <mergeCell ref="A129:F129"/>
    <mergeCell ref="A3:A5"/>
    <mergeCell ref="B3:F3"/>
    <mergeCell ref="E4:E5"/>
    <mergeCell ref="B4:B5"/>
    <mergeCell ref="C4:C5"/>
    <mergeCell ref="D4:D5"/>
    <mergeCell ref="F4:F5"/>
  </mergeCells>
  <conditionalFormatting sqref="G5:XFD5 A5 A1 G1:XFD1 A2:XFD4 A6:XFD127 A130:XFD1048576 A128:A129 G128:XFD129">
    <cfRule type="cellIs" dxfId="74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1" fitToHeight="2" orientation="portrait" r:id="rId1"/>
  <headerFooter alignWithMargins="0"/>
  <rowBreaks count="1" manualBreakCount="1">
    <brk id="63" max="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showGridLines="0" view="pageBreakPreview" zoomScaleNormal="100" zoomScaleSheetLayoutView="100" workbookViewId="0">
      <pane xSplit="1" ySplit="6" topLeftCell="B61" activePane="bottomRight" state="frozen"/>
      <selection pane="topRight" activeCell="B1" sqref="B1"/>
      <selection pane="bottomLeft" activeCell="A7" sqref="A7"/>
      <selection pane="bottomRight" activeCell="J128" sqref="J128"/>
    </sheetView>
  </sheetViews>
  <sheetFormatPr defaultRowHeight="9" x14ac:dyDescent="0.15"/>
  <cols>
    <col min="1" max="1" width="22.5703125" style="44" customWidth="1"/>
    <col min="2" max="2" width="16.7109375" style="108" customWidth="1"/>
    <col min="3" max="4" width="16.7109375" style="9" customWidth="1"/>
    <col min="5" max="5" width="0.85546875" style="9" customWidth="1"/>
    <col min="6" max="6" width="11.28515625" style="108" bestFit="1" customWidth="1"/>
    <col min="7" max="7" width="15.28515625" style="9" bestFit="1" customWidth="1"/>
    <col min="8" max="243" width="9.140625" style="9"/>
    <col min="244" max="244" width="25.7109375" style="9" customWidth="1"/>
    <col min="245" max="245" width="11.5703125" style="9" bestFit="1" customWidth="1"/>
    <col min="246" max="246" width="15.42578125" style="9" bestFit="1" customWidth="1"/>
    <col min="247" max="247" width="15.140625" style="9" bestFit="1" customWidth="1"/>
    <col min="248" max="248" width="13.7109375" style="9" bestFit="1" customWidth="1"/>
    <col min="249" max="249" width="10.7109375" style="9" customWidth="1"/>
    <col min="250" max="250" width="1.7109375" style="9" customWidth="1"/>
    <col min="251" max="254" width="11.7109375" style="9" customWidth="1"/>
    <col min="255" max="255" width="1.7109375" style="9" customWidth="1"/>
    <col min="256" max="256" width="10.28515625" style="9" bestFit="1" customWidth="1"/>
    <col min="257" max="499" width="9.140625" style="9"/>
    <col min="500" max="500" width="25.7109375" style="9" customWidth="1"/>
    <col min="501" max="501" width="11.5703125" style="9" bestFit="1" customWidth="1"/>
    <col min="502" max="502" width="15.42578125" style="9" bestFit="1" customWidth="1"/>
    <col min="503" max="503" width="15.140625" style="9" bestFit="1" customWidth="1"/>
    <col min="504" max="504" width="13.7109375" style="9" bestFit="1" customWidth="1"/>
    <col min="505" max="505" width="10.7109375" style="9" customWidth="1"/>
    <col min="506" max="506" width="1.7109375" style="9" customWidth="1"/>
    <col min="507" max="510" width="11.7109375" style="9" customWidth="1"/>
    <col min="511" max="511" width="1.7109375" style="9" customWidth="1"/>
    <col min="512" max="512" width="10.28515625" style="9" bestFit="1" customWidth="1"/>
    <col min="513" max="755" width="9.140625" style="9"/>
    <col min="756" max="756" width="25.7109375" style="9" customWidth="1"/>
    <col min="757" max="757" width="11.5703125" style="9" bestFit="1" customWidth="1"/>
    <col min="758" max="758" width="15.42578125" style="9" bestFit="1" customWidth="1"/>
    <col min="759" max="759" width="15.140625" style="9" bestFit="1" customWidth="1"/>
    <col min="760" max="760" width="13.7109375" style="9" bestFit="1" customWidth="1"/>
    <col min="761" max="761" width="10.7109375" style="9" customWidth="1"/>
    <col min="762" max="762" width="1.7109375" style="9" customWidth="1"/>
    <col min="763" max="766" width="11.7109375" style="9" customWidth="1"/>
    <col min="767" max="767" width="1.7109375" style="9" customWidth="1"/>
    <col min="768" max="768" width="10.28515625" style="9" bestFit="1" customWidth="1"/>
    <col min="769" max="1011" width="9.140625" style="9"/>
    <col min="1012" max="1012" width="25.7109375" style="9" customWidth="1"/>
    <col min="1013" max="1013" width="11.5703125" style="9" bestFit="1" customWidth="1"/>
    <col min="1014" max="1014" width="15.42578125" style="9" bestFit="1" customWidth="1"/>
    <col min="1015" max="1015" width="15.140625" style="9" bestFit="1" customWidth="1"/>
    <col min="1016" max="1016" width="13.7109375" style="9" bestFit="1" customWidth="1"/>
    <col min="1017" max="1017" width="10.7109375" style="9" customWidth="1"/>
    <col min="1018" max="1018" width="1.7109375" style="9" customWidth="1"/>
    <col min="1019" max="1022" width="11.7109375" style="9" customWidth="1"/>
    <col min="1023" max="1023" width="1.7109375" style="9" customWidth="1"/>
    <col min="1024" max="1024" width="10.28515625" style="9" bestFit="1" customWidth="1"/>
    <col min="1025" max="1267" width="9.140625" style="9"/>
    <col min="1268" max="1268" width="25.7109375" style="9" customWidth="1"/>
    <col min="1269" max="1269" width="11.5703125" style="9" bestFit="1" customWidth="1"/>
    <col min="1270" max="1270" width="15.42578125" style="9" bestFit="1" customWidth="1"/>
    <col min="1271" max="1271" width="15.140625" style="9" bestFit="1" customWidth="1"/>
    <col min="1272" max="1272" width="13.7109375" style="9" bestFit="1" customWidth="1"/>
    <col min="1273" max="1273" width="10.7109375" style="9" customWidth="1"/>
    <col min="1274" max="1274" width="1.7109375" style="9" customWidth="1"/>
    <col min="1275" max="1278" width="11.7109375" style="9" customWidth="1"/>
    <col min="1279" max="1279" width="1.7109375" style="9" customWidth="1"/>
    <col min="1280" max="1280" width="10.28515625" style="9" bestFit="1" customWidth="1"/>
    <col min="1281" max="1523" width="9.140625" style="9"/>
    <col min="1524" max="1524" width="25.7109375" style="9" customWidth="1"/>
    <col min="1525" max="1525" width="11.5703125" style="9" bestFit="1" customWidth="1"/>
    <col min="1526" max="1526" width="15.42578125" style="9" bestFit="1" customWidth="1"/>
    <col min="1527" max="1527" width="15.140625" style="9" bestFit="1" customWidth="1"/>
    <col min="1528" max="1528" width="13.7109375" style="9" bestFit="1" customWidth="1"/>
    <col min="1529" max="1529" width="10.7109375" style="9" customWidth="1"/>
    <col min="1530" max="1530" width="1.7109375" style="9" customWidth="1"/>
    <col min="1531" max="1534" width="11.7109375" style="9" customWidth="1"/>
    <col min="1535" max="1535" width="1.7109375" style="9" customWidth="1"/>
    <col min="1536" max="1536" width="10.28515625" style="9" bestFit="1" customWidth="1"/>
    <col min="1537" max="1779" width="9.140625" style="9"/>
    <col min="1780" max="1780" width="25.7109375" style="9" customWidth="1"/>
    <col min="1781" max="1781" width="11.5703125" style="9" bestFit="1" customWidth="1"/>
    <col min="1782" max="1782" width="15.42578125" style="9" bestFit="1" customWidth="1"/>
    <col min="1783" max="1783" width="15.140625" style="9" bestFit="1" customWidth="1"/>
    <col min="1784" max="1784" width="13.7109375" style="9" bestFit="1" customWidth="1"/>
    <col min="1785" max="1785" width="10.7109375" style="9" customWidth="1"/>
    <col min="1786" max="1786" width="1.7109375" style="9" customWidth="1"/>
    <col min="1787" max="1790" width="11.7109375" style="9" customWidth="1"/>
    <col min="1791" max="1791" width="1.7109375" style="9" customWidth="1"/>
    <col min="1792" max="1792" width="10.28515625" style="9" bestFit="1" customWidth="1"/>
    <col min="1793" max="2035" width="9.140625" style="9"/>
    <col min="2036" max="2036" width="25.7109375" style="9" customWidth="1"/>
    <col min="2037" max="2037" width="11.5703125" style="9" bestFit="1" customWidth="1"/>
    <col min="2038" max="2038" width="15.42578125" style="9" bestFit="1" customWidth="1"/>
    <col min="2039" max="2039" width="15.140625" style="9" bestFit="1" customWidth="1"/>
    <col min="2040" max="2040" width="13.7109375" style="9" bestFit="1" customWidth="1"/>
    <col min="2041" max="2041" width="10.7109375" style="9" customWidth="1"/>
    <col min="2042" max="2042" width="1.7109375" style="9" customWidth="1"/>
    <col min="2043" max="2046" width="11.7109375" style="9" customWidth="1"/>
    <col min="2047" max="2047" width="1.7109375" style="9" customWidth="1"/>
    <col min="2048" max="2048" width="10.28515625" style="9" bestFit="1" customWidth="1"/>
    <col min="2049" max="2291" width="9.140625" style="9"/>
    <col min="2292" max="2292" width="25.7109375" style="9" customWidth="1"/>
    <col min="2293" max="2293" width="11.5703125" style="9" bestFit="1" customWidth="1"/>
    <col min="2294" max="2294" width="15.42578125" style="9" bestFit="1" customWidth="1"/>
    <col min="2295" max="2295" width="15.140625" style="9" bestFit="1" customWidth="1"/>
    <col min="2296" max="2296" width="13.7109375" style="9" bestFit="1" customWidth="1"/>
    <col min="2297" max="2297" width="10.7109375" style="9" customWidth="1"/>
    <col min="2298" max="2298" width="1.7109375" style="9" customWidth="1"/>
    <col min="2299" max="2302" width="11.7109375" style="9" customWidth="1"/>
    <col min="2303" max="2303" width="1.7109375" style="9" customWidth="1"/>
    <col min="2304" max="2304" width="10.28515625" style="9" bestFit="1" customWidth="1"/>
    <col min="2305" max="2547" width="9.140625" style="9"/>
    <col min="2548" max="2548" width="25.7109375" style="9" customWidth="1"/>
    <col min="2549" max="2549" width="11.5703125" style="9" bestFit="1" customWidth="1"/>
    <col min="2550" max="2550" width="15.42578125" style="9" bestFit="1" customWidth="1"/>
    <col min="2551" max="2551" width="15.140625" style="9" bestFit="1" customWidth="1"/>
    <col min="2552" max="2552" width="13.7109375" style="9" bestFit="1" customWidth="1"/>
    <col min="2553" max="2553" width="10.7109375" style="9" customWidth="1"/>
    <col min="2554" max="2554" width="1.7109375" style="9" customWidth="1"/>
    <col min="2555" max="2558" width="11.7109375" style="9" customWidth="1"/>
    <col min="2559" max="2559" width="1.7109375" style="9" customWidth="1"/>
    <col min="2560" max="2560" width="10.28515625" style="9" bestFit="1" customWidth="1"/>
    <col min="2561" max="2803" width="9.140625" style="9"/>
    <col min="2804" max="2804" width="25.7109375" style="9" customWidth="1"/>
    <col min="2805" max="2805" width="11.5703125" style="9" bestFit="1" customWidth="1"/>
    <col min="2806" max="2806" width="15.42578125" style="9" bestFit="1" customWidth="1"/>
    <col min="2807" max="2807" width="15.140625" style="9" bestFit="1" customWidth="1"/>
    <col min="2808" max="2808" width="13.7109375" style="9" bestFit="1" customWidth="1"/>
    <col min="2809" max="2809" width="10.7109375" style="9" customWidth="1"/>
    <col min="2810" max="2810" width="1.7109375" style="9" customWidth="1"/>
    <col min="2811" max="2814" width="11.7109375" style="9" customWidth="1"/>
    <col min="2815" max="2815" width="1.7109375" style="9" customWidth="1"/>
    <col min="2816" max="2816" width="10.28515625" style="9" bestFit="1" customWidth="1"/>
    <col min="2817" max="3059" width="9.140625" style="9"/>
    <col min="3060" max="3060" width="25.7109375" style="9" customWidth="1"/>
    <col min="3061" max="3061" width="11.5703125" style="9" bestFit="1" customWidth="1"/>
    <col min="3062" max="3062" width="15.42578125" style="9" bestFit="1" customWidth="1"/>
    <col min="3063" max="3063" width="15.140625" style="9" bestFit="1" customWidth="1"/>
    <col min="3064" max="3064" width="13.7109375" style="9" bestFit="1" customWidth="1"/>
    <col min="3065" max="3065" width="10.7109375" style="9" customWidth="1"/>
    <col min="3066" max="3066" width="1.7109375" style="9" customWidth="1"/>
    <col min="3067" max="3070" width="11.7109375" style="9" customWidth="1"/>
    <col min="3071" max="3071" width="1.7109375" style="9" customWidth="1"/>
    <col min="3072" max="3072" width="10.28515625" style="9" bestFit="1" customWidth="1"/>
    <col min="3073" max="3315" width="9.140625" style="9"/>
    <col min="3316" max="3316" width="25.7109375" style="9" customWidth="1"/>
    <col min="3317" max="3317" width="11.5703125" style="9" bestFit="1" customWidth="1"/>
    <col min="3318" max="3318" width="15.42578125" style="9" bestFit="1" customWidth="1"/>
    <col min="3319" max="3319" width="15.140625" style="9" bestFit="1" customWidth="1"/>
    <col min="3320" max="3320" width="13.7109375" style="9" bestFit="1" customWidth="1"/>
    <col min="3321" max="3321" width="10.7109375" style="9" customWidth="1"/>
    <col min="3322" max="3322" width="1.7109375" style="9" customWidth="1"/>
    <col min="3323" max="3326" width="11.7109375" style="9" customWidth="1"/>
    <col min="3327" max="3327" width="1.7109375" style="9" customWidth="1"/>
    <col min="3328" max="3328" width="10.28515625" style="9" bestFit="1" customWidth="1"/>
    <col min="3329" max="3571" width="9.140625" style="9"/>
    <col min="3572" max="3572" width="25.7109375" style="9" customWidth="1"/>
    <col min="3573" max="3573" width="11.5703125" style="9" bestFit="1" customWidth="1"/>
    <col min="3574" max="3574" width="15.42578125" style="9" bestFit="1" customWidth="1"/>
    <col min="3575" max="3575" width="15.140625" style="9" bestFit="1" customWidth="1"/>
    <col min="3576" max="3576" width="13.7109375" style="9" bestFit="1" customWidth="1"/>
    <col min="3577" max="3577" width="10.7109375" style="9" customWidth="1"/>
    <col min="3578" max="3578" width="1.7109375" style="9" customWidth="1"/>
    <col min="3579" max="3582" width="11.7109375" style="9" customWidth="1"/>
    <col min="3583" max="3583" width="1.7109375" style="9" customWidth="1"/>
    <col min="3584" max="3584" width="10.28515625" style="9" bestFit="1" customWidth="1"/>
    <col min="3585" max="3827" width="9.140625" style="9"/>
    <col min="3828" max="3828" width="25.7109375" style="9" customWidth="1"/>
    <col min="3829" max="3829" width="11.5703125" style="9" bestFit="1" customWidth="1"/>
    <col min="3830" max="3830" width="15.42578125" style="9" bestFit="1" customWidth="1"/>
    <col min="3831" max="3831" width="15.140625" style="9" bestFit="1" customWidth="1"/>
    <col min="3832" max="3832" width="13.7109375" style="9" bestFit="1" customWidth="1"/>
    <col min="3833" max="3833" width="10.7109375" style="9" customWidth="1"/>
    <col min="3834" max="3834" width="1.7109375" style="9" customWidth="1"/>
    <col min="3835" max="3838" width="11.7109375" style="9" customWidth="1"/>
    <col min="3839" max="3839" width="1.7109375" style="9" customWidth="1"/>
    <col min="3840" max="3840" width="10.28515625" style="9" bestFit="1" customWidth="1"/>
    <col min="3841" max="4083" width="9.140625" style="9"/>
    <col min="4084" max="4084" width="25.7109375" style="9" customWidth="1"/>
    <col min="4085" max="4085" width="11.5703125" style="9" bestFit="1" customWidth="1"/>
    <col min="4086" max="4086" width="15.42578125" style="9" bestFit="1" customWidth="1"/>
    <col min="4087" max="4087" width="15.140625" style="9" bestFit="1" customWidth="1"/>
    <col min="4088" max="4088" width="13.7109375" style="9" bestFit="1" customWidth="1"/>
    <col min="4089" max="4089" width="10.7109375" style="9" customWidth="1"/>
    <col min="4090" max="4090" width="1.7109375" style="9" customWidth="1"/>
    <col min="4091" max="4094" width="11.7109375" style="9" customWidth="1"/>
    <col min="4095" max="4095" width="1.7109375" style="9" customWidth="1"/>
    <col min="4096" max="4096" width="10.28515625" style="9" bestFit="1" customWidth="1"/>
    <col min="4097" max="4339" width="9.140625" style="9"/>
    <col min="4340" max="4340" width="25.7109375" style="9" customWidth="1"/>
    <col min="4341" max="4341" width="11.5703125" style="9" bestFit="1" customWidth="1"/>
    <col min="4342" max="4342" width="15.42578125" style="9" bestFit="1" customWidth="1"/>
    <col min="4343" max="4343" width="15.140625" style="9" bestFit="1" customWidth="1"/>
    <col min="4344" max="4344" width="13.7109375" style="9" bestFit="1" customWidth="1"/>
    <col min="4345" max="4345" width="10.7109375" style="9" customWidth="1"/>
    <col min="4346" max="4346" width="1.7109375" style="9" customWidth="1"/>
    <col min="4347" max="4350" width="11.7109375" style="9" customWidth="1"/>
    <col min="4351" max="4351" width="1.7109375" style="9" customWidth="1"/>
    <col min="4352" max="4352" width="10.28515625" style="9" bestFit="1" customWidth="1"/>
    <col min="4353" max="4595" width="9.140625" style="9"/>
    <col min="4596" max="4596" width="25.7109375" style="9" customWidth="1"/>
    <col min="4597" max="4597" width="11.5703125" style="9" bestFit="1" customWidth="1"/>
    <col min="4598" max="4598" width="15.42578125" style="9" bestFit="1" customWidth="1"/>
    <col min="4599" max="4599" width="15.140625" style="9" bestFit="1" customWidth="1"/>
    <col min="4600" max="4600" width="13.7109375" style="9" bestFit="1" customWidth="1"/>
    <col min="4601" max="4601" width="10.7109375" style="9" customWidth="1"/>
    <col min="4602" max="4602" width="1.7109375" style="9" customWidth="1"/>
    <col min="4603" max="4606" width="11.7109375" style="9" customWidth="1"/>
    <col min="4607" max="4607" width="1.7109375" style="9" customWidth="1"/>
    <col min="4608" max="4608" width="10.28515625" style="9" bestFit="1" customWidth="1"/>
    <col min="4609" max="4851" width="9.140625" style="9"/>
    <col min="4852" max="4852" width="25.7109375" style="9" customWidth="1"/>
    <col min="4853" max="4853" width="11.5703125" style="9" bestFit="1" customWidth="1"/>
    <col min="4854" max="4854" width="15.42578125" style="9" bestFit="1" customWidth="1"/>
    <col min="4855" max="4855" width="15.140625" style="9" bestFit="1" customWidth="1"/>
    <col min="4856" max="4856" width="13.7109375" style="9" bestFit="1" customWidth="1"/>
    <col min="4857" max="4857" width="10.7109375" style="9" customWidth="1"/>
    <col min="4858" max="4858" width="1.7109375" style="9" customWidth="1"/>
    <col min="4859" max="4862" width="11.7109375" style="9" customWidth="1"/>
    <col min="4863" max="4863" width="1.7109375" style="9" customWidth="1"/>
    <col min="4864" max="4864" width="10.28515625" style="9" bestFit="1" customWidth="1"/>
    <col min="4865" max="5107" width="9.140625" style="9"/>
    <col min="5108" max="5108" width="25.7109375" style="9" customWidth="1"/>
    <col min="5109" max="5109" width="11.5703125" style="9" bestFit="1" customWidth="1"/>
    <col min="5110" max="5110" width="15.42578125" style="9" bestFit="1" customWidth="1"/>
    <col min="5111" max="5111" width="15.140625" style="9" bestFit="1" customWidth="1"/>
    <col min="5112" max="5112" width="13.7109375" style="9" bestFit="1" customWidth="1"/>
    <col min="5113" max="5113" width="10.7109375" style="9" customWidth="1"/>
    <col min="5114" max="5114" width="1.7109375" style="9" customWidth="1"/>
    <col min="5115" max="5118" width="11.7109375" style="9" customWidth="1"/>
    <col min="5119" max="5119" width="1.7109375" style="9" customWidth="1"/>
    <col min="5120" max="5120" width="10.28515625" style="9" bestFit="1" customWidth="1"/>
    <col min="5121" max="5363" width="9.140625" style="9"/>
    <col min="5364" max="5364" width="25.7109375" style="9" customWidth="1"/>
    <col min="5365" max="5365" width="11.5703125" style="9" bestFit="1" customWidth="1"/>
    <col min="5366" max="5366" width="15.42578125" style="9" bestFit="1" customWidth="1"/>
    <col min="5367" max="5367" width="15.140625" style="9" bestFit="1" customWidth="1"/>
    <col min="5368" max="5368" width="13.7109375" style="9" bestFit="1" customWidth="1"/>
    <col min="5369" max="5369" width="10.7109375" style="9" customWidth="1"/>
    <col min="5370" max="5370" width="1.7109375" style="9" customWidth="1"/>
    <col min="5371" max="5374" width="11.7109375" style="9" customWidth="1"/>
    <col min="5375" max="5375" width="1.7109375" style="9" customWidth="1"/>
    <col min="5376" max="5376" width="10.28515625" style="9" bestFit="1" customWidth="1"/>
    <col min="5377" max="5619" width="9.140625" style="9"/>
    <col min="5620" max="5620" width="25.7109375" style="9" customWidth="1"/>
    <col min="5621" max="5621" width="11.5703125" style="9" bestFit="1" customWidth="1"/>
    <col min="5622" max="5622" width="15.42578125" style="9" bestFit="1" customWidth="1"/>
    <col min="5623" max="5623" width="15.140625" style="9" bestFit="1" customWidth="1"/>
    <col min="5624" max="5624" width="13.7109375" style="9" bestFit="1" customWidth="1"/>
    <col min="5625" max="5625" width="10.7109375" style="9" customWidth="1"/>
    <col min="5626" max="5626" width="1.7109375" style="9" customWidth="1"/>
    <col min="5627" max="5630" width="11.7109375" style="9" customWidth="1"/>
    <col min="5631" max="5631" width="1.7109375" style="9" customWidth="1"/>
    <col min="5632" max="5632" width="10.28515625" style="9" bestFit="1" customWidth="1"/>
    <col min="5633" max="5875" width="9.140625" style="9"/>
    <col min="5876" max="5876" width="25.7109375" style="9" customWidth="1"/>
    <col min="5877" max="5877" width="11.5703125" style="9" bestFit="1" customWidth="1"/>
    <col min="5878" max="5878" width="15.42578125" style="9" bestFit="1" customWidth="1"/>
    <col min="5879" max="5879" width="15.140625" style="9" bestFit="1" customWidth="1"/>
    <col min="5880" max="5880" width="13.7109375" style="9" bestFit="1" customWidth="1"/>
    <col min="5881" max="5881" width="10.7109375" style="9" customWidth="1"/>
    <col min="5882" max="5882" width="1.7109375" style="9" customWidth="1"/>
    <col min="5883" max="5886" width="11.7109375" style="9" customWidth="1"/>
    <col min="5887" max="5887" width="1.7109375" style="9" customWidth="1"/>
    <col min="5888" max="5888" width="10.28515625" style="9" bestFit="1" customWidth="1"/>
    <col min="5889" max="6131" width="9.140625" style="9"/>
    <col min="6132" max="6132" width="25.7109375" style="9" customWidth="1"/>
    <col min="6133" max="6133" width="11.5703125" style="9" bestFit="1" customWidth="1"/>
    <col min="6134" max="6134" width="15.42578125" style="9" bestFit="1" customWidth="1"/>
    <col min="6135" max="6135" width="15.140625" style="9" bestFit="1" customWidth="1"/>
    <col min="6136" max="6136" width="13.7109375" style="9" bestFit="1" customWidth="1"/>
    <col min="6137" max="6137" width="10.7109375" style="9" customWidth="1"/>
    <col min="6138" max="6138" width="1.7109375" style="9" customWidth="1"/>
    <col min="6139" max="6142" width="11.7109375" style="9" customWidth="1"/>
    <col min="6143" max="6143" width="1.7109375" style="9" customWidth="1"/>
    <col min="6144" max="6144" width="10.28515625" style="9" bestFit="1" customWidth="1"/>
    <col min="6145" max="6387" width="9.140625" style="9"/>
    <col min="6388" max="6388" width="25.7109375" style="9" customWidth="1"/>
    <col min="6389" max="6389" width="11.5703125" style="9" bestFit="1" customWidth="1"/>
    <col min="6390" max="6390" width="15.42578125" style="9" bestFit="1" customWidth="1"/>
    <col min="6391" max="6391" width="15.140625" style="9" bestFit="1" customWidth="1"/>
    <col min="6392" max="6392" width="13.7109375" style="9" bestFit="1" customWidth="1"/>
    <col min="6393" max="6393" width="10.7109375" style="9" customWidth="1"/>
    <col min="6394" max="6394" width="1.7109375" style="9" customWidth="1"/>
    <col min="6395" max="6398" width="11.7109375" style="9" customWidth="1"/>
    <col min="6399" max="6399" width="1.7109375" style="9" customWidth="1"/>
    <col min="6400" max="6400" width="10.28515625" style="9" bestFit="1" customWidth="1"/>
    <col min="6401" max="6643" width="9.140625" style="9"/>
    <col min="6644" max="6644" width="25.7109375" style="9" customWidth="1"/>
    <col min="6645" max="6645" width="11.5703125" style="9" bestFit="1" customWidth="1"/>
    <col min="6646" max="6646" width="15.42578125" style="9" bestFit="1" customWidth="1"/>
    <col min="6647" max="6647" width="15.140625" style="9" bestFit="1" customWidth="1"/>
    <col min="6648" max="6648" width="13.7109375" style="9" bestFit="1" customWidth="1"/>
    <col min="6649" max="6649" width="10.7109375" style="9" customWidth="1"/>
    <col min="6650" max="6650" width="1.7109375" style="9" customWidth="1"/>
    <col min="6651" max="6654" width="11.7109375" style="9" customWidth="1"/>
    <col min="6655" max="6655" width="1.7109375" style="9" customWidth="1"/>
    <col min="6656" max="6656" width="10.28515625" style="9" bestFit="1" customWidth="1"/>
    <col min="6657" max="6899" width="9.140625" style="9"/>
    <col min="6900" max="6900" width="25.7109375" style="9" customWidth="1"/>
    <col min="6901" max="6901" width="11.5703125" style="9" bestFit="1" customWidth="1"/>
    <col min="6902" max="6902" width="15.42578125" style="9" bestFit="1" customWidth="1"/>
    <col min="6903" max="6903" width="15.140625" style="9" bestFit="1" customWidth="1"/>
    <col min="6904" max="6904" width="13.7109375" style="9" bestFit="1" customWidth="1"/>
    <col min="6905" max="6905" width="10.7109375" style="9" customWidth="1"/>
    <col min="6906" max="6906" width="1.7109375" style="9" customWidth="1"/>
    <col min="6907" max="6910" width="11.7109375" style="9" customWidth="1"/>
    <col min="6911" max="6911" width="1.7109375" style="9" customWidth="1"/>
    <col min="6912" max="6912" width="10.28515625" style="9" bestFit="1" customWidth="1"/>
    <col min="6913" max="7155" width="9.140625" style="9"/>
    <col min="7156" max="7156" width="25.7109375" style="9" customWidth="1"/>
    <col min="7157" max="7157" width="11.5703125" style="9" bestFit="1" customWidth="1"/>
    <col min="7158" max="7158" width="15.42578125" style="9" bestFit="1" customWidth="1"/>
    <col min="7159" max="7159" width="15.140625" style="9" bestFit="1" customWidth="1"/>
    <col min="7160" max="7160" width="13.7109375" style="9" bestFit="1" customWidth="1"/>
    <col min="7161" max="7161" width="10.7109375" style="9" customWidth="1"/>
    <col min="7162" max="7162" width="1.7109375" style="9" customWidth="1"/>
    <col min="7163" max="7166" width="11.7109375" style="9" customWidth="1"/>
    <col min="7167" max="7167" width="1.7109375" style="9" customWidth="1"/>
    <col min="7168" max="7168" width="10.28515625" style="9" bestFit="1" customWidth="1"/>
    <col min="7169" max="7411" width="9.140625" style="9"/>
    <col min="7412" max="7412" width="25.7109375" style="9" customWidth="1"/>
    <col min="7413" max="7413" width="11.5703125" style="9" bestFit="1" customWidth="1"/>
    <col min="7414" max="7414" width="15.42578125" style="9" bestFit="1" customWidth="1"/>
    <col min="7415" max="7415" width="15.140625" style="9" bestFit="1" customWidth="1"/>
    <col min="7416" max="7416" width="13.7109375" style="9" bestFit="1" customWidth="1"/>
    <col min="7417" max="7417" width="10.7109375" style="9" customWidth="1"/>
    <col min="7418" max="7418" width="1.7109375" style="9" customWidth="1"/>
    <col min="7419" max="7422" width="11.7109375" style="9" customWidth="1"/>
    <col min="7423" max="7423" width="1.7109375" style="9" customWidth="1"/>
    <col min="7424" max="7424" width="10.28515625" style="9" bestFit="1" customWidth="1"/>
    <col min="7425" max="7667" width="9.140625" style="9"/>
    <col min="7668" max="7668" width="25.7109375" style="9" customWidth="1"/>
    <col min="7669" max="7669" width="11.5703125" style="9" bestFit="1" customWidth="1"/>
    <col min="7670" max="7670" width="15.42578125" style="9" bestFit="1" customWidth="1"/>
    <col min="7671" max="7671" width="15.140625" style="9" bestFit="1" customWidth="1"/>
    <col min="7672" max="7672" width="13.7109375" style="9" bestFit="1" customWidth="1"/>
    <col min="7673" max="7673" width="10.7109375" style="9" customWidth="1"/>
    <col min="7674" max="7674" width="1.7109375" style="9" customWidth="1"/>
    <col min="7675" max="7678" width="11.7109375" style="9" customWidth="1"/>
    <col min="7679" max="7679" width="1.7109375" style="9" customWidth="1"/>
    <col min="7680" max="7680" width="10.28515625" style="9" bestFit="1" customWidth="1"/>
    <col min="7681" max="7923" width="9.140625" style="9"/>
    <col min="7924" max="7924" width="25.7109375" style="9" customWidth="1"/>
    <col min="7925" max="7925" width="11.5703125" style="9" bestFit="1" customWidth="1"/>
    <col min="7926" max="7926" width="15.42578125" style="9" bestFit="1" customWidth="1"/>
    <col min="7927" max="7927" width="15.140625" style="9" bestFit="1" customWidth="1"/>
    <col min="7928" max="7928" width="13.7109375" style="9" bestFit="1" customWidth="1"/>
    <col min="7929" max="7929" width="10.7109375" style="9" customWidth="1"/>
    <col min="7930" max="7930" width="1.7109375" style="9" customWidth="1"/>
    <col min="7931" max="7934" width="11.7109375" style="9" customWidth="1"/>
    <col min="7935" max="7935" width="1.7109375" style="9" customWidth="1"/>
    <col min="7936" max="7936" width="10.28515625" style="9" bestFit="1" customWidth="1"/>
    <col min="7937" max="8179" width="9.140625" style="9"/>
    <col min="8180" max="8180" width="25.7109375" style="9" customWidth="1"/>
    <col min="8181" max="8181" width="11.5703125" style="9" bestFit="1" customWidth="1"/>
    <col min="8182" max="8182" width="15.42578125" style="9" bestFit="1" customWidth="1"/>
    <col min="8183" max="8183" width="15.140625" style="9" bestFit="1" customWidth="1"/>
    <col min="8184" max="8184" width="13.7109375" style="9" bestFit="1" customWidth="1"/>
    <col min="8185" max="8185" width="10.7109375" style="9" customWidth="1"/>
    <col min="8186" max="8186" width="1.7109375" style="9" customWidth="1"/>
    <col min="8187" max="8190" width="11.7109375" style="9" customWidth="1"/>
    <col min="8191" max="8191" width="1.7109375" style="9" customWidth="1"/>
    <col min="8192" max="8192" width="10.28515625" style="9" bestFit="1" customWidth="1"/>
    <col min="8193" max="8435" width="9.140625" style="9"/>
    <col min="8436" max="8436" width="25.7109375" style="9" customWidth="1"/>
    <col min="8437" max="8437" width="11.5703125" style="9" bestFit="1" customWidth="1"/>
    <col min="8438" max="8438" width="15.42578125" style="9" bestFit="1" customWidth="1"/>
    <col min="8439" max="8439" width="15.140625" style="9" bestFit="1" customWidth="1"/>
    <col min="8440" max="8440" width="13.7109375" style="9" bestFit="1" customWidth="1"/>
    <col min="8441" max="8441" width="10.7109375" style="9" customWidth="1"/>
    <col min="8442" max="8442" width="1.7109375" style="9" customWidth="1"/>
    <col min="8443" max="8446" width="11.7109375" style="9" customWidth="1"/>
    <col min="8447" max="8447" width="1.7109375" style="9" customWidth="1"/>
    <col min="8448" max="8448" width="10.28515625" style="9" bestFit="1" customWidth="1"/>
    <col min="8449" max="8691" width="9.140625" style="9"/>
    <col min="8692" max="8692" width="25.7109375" style="9" customWidth="1"/>
    <col min="8693" max="8693" width="11.5703125" style="9" bestFit="1" customWidth="1"/>
    <col min="8694" max="8694" width="15.42578125" style="9" bestFit="1" customWidth="1"/>
    <col min="8695" max="8695" width="15.140625" style="9" bestFit="1" customWidth="1"/>
    <col min="8696" max="8696" width="13.7109375" style="9" bestFit="1" customWidth="1"/>
    <col min="8697" max="8697" width="10.7109375" style="9" customWidth="1"/>
    <col min="8698" max="8698" width="1.7109375" style="9" customWidth="1"/>
    <col min="8699" max="8702" width="11.7109375" style="9" customWidth="1"/>
    <col min="8703" max="8703" width="1.7109375" style="9" customWidth="1"/>
    <col min="8704" max="8704" width="10.28515625" style="9" bestFit="1" customWidth="1"/>
    <col min="8705" max="8947" width="9.140625" style="9"/>
    <col min="8948" max="8948" width="25.7109375" style="9" customWidth="1"/>
    <col min="8949" max="8949" width="11.5703125" style="9" bestFit="1" customWidth="1"/>
    <col min="8950" max="8950" width="15.42578125" style="9" bestFit="1" customWidth="1"/>
    <col min="8951" max="8951" width="15.140625" style="9" bestFit="1" customWidth="1"/>
    <col min="8952" max="8952" width="13.7109375" style="9" bestFit="1" customWidth="1"/>
    <col min="8953" max="8953" width="10.7109375" style="9" customWidth="1"/>
    <col min="8954" max="8954" width="1.7109375" style="9" customWidth="1"/>
    <col min="8955" max="8958" width="11.7109375" style="9" customWidth="1"/>
    <col min="8959" max="8959" width="1.7109375" style="9" customWidth="1"/>
    <col min="8960" max="8960" width="10.28515625" style="9" bestFit="1" customWidth="1"/>
    <col min="8961" max="9203" width="9.140625" style="9"/>
    <col min="9204" max="9204" width="25.7109375" style="9" customWidth="1"/>
    <col min="9205" max="9205" width="11.5703125" style="9" bestFit="1" customWidth="1"/>
    <col min="9206" max="9206" width="15.42578125" style="9" bestFit="1" customWidth="1"/>
    <col min="9207" max="9207" width="15.140625" style="9" bestFit="1" customWidth="1"/>
    <col min="9208" max="9208" width="13.7109375" style="9" bestFit="1" customWidth="1"/>
    <col min="9209" max="9209" width="10.7109375" style="9" customWidth="1"/>
    <col min="9210" max="9210" width="1.7109375" style="9" customWidth="1"/>
    <col min="9211" max="9214" width="11.7109375" style="9" customWidth="1"/>
    <col min="9215" max="9215" width="1.7109375" style="9" customWidth="1"/>
    <col min="9216" max="9216" width="10.28515625" style="9" bestFit="1" customWidth="1"/>
    <col min="9217" max="9459" width="9.140625" style="9"/>
    <col min="9460" max="9460" width="25.7109375" style="9" customWidth="1"/>
    <col min="9461" max="9461" width="11.5703125" style="9" bestFit="1" customWidth="1"/>
    <col min="9462" max="9462" width="15.42578125" style="9" bestFit="1" customWidth="1"/>
    <col min="9463" max="9463" width="15.140625" style="9" bestFit="1" customWidth="1"/>
    <col min="9464" max="9464" width="13.7109375" style="9" bestFit="1" customWidth="1"/>
    <col min="9465" max="9465" width="10.7109375" style="9" customWidth="1"/>
    <col min="9466" max="9466" width="1.7109375" style="9" customWidth="1"/>
    <col min="9467" max="9470" width="11.7109375" style="9" customWidth="1"/>
    <col min="9471" max="9471" width="1.7109375" style="9" customWidth="1"/>
    <col min="9472" max="9472" width="10.28515625" style="9" bestFit="1" customWidth="1"/>
    <col min="9473" max="9715" width="9.140625" style="9"/>
    <col min="9716" max="9716" width="25.7109375" style="9" customWidth="1"/>
    <col min="9717" max="9717" width="11.5703125" style="9" bestFit="1" customWidth="1"/>
    <col min="9718" max="9718" width="15.42578125" style="9" bestFit="1" customWidth="1"/>
    <col min="9719" max="9719" width="15.140625" style="9" bestFit="1" customWidth="1"/>
    <col min="9720" max="9720" width="13.7109375" style="9" bestFit="1" customWidth="1"/>
    <col min="9721" max="9721" width="10.7109375" style="9" customWidth="1"/>
    <col min="9722" max="9722" width="1.7109375" style="9" customWidth="1"/>
    <col min="9723" max="9726" width="11.7109375" style="9" customWidth="1"/>
    <col min="9727" max="9727" width="1.7109375" style="9" customWidth="1"/>
    <col min="9728" max="9728" width="10.28515625" style="9" bestFit="1" customWidth="1"/>
    <col min="9729" max="9971" width="9.140625" style="9"/>
    <col min="9972" max="9972" width="25.7109375" style="9" customWidth="1"/>
    <col min="9973" max="9973" width="11.5703125" style="9" bestFit="1" customWidth="1"/>
    <col min="9974" max="9974" width="15.42578125" style="9" bestFit="1" customWidth="1"/>
    <col min="9975" max="9975" width="15.140625" style="9" bestFit="1" customWidth="1"/>
    <col min="9976" max="9976" width="13.7109375" style="9" bestFit="1" customWidth="1"/>
    <col min="9977" max="9977" width="10.7109375" style="9" customWidth="1"/>
    <col min="9978" max="9978" width="1.7109375" style="9" customWidth="1"/>
    <col min="9979" max="9982" width="11.7109375" style="9" customWidth="1"/>
    <col min="9983" max="9983" width="1.7109375" style="9" customWidth="1"/>
    <col min="9984" max="9984" width="10.28515625" style="9" bestFit="1" customWidth="1"/>
    <col min="9985" max="10227" width="9.140625" style="9"/>
    <col min="10228" max="10228" width="25.7109375" style="9" customWidth="1"/>
    <col min="10229" max="10229" width="11.5703125" style="9" bestFit="1" customWidth="1"/>
    <col min="10230" max="10230" width="15.42578125" style="9" bestFit="1" customWidth="1"/>
    <col min="10231" max="10231" width="15.140625" style="9" bestFit="1" customWidth="1"/>
    <col min="10232" max="10232" width="13.7109375" style="9" bestFit="1" customWidth="1"/>
    <col min="10233" max="10233" width="10.7109375" style="9" customWidth="1"/>
    <col min="10234" max="10234" width="1.7109375" style="9" customWidth="1"/>
    <col min="10235" max="10238" width="11.7109375" style="9" customWidth="1"/>
    <col min="10239" max="10239" width="1.7109375" style="9" customWidth="1"/>
    <col min="10240" max="10240" width="10.28515625" style="9" bestFit="1" customWidth="1"/>
    <col min="10241" max="10483" width="9.140625" style="9"/>
    <col min="10484" max="10484" width="25.7109375" style="9" customWidth="1"/>
    <col min="10485" max="10485" width="11.5703125" style="9" bestFit="1" customWidth="1"/>
    <col min="10486" max="10486" width="15.42578125" style="9" bestFit="1" customWidth="1"/>
    <col min="10487" max="10487" width="15.140625" style="9" bestFit="1" customWidth="1"/>
    <col min="10488" max="10488" width="13.7109375" style="9" bestFit="1" customWidth="1"/>
    <col min="10489" max="10489" width="10.7109375" style="9" customWidth="1"/>
    <col min="10490" max="10490" width="1.7109375" style="9" customWidth="1"/>
    <col min="10491" max="10494" width="11.7109375" style="9" customWidth="1"/>
    <col min="10495" max="10495" width="1.7109375" style="9" customWidth="1"/>
    <col min="10496" max="10496" width="10.28515625" style="9" bestFit="1" customWidth="1"/>
    <col min="10497" max="10739" width="9.140625" style="9"/>
    <col min="10740" max="10740" width="25.7109375" style="9" customWidth="1"/>
    <col min="10741" max="10741" width="11.5703125" style="9" bestFit="1" customWidth="1"/>
    <col min="10742" max="10742" width="15.42578125" style="9" bestFit="1" customWidth="1"/>
    <col min="10743" max="10743" width="15.140625" style="9" bestFit="1" customWidth="1"/>
    <col min="10744" max="10744" width="13.7109375" style="9" bestFit="1" customWidth="1"/>
    <col min="10745" max="10745" width="10.7109375" style="9" customWidth="1"/>
    <col min="10746" max="10746" width="1.7109375" style="9" customWidth="1"/>
    <col min="10747" max="10750" width="11.7109375" style="9" customWidth="1"/>
    <col min="10751" max="10751" width="1.7109375" style="9" customWidth="1"/>
    <col min="10752" max="10752" width="10.28515625" style="9" bestFit="1" customWidth="1"/>
    <col min="10753" max="10995" width="9.140625" style="9"/>
    <col min="10996" max="10996" width="25.7109375" style="9" customWidth="1"/>
    <col min="10997" max="10997" width="11.5703125" style="9" bestFit="1" customWidth="1"/>
    <col min="10998" max="10998" width="15.42578125" style="9" bestFit="1" customWidth="1"/>
    <col min="10999" max="10999" width="15.140625" style="9" bestFit="1" customWidth="1"/>
    <col min="11000" max="11000" width="13.7109375" style="9" bestFit="1" customWidth="1"/>
    <col min="11001" max="11001" width="10.7109375" style="9" customWidth="1"/>
    <col min="11002" max="11002" width="1.7109375" style="9" customWidth="1"/>
    <col min="11003" max="11006" width="11.7109375" style="9" customWidth="1"/>
    <col min="11007" max="11007" width="1.7109375" style="9" customWidth="1"/>
    <col min="11008" max="11008" width="10.28515625" style="9" bestFit="1" customWidth="1"/>
    <col min="11009" max="11251" width="9.140625" style="9"/>
    <col min="11252" max="11252" width="25.7109375" style="9" customWidth="1"/>
    <col min="11253" max="11253" width="11.5703125" style="9" bestFit="1" customWidth="1"/>
    <col min="11254" max="11254" width="15.42578125" style="9" bestFit="1" customWidth="1"/>
    <col min="11255" max="11255" width="15.140625" style="9" bestFit="1" customWidth="1"/>
    <col min="11256" max="11256" width="13.7109375" style="9" bestFit="1" customWidth="1"/>
    <col min="11257" max="11257" width="10.7109375" style="9" customWidth="1"/>
    <col min="11258" max="11258" width="1.7109375" style="9" customWidth="1"/>
    <col min="11259" max="11262" width="11.7109375" style="9" customWidth="1"/>
    <col min="11263" max="11263" width="1.7109375" style="9" customWidth="1"/>
    <col min="11264" max="11264" width="10.28515625" style="9" bestFit="1" customWidth="1"/>
    <col min="11265" max="11507" width="9.140625" style="9"/>
    <col min="11508" max="11508" width="25.7109375" style="9" customWidth="1"/>
    <col min="11509" max="11509" width="11.5703125" style="9" bestFit="1" customWidth="1"/>
    <col min="11510" max="11510" width="15.42578125" style="9" bestFit="1" customWidth="1"/>
    <col min="11511" max="11511" width="15.140625" style="9" bestFit="1" customWidth="1"/>
    <col min="11512" max="11512" width="13.7109375" style="9" bestFit="1" customWidth="1"/>
    <col min="11513" max="11513" width="10.7109375" style="9" customWidth="1"/>
    <col min="11514" max="11514" width="1.7109375" style="9" customWidth="1"/>
    <col min="11515" max="11518" width="11.7109375" style="9" customWidth="1"/>
    <col min="11519" max="11519" width="1.7109375" style="9" customWidth="1"/>
    <col min="11520" max="11520" width="10.28515625" style="9" bestFit="1" customWidth="1"/>
    <col min="11521" max="11763" width="9.140625" style="9"/>
    <col min="11764" max="11764" width="25.7109375" style="9" customWidth="1"/>
    <col min="11765" max="11765" width="11.5703125" style="9" bestFit="1" customWidth="1"/>
    <col min="11766" max="11766" width="15.42578125" style="9" bestFit="1" customWidth="1"/>
    <col min="11767" max="11767" width="15.140625" style="9" bestFit="1" customWidth="1"/>
    <col min="11768" max="11768" width="13.7109375" style="9" bestFit="1" customWidth="1"/>
    <col min="11769" max="11769" width="10.7109375" style="9" customWidth="1"/>
    <col min="11770" max="11770" width="1.7109375" style="9" customWidth="1"/>
    <col min="11771" max="11774" width="11.7109375" style="9" customWidth="1"/>
    <col min="11775" max="11775" width="1.7109375" style="9" customWidth="1"/>
    <col min="11776" max="11776" width="10.28515625" style="9" bestFit="1" customWidth="1"/>
    <col min="11777" max="12019" width="9.140625" style="9"/>
    <col min="12020" max="12020" width="25.7109375" style="9" customWidth="1"/>
    <col min="12021" max="12021" width="11.5703125" style="9" bestFit="1" customWidth="1"/>
    <col min="12022" max="12022" width="15.42578125" style="9" bestFit="1" customWidth="1"/>
    <col min="12023" max="12023" width="15.140625" style="9" bestFit="1" customWidth="1"/>
    <col min="12024" max="12024" width="13.7109375" style="9" bestFit="1" customWidth="1"/>
    <col min="12025" max="12025" width="10.7109375" style="9" customWidth="1"/>
    <col min="12026" max="12026" width="1.7109375" style="9" customWidth="1"/>
    <col min="12027" max="12030" width="11.7109375" style="9" customWidth="1"/>
    <col min="12031" max="12031" width="1.7109375" style="9" customWidth="1"/>
    <col min="12032" max="12032" width="10.28515625" style="9" bestFit="1" customWidth="1"/>
    <col min="12033" max="12275" width="9.140625" style="9"/>
    <col min="12276" max="12276" width="25.7109375" style="9" customWidth="1"/>
    <col min="12277" max="12277" width="11.5703125" style="9" bestFit="1" customWidth="1"/>
    <col min="12278" max="12278" width="15.42578125" style="9" bestFit="1" customWidth="1"/>
    <col min="12279" max="12279" width="15.140625" style="9" bestFit="1" customWidth="1"/>
    <col min="12280" max="12280" width="13.7109375" style="9" bestFit="1" customWidth="1"/>
    <col min="12281" max="12281" width="10.7109375" style="9" customWidth="1"/>
    <col min="12282" max="12282" width="1.7109375" style="9" customWidth="1"/>
    <col min="12283" max="12286" width="11.7109375" style="9" customWidth="1"/>
    <col min="12287" max="12287" width="1.7109375" style="9" customWidth="1"/>
    <col min="12288" max="12288" width="10.28515625" style="9" bestFit="1" customWidth="1"/>
    <col min="12289" max="12531" width="9.140625" style="9"/>
    <col min="12532" max="12532" width="25.7109375" style="9" customWidth="1"/>
    <col min="12533" max="12533" width="11.5703125" style="9" bestFit="1" customWidth="1"/>
    <col min="12534" max="12534" width="15.42578125" style="9" bestFit="1" customWidth="1"/>
    <col min="12535" max="12535" width="15.140625" style="9" bestFit="1" customWidth="1"/>
    <col min="12536" max="12536" width="13.7109375" style="9" bestFit="1" customWidth="1"/>
    <col min="12537" max="12537" width="10.7109375" style="9" customWidth="1"/>
    <col min="12538" max="12538" width="1.7109375" style="9" customWidth="1"/>
    <col min="12539" max="12542" width="11.7109375" style="9" customWidth="1"/>
    <col min="12543" max="12543" width="1.7109375" style="9" customWidth="1"/>
    <col min="12544" max="12544" width="10.28515625" style="9" bestFit="1" customWidth="1"/>
    <col min="12545" max="12787" width="9.140625" style="9"/>
    <col min="12788" max="12788" width="25.7109375" style="9" customWidth="1"/>
    <col min="12789" max="12789" width="11.5703125" style="9" bestFit="1" customWidth="1"/>
    <col min="12790" max="12790" width="15.42578125" style="9" bestFit="1" customWidth="1"/>
    <col min="12791" max="12791" width="15.140625" style="9" bestFit="1" customWidth="1"/>
    <col min="12792" max="12792" width="13.7109375" style="9" bestFit="1" customWidth="1"/>
    <col min="12793" max="12793" width="10.7109375" style="9" customWidth="1"/>
    <col min="12794" max="12794" width="1.7109375" style="9" customWidth="1"/>
    <col min="12795" max="12798" width="11.7109375" style="9" customWidth="1"/>
    <col min="12799" max="12799" width="1.7109375" style="9" customWidth="1"/>
    <col min="12800" max="12800" width="10.28515625" style="9" bestFit="1" customWidth="1"/>
    <col min="12801" max="13043" width="9.140625" style="9"/>
    <col min="13044" max="13044" width="25.7109375" style="9" customWidth="1"/>
    <col min="13045" max="13045" width="11.5703125" style="9" bestFit="1" customWidth="1"/>
    <col min="13046" max="13046" width="15.42578125" style="9" bestFit="1" customWidth="1"/>
    <col min="13047" max="13047" width="15.140625" style="9" bestFit="1" customWidth="1"/>
    <col min="13048" max="13048" width="13.7109375" style="9" bestFit="1" customWidth="1"/>
    <col min="13049" max="13049" width="10.7109375" style="9" customWidth="1"/>
    <col min="13050" max="13050" width="1.7109375" style="9" customWidth="1"/>
    <col min="13051" max="13054" width="11.7109375" style="9" customWidth="1"/>
    <col min="13055" max="13055" width="1.7109375" style="9" customWidth="1"/>
    <col min="13056" max="13056" width="10.28515625" style="9" bestFit="1" customWidth="1"/>
    <col min="13057" max="13299" width="9.140625" style="9"/>
    <col min="13300" max="13300" width="25.7109375" style="9" customWidth="1"/>
    <col min="13301" max="13301" width="11.5703125" style="9" bestFit="1" customWidth="1"/>
    <col min="13302" max="13302" width="15.42578125" style="9" bestFit="1" customWidth="1"/>
    <col min="13303" max="13303" width="15.140625" style="9" bestFit="1" customWidth="1"/>
    <col min="13304" max="13304" width="13.7109375" style="9" bestFit="1" customWidth="1"/>
    <col min="13305" max="13305" width="10.7109375" style="9" customWidth="1"/>
    <col min="13306" max="13306" width="1.7109375" style="9" customWidth="1"/>
    <col min="13307" max="13310" width="11.7109375" style="9" customWidth="1"/>
    <col min="13311" max="13311" width="1.7109375" style="9" customWidth="1"/>
    <col min="13312" max="13312" width="10.28515625" style="9" bestFit="1" customWidth="1"/>
    <col min="13313" max="13555" width="9.140625" style="9"/>
    <col min="13556" max="13556" width="25.7109375" style="9" customWidth="1"/>
    <col min="13557" max="13557" width="11.5703125" style="9" bestFit="1" customWidth="1"/>
    <col min="13558" max="13558" width="15.42578125" style="9" bestFit="1" customWidth="1"/>
    <col min="13559" max="13559" width="15.140625" style="9" bestFit="1" customWidth="1"/>
    <col min="13560" max="13560" width="13.7109375" style="9" bestFit="1" customWidth="1"/>
    <col min="13561" max="13561" width="10.7109375" style="9" customWidth="1"/>
    <col min="13562" max="13562" width="1.7109375" style="9" customWidth="1"/>
    <col min="13563" max="13566" width="11.7109375" style="9" customWidth="1"/>
    <col min="13567" max="13567" width="1.7109375" style="9" customWidth="1"/>
    <col min="13568" max="13568" width="10.28515625" style="9" bestFit="1" customWidth="1"/>
    <col min="13569" max="13811" width="9.140625" style="9"/>
    <col min="13812" max="13812" width="25.7109375" style="9" customWidth="1"/>
    <col min="13813" max="13813" width="11.5703125" style="9" bestFit="1" customWidth="1"/>
    <col min="13814" max="13814" width="15.42578125" style="9" bestFit="1" customWidth="1"/>
    <col min="13815" max="13815" width="15.140625" style="9" bestFit="1" customWidth="1"/>
    <col min="13816" max="13816" width="13.7109375" style="9" bestFit="1" customWidth="1"/>
    <col min="13817" max="13817" width="10.7109375" style="9" customWidth="1"/>
    <col min="13818" max="13818" width="1.7109375" style="9" customWidth="1"/>
    <col min="13819" max="13822" width="11.7109375" style="9" customWidth="1"/>
    <col min="13823" max="13823" width="1.7109375" style="9" customWidth="1"/>
    <col min="13824" max="13824" width="10.28515625" style="9" bestFit="1" customWidth="1"/>
    <col min="13825" max="14067" width="9.140625" style="9"/>
    <col min="14068" max="14068" width="25.7109375" style="9" customWidth="1"/>
    <col min="14069" max="14069" width="11.5703125" style="9" bestFit="1" customWidth="1"/>
    <col min="14070" max="14070" width="15.42578125" style="9" bestFit="1" customWidth="1"/>
    <col min="14071" max="14071" width="15.140625" style="9" bestFit="1" customWidth="1"/>
    <col min="14072" max="14072" width="13.7109375" style="9" bestFit="1" customWidth="1"/>
    <col min="14073" max="14073" width="10.7109375" style="9" customWidth="1"/>
    <col min="14074" max="14074" width="1.7109375" style="9" customWidth="1"/>
    <col min="14075" max="14078" width="11.7109375" style="9" customWidth="1"/>
    <col min="14079" max="14079" width="1.7109375" style="9" customWidth="1"/>
    <col min="14080" max="14080" width="10.28515625" style="9" bestFit="1" customWidth="1"/>
    <col min="14081" max="14323" width="9.140625" style="9"/>
    <col min="14324" max="14324" width="25.7109375" style="9" customWidth="1"/>
    <col min="14325" max="14325" width="11.5703125" style="9" bestFit="1" customWidth="1"/>
    <col min="14326" max="14326" width="15.42578125" style="9" bestFit="1" customWidth="1"/>
    <col min="14327" max="14327" width="15.140625" style="9" bestFit="1" customWidth="1"/>
    <col min="14328" max="14328" width="13.7109375" style="9" bestFit="1" customWidth="1"/>
    <col min="14329" max="14329" width="10.7109375" style="9" customWidth="1"/>
    <col min="14330" max="14330" width="1.7109375" style="9" customWidth="1"/>
    <col min="14331" max="14334" width="11.7109375" style="9" customWidth="1"/>
    <col min="14335" max="14335" width="1.7109375" style="9" customWidth="1"/>
    <col min="14336" max="14336" width="10.28515625" style="9" bestFit="1" customWidth="1"/>
    <col min="14337" max="14579" width="9.140625" style="9"/>
    <col min="14580" max="14580" width="25.7109375" style="9" customWidth="1"/>
    <col min="14581" max="14581" width="11.5703125" style="9" bestFit="1" customWidth="1"/>
    <col min="14582" max="14582" width="15.42578125" style="9" bestFit="1" customWidth="1"/>
    <col min="14583" max="14583" width="15.140625" style="9" bestFit="1" customWidth="1"/>
    <col min="14584" max="14584" width="13.7109375" style="9" bestFit="1" customWidth="1"/>
    <col min="14585" max="14585" width="10.7109375" style="9" customWidth="1"/>
    <col min="14586" max="14586" width="1.7109375" style="9" customWidth="1"/>
    <col min="14587" max="14590" width="11.7109375" style="9" customWidth="1"/>
    <col min="14591" max="14591" width="1.7109375" style="9" customWidth="1"/>
    <col min="14592" max="14592" width="10.28515625" style="9" bestFit="1" customWidth="1"/>
    <col min="14593" max="14835" width="9.140625" style="9"/>
    <col min="14836" max="14836" width="25.7109375" style="9" customWidth="1"/>
    <col min="14837" max="14837" width="11.5703125" style="9" bestFit="1" customWidth="1"/>
    <col min="14838" max="14838" width="15.42578125" style="9" bestFit="1" customWidth="1"/>
    <col min="14839" max="14839" width="15.140625" style="9" bestFit="1" customWidth="1"/>
    <col min="14840" max="14840" width="13.7109375" style="9" bestFit="1" customWidth="1"/>
    <col min="14841" max="14841" width="10.7109375" style="9" customWidth="1"/>
    <col min="14842" max="14842" width="1.7109375" style="9" customWidth="1"/>
    <col min="14843" max="14846" width="11.7109375" style="9" customWidth="1"/>
    <col min="14847" max="14847" width="1.7109375" style="9" customWidth="1"/>
    <col min="14848" max="14848" width="10.28515625" style="9" bestFit="1" customWidth="1"/>
    <col min="14849" max="15091" width="9.140625" style="9"/>
    <col min="15092" max="15092" width="25.7109375" style="9" customWidth="1"/>
    <col min="15093" max="15093" width="11.5703125" style="9" bestFit="1" customWidth="1"/>
    <col min="15094" max="15094" width="15.42578125" style="9" bestFit="1" customWidth="1"/>
    <col min="15095" max="15095" width="15.140625" style="9" bestFit="1" customWidth="1"/>
    <col min="15096" max="15096" width="13.7109375" style="9" bestFit="1" customWidth="1"/>
    <col min="15097" max="15097" width="10.7109375" style="9" customWidth="1"/>
    <col min="15098" max="15098" width="1.7109375" style="9" customWidth="1"/>
    <col min="15099" max="15102" width="11.7109375" style="9" customWidth="1"/>
    <col min="15103" max="15103" width="1.7109375" style="9" customWidth="1"/>
    <col min="15104" max="15104" width="10.28515625" style="9" bestFit="1" customWidth="1"/>
    <col min="15105" max="15347" width="9.140625" style="9"/>
    <col min="15348" max="15348" width="25.7109375" style="9" customWidth="1"/>
    <col min="15349" max="15349" width="11.5703125" style="9" bestFit="1" customWidth="1"/>
    <col min="15350" max="15350" width="15.42578125" style="9" bestFit="1" customWidth="1"/>
    <col min="15351" max="15351" width="15.140625" style="9" bestFit="1" customWidth="1"/>
    <col min="15352" max="15352" width="13.7109375" style="9" bestFit="1" customWidth="1"/>
    <col min="15353" max="15353" width="10.7109375" style="9" customWidth="1"/>
    <col min="15354" max="15354" width="1.7109375" style="9" customWidth="1"/>
    <col min="15355" max="15358" width="11.7109375" style="9" customWidth="1"/>
    <col min="15359" max="15359" width="1.7109375" style="9" customWidth="1"/>
    <col min="15360" max="15360" width="10.28515625" style="9" bestFit="1" customWidth="1"/>
    <col min="15361" max="15603" width="9.140625" style="9"/>
    <col min="15604" max="15604" width="25.7109375" style="9" customWidth="1"/>
    <col min="15605" max="15605" width="11.5703125" style="9" bestFit="1" customWidth="1"/>
    <col min="15606" max="15606" width="15.42578125" style="9" bestFit="1" customWidth="1"/>
    <col min="15607" max="15607" width="15.140625" style="9" bestFit="1" customWidth="1"/>
    <col min="15608" max="15608" width="13.7109375" style="9" bestFit="1" customWidth="1"/>
    <col min="15609" max="15609" width="10.7109375" style="9" customWidth="1"/>
    <col min="15610" max="15610" width="1.7109375" style="9" customWidth="1"/>
    <col min="15611" max="15614" width="11.7109375" style="9" customWidth="1"/>
    <col min="15615" max="15615" width="1.7109375" style="9" customWidth="1"/>
    <col min="15616" max="15616" width="10.28515625" style="9" bestFit="1" customWidth="1"/>
    <col min="15617" max="15859" width="9.140625" style="9"/>
    <col min="15860" max="15860" width="25.7109375" style="9" customWidth="1"/>
    <col min="15861" max="15861" width="11.5703125" style="9" bestFit="1" customWidth="1"/>
    <col min="15862" max="15862" width="15.42578125" style="9" bestFit="1" customWidth="1"/>
    <col min="15863" max="15863" width="15.140625" style="9" bestFit="1" customWidth="1"/>
    <col min="15864" max="15864" width="13.7109375" style="9" bestFit="1" customWidth="1"/>
    <col min="15865" max="15865" width="10.7109375" style="9" customWidth="1"/>
    <col min="15866" max="15866" width="1.7109375" style="9" customWidth="1"/>
    <col min="15867" max="15870" width="11.7109375" style="9" customWidth="1"/>
    <col min="15871" max="15871" width="1.7109375" style="9" customWidth="1"/>
    <col min="15872" max="15872" width="10.28515625" style="9" bestFit="1" customWidth="1"/>
    <col min="15873" max="16115" width="9.140625" style="9"/>
    <col min="16116" max="16116" width="25.7109375" style="9" customWidth="1"/>
    <col min="16117" max="16117" width="11.5703125" style="9" bestFit="1" customWidth="1"/>
    <col min="16118" max="16118" width="15.42578125" style="9" bestFit="1" customWidth="1"/>
    <col min="16119" max="16119" width="15.140625" style="9" bestFit="1" customWidth="1"/>
    <col min="16120" max="16120" width="13.7109375" style="9" bestFit="1" customWidth="1"/>
    <col min="16121" max="16121" width="10.7109375" style="9" customWidth="1"/>
    <col min="16122" max="16122" width="1.7109375" style="9" customWidth="1"/>
    <col min="16123" max="16126" width="11.7109375" style="9" customWidth="1"/>
    <col min="16127" max="16127" width="1.7109375" style="9" customWidth="1"/>
    <col min="16128" max="16128" width="10.28515625" style="9" bestFit="1" customWidth="1"/>
    <col min="16129" max="16384" width="9.140625" style="9"/>
  </cols>
  <sheetData>
    <row r="1" spans="1:8" s="8" customFormat="1" ht="30.6" customHeight="1" x14ac:dyDescent="0.2">
      <c r="A1" s="199" t="s">
        <v>451</v>
      </c>
      <c r="B1" s="199"/>
      <c r="C1" s="199"/>
      <c r="D1" s="199"/>
      <c r="E1" s="199"/>
      <c r="F1" s="199"/>
      <c r="G1" s="199"/>
    </row>
    <row r="2" spans="1:8" ht="5.0999999999999996" customHeight="1" x14ac:dyDescent="0.15">
      <c r="A2" s="102"/>
      <c r="B2" s="103"/>
      <c r="F2" s="103"/>
    </row>
    <row r="3" spans="1:8" ht="15" customHeight="1" x14ac:dyDescent="0.15">
      <c r="A3" s="215" t="s">
        <v>17</v>
      </c>
      <c r="B3" s="234" t="s">
        <v>450</v>
      </c>
      <c r="C3" s="234"/>
      <c r="D3" s="234"/>
      <c r="E3" s="196"/>
      <c r="F3" s="235" t="s">
        <v>469</v>
      </c>
      <c r="G3" s="235" t="s">
        <v>440</v>
      </c>
    </row>
    <row r="4" spans="1:8" ht="9" customHeight="1" x14ac:dyDescent="0.15">
      <c r="A4" s="216"/>
      <c r="B4" s="235" t="s">
        <v>467</v>
      </c>
      <c r="C4" s="235" t="s">
        <v>466</v>
      </c>
      <c r="D4" s="235" t="s">
        <v>465</v>
      </c>
      <c r="E4" s="194"/>
      <c r="F4" s="239"/>
      <c r="G4" s="239"/>
      <c r="H4" s="192"/>
    </row>
    <row r="5" spans="1:8" s="10" customFormat="1" ht="25.15" customHeight="1" x14ac:dyDescent="0.15">
      <c r="A5" s="217"/>
      <c r="B5" s="236"/>
      <c r="C5" s="236"/>
      <c r="D5" s="236"/>
      <c r="E5" s="195"/>
      <c r="F5" s="236"/>
      <c r="G5" s="236"/>
    </row>
    <row r="6" spans="1:8" ht="4.9000000000000004" customHeight="1" x14ac:dyDescent="0.15">
      <c r="A6" s="16"/>
      <c r="B6" s="17"/>
      <c r="C6" s="17"/>
      <c r="D6" s="17"/>
      <c r="E6" s="17"/>
      <c r="F6" s="17"/>
    </row>
    <row r="7" spans="1:8" x14ac:dyDescent="0.15">
      <c r="A7" s="19" t="s">
        <v>201</v>
      </c>
      <c r="B7" s="35">
        <v>6</v>
      </c>
      <c r="C7" s="35">
        <v>11</v>
      </c>
      <c r="D7" s="35">
        <v>15</v>
      </c>
      <c r="E7" s="35"/>
      <c r="F7" s="35">
        <v>3</v>
      </c>
      <c r="G7" s="9">
        <v>0</v>
      </c>
    </row>
    <row r="8" spans="1:8" x14ac:dyDescent="0.15">
      <c r="A8" s="19" t="s">
        <v>25</v>
      </c>
      <c r="B8" s="35">
        <v>5</v>
      </c>
      <c r="C8" s="35">
        <v>14</v>
      </c>
      <c r="D8" s="35">
        <v>11</v>
      </c>
      <c r="E8" s="35"/>
      <c r="F8" s="35">
        <v>2</v>
      </c>
      <c r="G8" s="9">
        <v>2</v>
      </c>
    </row>
    <row r="9" spans="1:8" x14ac:dyDescent="0.15">
      <c r="A9" s="19" t="s">
        <v>26</v>
      </c>
      <c r="B9" s="35">
        <v>10</v>
      </c>
      <c r="C9" s="35">
        <v>17</v>
      </c>
      <c r="D9" s="35">
        <v>9</v>
      </c>
      <c r="E9" s="35"/>
      <c r="F9" s="35">
        <v>4</v>
      </c>
      <c r="G9" s="9">
        <v>0</v>
      </c>
    </row>
    <row r="10" spans="1:8" x14ac:dyDescent="0.15">
      <c r="A10" s="19" t="s">
        <v>27</v>
      </c>
      <c r="B10" s="35">
        <v>11</v>
      </c>
      <c r="C10" s="35">
        <v>4</v>
      </c>
      <c r="D10" s="35">
        <v>3</v>
      </c>
      <c r="E10" s="35"/>
      <c r="F10" s="35">
        <v>11</v>
      </c>
      <c r="G10" s="9">
        <v>4</v>
      </c>
    </row>
    <row r="11" spans="1:8" x14ac:dyDescent="0.15">
      <c r="A11" s="19" t="s">
        <v>28</v>
      </c>
      <c r="B11" s="35">
        <v>19</v>
      </c>
      <c r="C11" s="35">
        <v>7</v>
      </c>
      <c r="D11" s="35">
        <v>3</v>
      </c>
      <c r="E11" s="35"/>
      <c r="F11" s="35">
        <v>7</v>
      </c>
      <c r="G11" s="9">
        <v>2</v>
      </c>
    </row>
    <row r="12" spans="1:8" x14ac:dyDescent="0.15">
      <c r="A12" s="19" t="s">
        <v>29</v>
      </c>
      <c r="B12" s="35">
        <v>20</v>
      </c>
      <c r="C12" s="35">
        <v>5</v>
      </c>
      <c r="D12" s="35">
        <v>8</v>
      </c>
      <c r="E12" s="35"/>
      <c r="F12" s="35">
        <v>3</v>
      </c>
      <c r="G12" s="9">
        <v>0</v>
      </c>
    </row>
    <row r="13" spans="1:8" x14ac:dyDescent="0.15">
      <c r="A13" s="19" t="s">
        <v>31</v>
      </c>
      <c r="B13" s="35">
        <v>4</v>
      </c>
      <c r="C13" s="35">
        <v>6</v>
      </c>
      <c r="D13" s="35">
        <v>10</v>
      </c>
      <c r="E13" s="35"/>
      <c r="F13" s="35">
        <v>8</v>
      </c>
      <c r="G13" s="9">
        <v>0</v>
      </c>
    </row>
    <row r="14" spans="1:8" x14ac:dyDescent="0.15">
      <c r="A14" s="19" t="s">
        <v>32</v>
      </c>
      <c r="B14" s="35">
        <v>9</v>
      </c>
      <c r="C14" s="35">
        <v>7</v>
      </c>
      <c r="D14" s="35">
        <v>0</v>
      </c>
      <c r="E14" s="35"/>
      <c r="F14" s="35">
        <v>9</v>
      </c>
      <c r="G14" s="9">
        <v>8</v>
      </c>
    </row>
    <row r="15" spans="1:8" x14ac:dyDescent="0.15">
      <c r="A15" s="19" t="s">
        <v>33</v>
      </c>
      <c r="B15" s="35">
        <v>10</v>
      </c>
      <c r="C15" s="35">
        <v>4</v>
      </c>
      <c r="D15" s="35">
        <v>10</v>
      </c>
      <c r="E15" s="35"/>
      <c r="F15" s="35">
        <v>0</v>
      </c>
      <c r="G15" s="9">
        <v>10</v>
      </c>
    </row>
    <row r="16" spans="1:8" x14ac:dyDescent="0.15">
      <c r="A16" s="19" t="s">
        <v>34</v>
      </c>
      <c r="B16" s="35">
        <v>17</v>
      </c>
      <c r="C16" s="35">
        <v>6</v>
      </c>
      <c r="D16" s="35">
        <v>3</v>
      </c>
      <c r="E16" s="35"/>
      <c r="F16" s="35">
        <v>7</v>
      </c>
      <c r="G16" s="9">
        <v>2</v>
      </c>
    </row>
    <row r="17" spans="1:7" x14ac:dyDescent="0.15">
      <c r="A17" s="19" t="s">
        <v>174</v>
      </c>
      <c r="B17" s="35">
        <v>18</v>
      </c>
      <c r="C17" s="35">
        <v>8</v>
      </c>
      <c r="D17" s="35">
        <v>1</v>
      </c>
      <c r="E17" s="35"/>
      <c r="F17" s="35">
        <v>0</v>
      </c>
      <c r="G17" s="9">
        <v>10</v>
      </c>
    </row>
    <row r="18" spans="1:7" x14ac:dyDescent="0.15">
      <c r="A18" s="19" t="s">
        <v>36</v>
      </c>
      <c r="B18" s="35">
        <v>12</v>
      </c>
      <c r="C18" s="35">
        <v>3</v>
      </c>
      <c r="D18" s="35">
        <v>14</v>
      </c>
      <c r="E18" s="35"/>
      <c r="F18" s="35">
        <v>3</v>
      </c>
      <c r="G18" s="9">
        <v>0</v>
      </c>
    </row>
    <row r="19" spans="1:7" x14ac:dyDescent="0.15">
      <c r="A19" s="19" t="s">
        <v>37</v>
      </c>
      <c r="B19" s="35">
        <v>5</v>
      </c>
      <c r="C19" s="35">
        <v>3</v>
      </c>
      <c r="D19" s="35">
        <v>15</v>
      </c>
      <c r="E19" s="35"/>
      <c r="F19" s="35">
        <v>10</v>
      </c>
      <c r="G19" s="9">
        <v>6</v>
      </c>
    </row>
    <row r="20" spans="1:7" x14ac:dyDescent="0.15">
      <c r="A20" s="19" t="s">
        <v>38</v>
      </c>
      <c r="B20" s="35">
        <v>18</v>
      </c>
      <c r="C20" s="35">
        <v>3</v>
      </c>
      <c r="D20" s="35">
        <v>2</v>
      </c>
      <c r="E20" s="35"/>
      <c r="F20" s="35">
        <v>8</v>
      </c>
      <c r="G20" s="9">
        <v>4</v>
      </c>
    </row>
    <row r="21" spans="1:7" x14ac:dyDescent="0.15">
      <c r="A21" s="19" t="s">
        <v>39</v>
      </c>
      <c r="B21" s="35">
        <v>15</v>
      </c>
      <c r="C21" s="35">
        <v>4</v>
      </c>
      <c r="D21" s="35">
        <v>10</v>
      </c>
      <c r="E21" s="35"/>
      <c r="F21" s="35">
        <v>9</v>
      </c>
      <c r="G21" s="9">
        <v>2</v>
      </c>
    </row>
    <row r="22" spans="1:7" x14ac:dyDescent="0.15">
      <c r="A22" s="19" t="s">
        <v>40</v>
      </c>
      <c r="B22" s="35">
        <v>9</v>
      </c>
      <c r="C22" s="35">
        <v>7</v>
      </c>
      <c r="D22" s="35">
        <v>4</v>
      </c>
      <c r="E22" s="35"/>
      <c r="F22" s="35">
        <v>4</v>
      </c>
      <c r="G22" s="9">
        <v>11</v>
      </c>
    </row>
    <row r="23" spans="1:7" x14ac:dyDescent="0.15">
      <c r="A23" s="19" t="s">
        <v>41</v>
      </c>
      <c r="B23" s="35">
        <v>10</v>
      </c>
      <c r="C23" s="35">
        <v>6</v>
      </c>
      <c r="D23" s="35">
        <v>5</v>
      </c>
      <c r="E23" s="35"/>
      <c r="F23" s="35">
        <v>6</v>
      </c>
      <c r="G23" s="9">
        <v>8</v>
      </c>
    </row>
    <row r="24" spans="1:7" x14ac:dyDescent="0.15">
      <c r="A24" s="19" t="s">
        <v>42</v>
      </c>
      <c r="B24" s="35">
        <v>0</v>
      </c>
      <c r="C24" s="35">
        <v>5</v>
      </c>
      <c r="D24" s="35">
        <v>8</v>
      </c>
      <c r="E24" s="35"/>
      <c r="F24" s="35">
        <v>18</v>
      </c>
      <c r="G24" s="9">
        <v>0</v>
      </c>
    </row>
    <row r="25" spans="1:7" x14ac:dyDescent="0.15">
      <c r="A25" s="19" t="s">
        <v>43</v>
      </c>
      <c r="B25" s="35">
        <v>7</v>
      </c>
      <c r="C25" s="35">
        <v>5</v>
      </c>
      <c r="D25" s="35">
        <v>9</v>
      </c>
      <c r="E25" s="35"/>
      <c r="F25" s="35">
        <v>12</v>
      </c>
      <c r="G25" s="9">
        <v>0</v>
      </c>
    </row>
    <row r="26" spans="1:7" x14ac:dyDescent="0.15">
      <c r="A26" s="19" t="s">
        <v>44</v>
      </c>
      <c r="B26" s="35">
        <v>0</v>
      </c>
      <c r="C26" s="35">
        <v>3</v>
      </c>
      <c r="D26" s="35">
        <v>26</v>
      </c>
      <c r="E26" s="35"/>
      <c r="F26" s="35">
        <v>1</v>
      </c>
      <c r="G26" s="9">
        <v>1</v>
      </c>
    </row>
    <row r="27" spans="1:7" x14ac:dyDescent="0.15">
      <c r="A27" s="19" t="s">
        <v>45</v>
      </c>
      <c r="B27" s="35">
        <v>12</v>
      </c>
      <c r="C27" s="35">
        <v>6</v>
      </c>
      <c r="D27" s="35">
        <v>10</v>
      </c>
      <c r="E27" s="35"/>
      <c r="F27" s="35">
        <v>8</v>
      </c>
      <c r="G27" s="9">
        <v>0</v>
      </c>
    </row>
    <row r="28" spans="1:7" x14ac:dyDescent="0.15">
      <c r="A28" s="19" t="s">
        <v>46</v>
      </c>
      <c r="B28" s="35">
        <v>8</v>
      </c>
      <c r="C28" s="35">
        <v>3</v>
      </c>
      <c r="D28" s="35">
        <v>19</v>
      </c>
      <c r="E28" s="35"/>
      <c r="F28" s="35">
        <v>4</v>
      </c>
      <c r="G28" s="9">
        <v>1</v>
      </c>
    </row>
    <row r="29" spans="1:7" x14ac:dyDescent="0.15">
      <c r="A29" s="19" t="s">
        <v>47</v>
      </c>
      <c r="B29" s="35">
        <v>2</v>
      </c>
      <c r="C29" s="35">
        <v>20</v>
      </c>
      <c r="D29" s="35">
        <v>4</v>
      </c>
      <c r="E29" s="35"/>
      <c r="F29" s="35">
        <v>7</v>
      </c>
      <c r="G29" s="9">
        <v>1</v>
      </c>
    </row>
    <row r="30" spans="1:7" x14ac:dyDescent="0.15">
      <c r="A30" s="19" t="s">
        <v>48</v>
      </c>
      <c r="B30" s="35">
        <v>3</v>
      </c>
      <c r="C30" s="35">
        <v>2</v>
      </c>
      <c r="D30" s="35">
        <v>21</v>
      </c>
      <c r="E30" s="35"/>
      <c r="F30" s="35">
        <v>7</v>
      </c>
      <c r="G30" s="9">
        <v>0</v>
      </c>
    </row>
    <row r="31" spans="1:7" x14ac:dyDescent="0.15">
      <c r="A31" s="19" t="s">
        <v>49</v>
      </c>
      <c r="B31" s="35">
        <v>4</v>
      </c>
      <c r="C31" s="35">
        <v>7</v>
      </c>
      <c r="D31" s="35">
        <v>16</v>
      </c>
      <c r="E31" s="35"/>
      <c r="F31" s="35">
        <v>0</v>
      </c>
      <c r="G31" s="9">
        <v>6</v>
      </c>
    </row>
    <row r="32" spans="1:7" x14ac:dyDescent="0.15">
      <c r="A32" s="19" t="s">
        <v>50</v>
      </c>
      <c r="B32" s="35">
        <v>11</v>
      </c>
      <c r="C32" s="35">
        <v>15</v>
      </c>
      <c r="D32" s="35">
        <v>0</v>
      </c>
      <c r="E32" s="35"/>
      <c r="F32" s="35">
        <v>6</v>
      </c>
      <c r="G32" s="9">
        <v>0</v>
      </c>
    </row>
    <row r="33" spans="1:7" x14ac:dyDescent="0.15">
      <c r="A33" s="19" t="s">
        <v>51</v>
      </c>
      <c r="B33" s="35">
        <v>1</v>
      </c>
      <c r="C33" s="35">
        <v>20</v>
      </c>
      <c r="D33" s="35">
        <v>9</v>
      </c>
      <c r="E33" s="35"/>
      <c r="F33" s="35">
        <v>1</v>
      </c>
      <c r="G33" s="9">
        <v>0</v>
      </c>
    </row>
    <row r="34" spans="1:7" x14ac:dyDescent="0.15">
      <c r="A34" s="19" t="s">
        <v>52</v>
      </c>
      <c r="B34" s="35">
        <v>4</v>
      </c>
      <c r="C34" s="35">
        <v>11</v>
      </c>
      <c r="D34" s="35">
        <v>15</v>
      </c>
      <c r="E34" s="35"/>
      <c r="F34" s="35">
        <v>8</v>
      </c>
      <c r="G34" s="9">
        <v>2</v>
      </c>
    </row>
    <row r="35" spans="1:7" x14ac:dyDescent="0.15">
      <c r="A35" s="19" t="s">
        <v>53</v>
      </c>
      <c r="B35" s="35">
        <v>11</v>
      </c>
      <c r="C35" s="35">
        <v>5</v>
      </c>
      <c r="D35" s="35">
        <v>14</v>
      </c>
      <c r="E35" s="35"/>
      <c r="F35" s="35">
        <v>7</v>
      </c>
      <c r="G35" s="9">
        <v>0</v>
      </c>
    </row>
    <row r="36" spans="1:7" x14ac:dyDescent="0.15">
      <c r="A36" s="19" t="s">
        <v>54</v>
      </c>
      <c r="B36" s="35">
        <v>19</v>
      </c>
      <c r="C36" s="35">
        <v>1</v>
      </c>
      <c r="D36" s="35">
        <v>6</v>
      </c>
      <c r="E36" s="35"/>
      <c r="F36" s="35">
        <v>7</v>
      </c>
      <c r="G36" s="9">
        <v>3</v>
      </c>
    </row>
    <row r="37" spans="1:7" x14ac:dyDescent="0.15">
      <c r="A37" s="19" t="s">
        <v>55</v>
      </c>
      <c r="B37" s="35">
        <v>15</v>
      </c>
      <c r="C37" s="35">
        <v>1</v>
      </c>
      <c r="D37" s="35">
        <v>14</v>
      </c>
      <c r="E37" s="35"/>
      <c r="F37" s="35">
        <v>4</v>
      </c>
      <c r="G37" s="9">
        <v>3</v>
      </c>
    </row>
    <row r="38" spans="1:7" x14ac:dyDescent="0.15">
      <c r="A38" s="19" t="s">
        <v>56</v>
      </c>
      <c r="B38" s="35">
        <v>3</v>
      </c>
      <c r="C38" s="35">
        <v>10</v>
      </c>
      <c r="D38" s="35">
        <v>19</v>
      </c>
      <c r="E38" s="35"/>
      <c r="F38" s="35">
        <v>3</v>
      </c>
      <c r="G38" s="9">
        <v>1</v>
      </c>
    </row>
    <row r="39" spans="1:7" x14ac:dyDescent="0.15">
      <c r="A39" s="19" t="s">
        <v>57</v>
      </c>
      <c r="B39" s="35">
        <v>11</v>
      </c>
      <c r="C39" s="35">
        <v>2</v>
      </c>
      <c r="D39" s="35">
        <v>22</v>
      </c>
      <c r="E39" s="35"/>
      <c r="F39" s="35">
        <v>0</v>
      </c>
      <c r="G39" s="9">
        <v>0</v>
      </c>
    </row>
    <row r="40" spans="1:7" x14ac:dyDescent="0.15">
      <c r="A40" s="19" t="s">
        <v>58</v>
      </c>
      <c r="B40" s="35">
        <v>20</v>
      </c>
      <c r="C40" s="35">
        <v>4</v>
      </c>
      <c r="D40" s="35">
        <v>2</v>
      </c>
      <c r="E40" s="35"/>
      <c r="F40" s="35">
        <v>3</v>
      </c>
      <c r="G40" s="9">
        <v>0</v>
      </c>
    </row>
    <row r="41" spans="1:7" x14ac:dyDescent="0.15">
      <c r="A41" s="19" t="s">
        <v>59</v>
      </c>
      <c r="B41" s="35">
        <v>11</v>
      </c>
      <c r="C41" s="35">
        <v>7</v>
      </c>
      <c r="D41" s="35">
        <v>8</v>
      </c>
      <c r="E41" s="35"/>
      <c r="F41" s="35">
        <v>5</v>
      </c>
      <c r="G41" s="9">
        <v>2</v>
      </c>
    </row>
    <row r="42" spans="1:7" x14ac:dyDescent="0.15">
      <c r="A42" s="19" t="s">
        <v>60</v>
      </c>
      <c r="B42" s="35">
        <v>14</v>
      </c>
      <c r="C42" s="35">
        <v>2</v>
      </c>
      <c r="D42" s="35">
        <v>2</v>
      </c>
      <c r="E42" s="35"/>
      <c r="F42" s="35">
        <v>7</v>
      </c>
      <c r="G42" s="9">
        <v>12</v>
      </c>
    </row>
    <row r="43" spans="1:7" x14ac:dyDescent="0.15">
      <c r="A43" s="19" t="s">
        <v>158</v>
      </c>
      <c r="B43" s="35">
        <v>15</v>
      </c>
      <c r="C43" s="35">
        <v>2</v>
      </c>
      <c r="D43" s="35">
        <v>6</v>
      </c>
      <c r="E43" s="35"/>
      <c r="F43" s="35">
        <v>8</v>
      </c>
      <c r="G43" s="9">
        <v>0</v>
      </c>
    </row>
    <row r="44" spans="1:7" x14ac:dyDescent="0.15">
      <c r="A44" s="19" t="s">
        <v>62</v>
      </c>
      <c r="B44" s="35">
        <v>13</v>
      </c>
      <c r="C44" s="35">
        <v>6</v>
      </c>
      <c r="D44" s="35">
        <v>8</v>
      </c>
      <c r="E44" s="35"/>
      <c r="F44" s="35">
        <v>8</v>
      </c>
      <c r="G44" s="9">
        <v>1</v>
      </c>
    </row>
    <row r="45" spans="1:7" x14ac:dyDescent="0.15">
      <c r="A45" s="19" t="s">
        <v>63</v>
      </c>
      <c r="B45" s="35">
        <v>6</v>
      </c>
      <c r="C45" s="35">
        <v>6</v>
      </c>
      <c r="D45" s="35">
        <v>13</v>
      </c>
      <c r="E45" s="35"/>
      <c r="F45" s="35">
        <v>9</v>
      </c>
      <c r="G45" s="9">
        <v>3</v>
      </c>
    </row>
    <row r="46" spans="1:7" x14ac:dyDescent="0.15">
      <c r="A46" s="19" t="s">
        <v>64</v>
      </c>
      <c r="B46" s="35">
        <v>7</v>
      </c>
      <c r="C46" s="35">
        <v>7</v>
      </c>
      <c r="D46" s="35">
        <v>18</v>
      </c>
      <c r="E46" s="35"/>
      <c r="F46" s="35">
        <v>2</v>
      </c>
      <c r="G46" s="9">
        <v>1</v>
      </c>
    </row>
    <row r="47" spans="1:7" x14ac:dyDescent="0.15">
      <c r="A47" s="19" t="s">
        <v>196</v>
      </c>
      <c r="B47" s="35">
        <v>8</v>
      </c>
      <c r="C47" s="35">
        <v>5</v>
      </c>
      <c r="D47" s="35">
        <v>15</v>
      </c>
      <c r="E47" s="35"/>
      <c r="F47" s="35">
        <v>2</v>
      </c>
      <c r="G47" s="9">
        <v>3</v>
      </c>
    </row>
    <row r="48" spans="1:7" x14ac:dyDescent="0.15">
      <c r="A48" s="19" t="s">
        <v>66</v>
      </c>
      <c r="B48" s="35">
        <v>5</v>
      </c>
      <c r="C48" s="35">
        <v>6</v>
      </c>
      <c r="D48" s="35">
        <v>21</v>
      </c>
      <c r="E48" s="35"/>
      <c r="F48" s="35">
        <v>2</v>
      </c>
      <c r="G48" s="9">
        <v>1</v>
      </c>
    </row>
    <row r="49" spans="1:7" x14ac:dyDescent="0.15">
      <c r="A49" s="19" t="s">
        <v>67</v>
      </c>
      <c r="B49" s="35">
        <v>9</v>
      </c>
      <c r="C49" s="35">
        <v>6</v>
      </c>
      <c r="D49" s="35">
        <v>14</v>
      </c>
      <c r="E49" s="35"/>
      <c r="F49" s="35">
        <v>5</v>
      </c>
      <c r="G49" s="9">
        <v>1</v>
      </c>
    </row>
    <row r="50" spans="1:7" x14ac:dyDescent="0.15">
      <c r="A50" s="19" t="s">
        <v>68</v>
      </c>
      <c r="B50" s="35">
        <v>1</v>
      </c>
      <c r="C50" s="35">
        <v>11</v>
      </c>
      <c r="D50" s="35">
        <v>17</v>
      </c>
      <c r="E50" s="35"/>
      <c r="F50" s="35">
        <v>4</v>
      </c>
      <c r="G50" s="9">
        <v>1</v>
      </c>
    </row>
    <row r="51" spans="1:7" x14ac:dyDescent="0.15">
      <c r="A51" s="19" t="s">
        <v>69</v>
      </c>
      <c r="B51" s="35">
        <v>4</v>
      </c>
      <c r="C51" s="35">
        <v>13</v>
      </c>
      <c r="D51" s="35">
        <v>5</v>
      </c>
      <c r="E51" s="35"/>
      <c r="F51" s="35">
        <v>7</v>
      </c>
      <c r="G51" s="9">
        <v>0</v>
      </c>
    </row>
    <row r="52" spans="1:7" x14ac:dyDescent="0.15">
      <c r="A52" s="19" t="s">
        <v>70</v>
      </c>
      <c r="B52" s="35">
        <v>17</v>
      </c>
      <c r="C52" s="35">
        <v>2</v>
      </c>
      <c r="D52" s="35">
        <v>4</v>
      </c>
      <c r="E52" s="35"/>
      <c r="F52" s="35">
        <v>8</v>
      </c>
      <c r="G52" s="9">
        <v>1</v>
      </c>
    </row>
    <row r="53" spans="1:7" x14ac:dyDescent="0.15">
      <c r="A53" s="19" t="s">
        <v>159</v>
      </c>
      <c r="B53" s="35">
        <v>6</v>
      </c>
      <c r="C53" s="35">
        <v>10</v>
      </c>
      <c r="D53" s="35">
        <v>8</v>
      </c>
      <c r="E53" s="35"/>
      <c r="F53" s="35">
        <v>10</v>
      </c>
      <c r="G53" s="9">
        <v>2</v>
      </c>
    </row>
    <row r="54" spans="1:7" x14ac:dyDescent="0.15">
      <c r="A54" s="19" t="s">
        <v>72</v>
      </c>
      <c r="B54" s="35">
        <v>8</v>
      </c>
      <c r="C54" s="35">
        <v>6</v>
      </c>
      <c r="D54" s="35">
        <v>0</v>
      </c>
      <c r="E54" s="35"/>
      <c r="F54" s="35">
        <v>18</v>
      </c>
      <c r="G54" s="9">
        <v>8</v>
      </c>
    </row>
    <row r="55" spans="1:7" x14ac:dyDescent="0.15">
      <c r="A55" s="19" t="s">
        <v>73</v>
      </c>
      <c r="B55" s="35">
        <v>1</v>
      </c>
      <c r="C55" s="35">
        <v>4</v>
      </c>
      <c r="D55" s="35">
        <v>5</v>
      </c>
      <c r="E55" s="35"/>
      <c r="F55" s="35">
        <v>13</v>
      </c>
      <c r="G55" s="9">
        <v>12</v>
      </c>
    </row>
    <row r="56" spans="1:7" x14ac:dyDescent="0.15">
      <c r="A56" s="19" t="s">
        <v>74</v>
      </c>
      <c r="B56" s="35">
        <v>21</v>
      </c>
      <c r="C56" s="35">
        <v>11</v>
      </c>
      <c r="D56" s="35">
        <v>0</v>
      </c>
      <c r="E56" s="35"/>
      <c r="F56" s="35">
        <v>1</v>
      </c>
      <c r="G56" s="9">
        <v>1</v>
      </c>
    </row>
    <row r="57" spans="1:7" x14ac:dyDescent="0.15">
      <c r="A57" s="19" t="s">
        <v>75</v>
      </c>
      <c r="B57" s="35">
        <v>25</v>
      </c>
      <c r="C57" s="35">
        <v>4</v>
      </c>
      <c r="D57" s="35">
        <v>0</v>
      </c>
      <c r="E57" s="35"/>
      <c r="F57" s="35">
        <v>11</v>
      </c>
      <c r="G57" s="9">
        <v>0</v>
      </c>
    </row>
    <row r="58" spans="1:7" x14ac:dyDescent="0.15">
      <c r="A58" s="19" t="s">
        <v>76</v>
      </c>
      <c r="B58" s="35">
        <v>7</v>
      </c>
      <c r="C58" s="35">
        <v>2</v>
      </c>
      <c r="D58" s="35">
        <v>20</v>
      </c>
      <c r="E58" s="35"/>
      <c r="F58" s="35">
        <v>3</v>
      </c>
      <c r="G58" s="9">
        <v>1</v>
      </c>
    </row>
    <row r="59" spans="1:7" x14ac:dyDescent="0.15">
      <c r="A59" s="19" t="s">
        <v>77</v>
      </c>
      <c r="B59" s="35">
        <v>9</v>
      </c>
      <c r="C59" s="35">
        <v>4</v>
      </c>
      <c r="D59" s="35">
        <v>14</v>
      </c>
      <c r="E59" s="35"/>
      <c r="F59" s="35">
        <v>5</v>
      </c>
      <c r="G59" s="9">
        <v>3</v>
      </c>
    </row>
    <row r="60" spans="1:7" x14ac:dyDescent="0.15">
      <c r="A60" s="19" t="s">
        <v>78</v>
      </c>
      <c r="B60" s="35">
        <v>10</v>
      </c>
      <c r="C60" s="35">
        <v>5</v>
      </c>
      <c r="D60" s="35">
        <v>8</v>
      </c>
      <c r="E60" s="35"/>
      <c r="F60" s="35">
        <v>0</v>
      </c>
      <c r="G60" s="9">
        <v>6</v>
      </c>
    </row>
    <row r="61" spans="1:7" x14ac:dyDescent="0.15">
      <c r="A61" s="19" t="s">
        <v>79</v>
      </c>
      <c r="B61" s="35">
        <v>6</v>
      </c>
      <c r="C61" s="35">
        <v>15</v>
      </c>
      <c r="D61" s="35">
        <v>7</v>
      </c>
      <c r="E61" s="35"/>
      <c r="F61" s="35">
        <v>6</v>
      </c>
      <c r="G61" s="9">
        <v>0</v>
      </c>
    </row>
    <row r="62" spans="1:7" x14ac:dyDescent="0.15">
      <c r="A62" s="19" t="s">
        <v>80</v>
      </c>
      <c r="B62" s="35">
        <v>0</v>
      </c>
      <c r="C62" s="35">
        <v>16</v>
      </c>
      <c r="D62" s="35">
        <v>17</v>
      </c>
      <c r="E62" s="35"/>
      <c r="F62" s="35">
        <v>0</v>
      </c>
      <c r="G62" s="9">
        <v>0</v>
      </c>
    </row>
    <row r="63" spans="1:7" x14ac:dyDescent="0.15">
      <c r="A63" s="19" t="s">
        <v>81</v>
      </c>
      <c r="B63" s="35">
        <v>8</v>
      </c>
      <c r="C63" s="35">
        <v>11</v>
      </c>
      <c r="D63" s="35">
        <v>5</v>
      </c>
      <c r="E63" s="35"/>
      <c r="F63" s="35">
        <v>5</v>
      </c>
      <c r="G63" s="9">
        <v>3</v>
      </c>
    </row>
    <row r="64" spans="1:7" x14ac:dyDescent="0.15">
      <c r="A64" s="19" t="s">
        <v>82</v>
      </c>
      <c r="B64" s="35">
        <v>17</v>
      </c>
      <c r="C64" s="35">
        <v>7</v>
      </c>
      <c r="D64" s="35">
        <v>7</v>
      </c>
      <c r="E64" s="35"/>
      <c r="F64" s="35">
        <v>1</v>
      </c>
      <c r="G64" s="9">
        <v>4</v>
      </c>
    </row>
    <row r="65" spans="1:7" x14ac:dyDescent="0.15">
      <c r="A65" s="19" t="s">
        <v>83</v>
      </c>
      <c r="B65" s="35">
        <v>10</v>
      </c>
      <c r="C65" s="35">
        <v>2</v>
      </c>
      <c r="D65" s="35">
        <v>6</v>
      </c>
      <c r="E65" s="35"/>
      <c r="F65" s="35">
        <v>9</v>
      </c>
      <c r="G65" s="9">
        <v>6</v>
      </c>
    </row>
    <row r="66" spans="1:7" x14ac:dyDescent="0.15">
      <c r="A66" s="19" t="s">
        <v>84</v>
      </c>
      <c r="B66" s="35">
        <v>7</v>
      </c>
      <c r="C66" s="35">
        <v>10</v>
      </c>
      <c r="D66" s="35">
        <v>6</v>
      </c>
      <c r="E66" s="35"/>
      <c r="F66" s="35">
        <v>10</v>
      </c>
      <c r="G66" s="9">
        <v>2</v>
      </c>
    </row>
    <row r="67" spans="1:7" x14ac:dyDescent="0.15">
      <c r="A67" s="19" t="s">
        <v>85</v>
      </c>
      <c r="B67" s="35">
        <v>9</v>
      </c>
      <c r="C67" s="35">
        <v>9</v>
      </c>
      <c r="D67" s="35">
        <v>2</v>
      </c>
      <c r="E67" s="35"/>
      <c r="F67" s="35">
        <v>16</v>
      </c>
      <c r="G67" s="9">
        <v>1</v>
      </c>
    </row>
    <row r="68" spans="1:7" x14ac:dyDescent="0.15">
      <c r="A68" s="19" t="s">
        <v>86</v>
      </c>
      <c r="B68" s="35">
        <v>3</v>
      </c>
      <c r="C68" s="35">
        <v>12</v>
      </c>
      <c r="D68" s="35">
        <v>9</v>
      </c>
      <c r="E68" s="35"/>
      <c r="F68" s="35">
        <v>8</v>
      </c>
      <c r="G68" s="9">
        <v>1</v>
      </c>
    </row>
    <row r="69" spans="1:7" x14ac:dyDescent="0.15">
      <c r="A69" s="19" t="s">
        <v>202</v>
      </c>
      <c r="B69" s="35">
        <v>4</v>
      </c>
      <c r="C69" s="35">
        <v>0</v>
      </c>
      <c r="D69" s="35">
        <v>12</v>
      </c>
      <c r="E69" s="35"/>
      <c r="F69" s="35">
        <v>0</v>
      </c>
      <c r="G69" s="9">
        <v>22</v>
      </c>
    </row>
    <row r="70" spans="1:7" x14ac:dyDescent="0.15">
      <c r="A70" s="19" t="s">
        <v>88</v>
      </c>
      <c r="B70" s="35">
        <v>18</v>
      </c>
      <c r="C70" s="35">
        <v>2</v>
      </c>
      <c r="D70" s="35">
        <v>0</v>
      </c>
      <c r="E70" s="35"/>
      <c r="F70" s="35">
        <v>18</v>
      </c>
      <c r="G70" s="9">
        <v>2</v>
      </c>
    </row>
    <row r="71" spans="1:7" x14ac:dyDescent="0.15">
      <c r="A71" s="19" t="s">
        <v>89</v>
      </c>
      <c r="B71" s="35">
        <v>7</v>
      </c>
      <c r="C71" s="35">
        <v>15</v>
      </c>
      <c r="D71" s="35">
        <v>3</v>
      </c>
      <c r="E71" s="35"/>
      <c r="F71" s="35">
        <v>1</v>
      </c>
      <c r="G71" s="9">
        <v>8</v>
      </c>
    </row>
    <row r="72" spans="1:7" x14ac:dyDescent="0.15">
      <c r="A72" s="19" t="s">
        <v>91</v>
      </c>
      <c r="B72" s="35">
        <v>25</v>
      </c>
      <c r="C72" s="35">
        <v>0</v>
      </c>
      <c r="D72" s="35">
        <v>0</v>
      </c>
      <c r="E72" s="35"/>
      <c r="F72" s="35">
        <v>3</v>
      </c>
      <c r="G72" s="9">
        <v>7</v>
      </c>
    </row>
    <row r="73" spans="1:7" x14ac:dyDescent="0.15">
      <c r="A73" s="19" t="s">
        <v>92</v>
      </c>
      <c r="B73" s="35">
        <v>9</v>
      </c>
      <c r="C73" s="35">
        <v>0</v>
      </c>
      <c r="D73" s="35">
        <v>21</v>
      </c>
      <c r="E73" s="35"/>
      <c r="F73" s="35">
        <v>10</v>
      </c>
      <c r="G73" s="9">
        <v>0</v>
      </c>
    </row>
    <row r="74" spans="1:7" x14ac:dyDescent="0.15">
      <c r="A74" s="19" t="s">
        <v>93</v>
      </c>
      <c r="B74" s="104">
        <v>2</v>
      </c>
      <c r="C74" s="104">
        <v>6</v>
      </c>
      <c r="D74" s="104">
        <v>11</v>
      </c>
      <c r="E74" s="104"/>
      <c r="F74" s="104">
        <v>10</v>
      </c>
      <c r="G74" s="9">
        <v>3</v>
      </c>
    </row>
    <row r="75" spans="1:7" x14ac:dyDescent="0.15">
      <c r="A75" s="19" t="s">
        <v>94</v>
      </c>
      <c r="B75" s="35">
        <v>19</v>
      </c>
      <c r="C75" s="35">
        <v>6</v>
      </c>
      <c r="D75" s="35">
        <v>2</v>
      </c>
      <c r="E75" s="35"/>
      <c r="F75" s="35">
        <v>5</v>
      </c>
      <c r="G75" s="9">
        <v>1</v>
      </c>
    </row>
    <row r="76" spans="1:7" x14ac:dyDescent="0.15">
      <c r="A76" s="19" t="s">
        <v>95</v>
      </c>
      <c r="B76" s="35">
        <v>11</v>
      </c>
      <c r="C76" s="35">
        <v>6</v>
      </c>
      <c r="D76" s="35">
        <v>1</v>
      </c>
      <c r="E76" s="35"/>
      <c r="F76" s="35">
        <v>6</v>
      </c>
      <c r="G76" s="9">
        <v>16</v>
      </c>
    </row>
    <row r="77" spans="1:7" x14ac:dyDescent="0.15">
      <c r="A77" s="19" t="s">
        <v>96</v>
      </c>
      <c r="B77" s="35">
        <v>15</v>
      </c>
      <c r="C77" s="35">
        <v>1</v>
      </c>
      <c r="D77" s="35">
        <v>6</v>
      </c>
      <c r="E77" s="35"/>
      <c r="F77" s="35">
        <v>9</v>
      </c>
      <c r="G77" s="9">
        <v>4</v>
      </c>
    </row>
    <row r="78" spans="1:7" x14ac:dyDescent="0.15">
      <c r="A78" s="19" t="s">
        <v>97</v>
      </c>
      <c r="B78" s="35">
        <v>0</v>
      </c>
      <c r="C78" s="35">
        <v>2</v>
      </c>
      <c r="D78" s="35">
        <v>23</v>
      </c>
      <c r="E78" s="35"/>
      <c r="F78" s="35">
        <v>1</v>
      </c>
      <c r="G78" s="9">
        <v>9</v>
      </c>
    </row>
    <row r="79" spans="1:7" x14ac:dyDescent="0.15">
      <c r="A79" s="19" t="s">
        <v>98</v>
      </c>
      <c r="B79" s="35">
        <v>0</v>
      </c>
      <c r="C79" s="35">
        <v>0</v>
      </c>
      <c r="D79" s="35">
        <v>0</v>
      </c>
      <c r="E79" s="35"/>
      <c r="F79" s="35">
        <v>0</v>
      </c>
      <c r="G79" s="9">
        <v>40</v>
      </c>
    </row>
    <row r="80" spans="1:7" x14ac:dyDescent="0.15">
      <c r="A80" s="19" t="s">
        <v>99</v>
      </c>
      <c r="B80" s="35">
        <v>8</v>
      </c>
      <c r="C80" s="35">
        <v>1</v>
      </c>
      <c r="D80" s="35">
        <v>0</v>
      </c>
      <c r="E80" s="35"/>
      <c r="F80" s="35">
        <v>11</v>
      </c>
      <c r="G80" s="9">
        <v>19</v>
      </c>
    </row>
    <row r="81" spans="1:7" x14ac:dyDescent="0.15">
      <c r="A81" s="19" t="s">
        <v>100</v>
      </c>
      <c r="B81" s="35">
        <v>8</v>
      </c>
      <c r="C81" s="35">
        <v>0</v>
      </c>
      <c r="D81" s="35">
        <v>0</v>
      </c>
      <c r="E81" s="35"/>
      <c r="F81" s="35">
        <v>7</v>
      </c>
      <c r="G81" s="9">
        <v>22</v>
      </c>
    </row>
    <row r="82" spans="1:7" x14ac:dyDescent="0.15">
      <c r="A82" s="19" t="s">
        <v>101</v>
      </c>
      <c r="B82" s="35">
        <v>4</v>
      </c>
      <c r="C82" s="35">
        <v>1</v>
      </c>
      <c r="D82" s="35">
        <v>6</v>
      </c>
      <c r="E82" s="35"/>
      <c r="F82" s="35">
        <v>2</v>
      </c>
      <c r="G82" s="9">
        <v>18</v>
      </c>
    </row>
    <row r="83" spans="1:7" x14ac:dyDescent="0.15">
      <c r="A83" s="19" t="s">
        <v>102</v>
      </c>
      <c r="B83" s="35">
        <v>15</v>
      </c>
      <c r="C83" s="35">
        <v>3</v>
      </c>
      <c r="D83" s="35">
        <v>0</v>
      </c>
      <c r="E83" s="35"/>
      <c r="F83" s="35">
        <v>13</v>
      </c>
      <c r="G83" s="9">
        <v>0</v>
      </c>
    </row>
    <row r="84" spans="1:7" x14ac:dyDescent="0.15">
      <c r="A84" s="19" t="s">
        <v>103</v>
      </c>
      <c r="B84" s="35">
        <v>8</v>
      </c>
      <c r="C84" s="35">
        <v>7</v>
      </c>
      <c r="D84" s="35">
        <v>12</v>
      </c>
      <c r="E84" s="35"/>
      <c r="F84" s="35">
        <v>10</v>
      </c>
      <c r="G84" s="9">
        <v>0</v>
      </c>
    </row>
    <row r="85" spans="1:7" x14ac:dyDescent="0.15">
      <c r="A85" s="19" t="s">
        <v>104</v>
      </c>
      <c r="B85" s="35">
        <v>7</v>
      </c>
      <c r="C85" s="35">
        <v>3</v>
      </c>
      <c r="D85" s="35">
        <v>1</v>
      </c>
      <c r="E85" s="35"/>
      <c r="F85" s="35">
        <v>6</v>
      </c>
      <c r="G85" s="9">
        <v>13</v>
      </c>
    </row>
    <row r="86" spans="1:7" x14ac:dyDescent="0.15">
      <c r="A86" s="19" t="s">
        <v>105</v>
      </c>
      <c r="B86" s="35">
        <v>13</v>
      </c>
      <c r="C86" s="35">
        <v>0</v>
      </c>
      <c r="D86" s="35">
        <v>0</v>
      </c>
      <c r="E86" s="35"/>
      <c r="F86" s="35">
        <v>17</v>
      </c>
      <c r="G86" s="9">
        <v>0</v>
      </c>
    </row>
    <row r="87" spans="1:7" x14ac:dyDescent="0.15">
      <c r="A87" s="19" t="s">
        <v>106</v>
      </c>
      <c r="B87" s="35">
        <v>14</v>
      </c>
      <c r="C87" s="35">
        <v>8</v>
      </c>
      <c r="D87" s="35">
        <v>0</v>
      </c>
      <c r="E87" s="35"/>
      <c r="F87" s="35">
        <v>4</v>
      </c>
      <c r="G87" s="9">
        <v>12</v>
      </c>
    </row>
    <row r="88" spans="1:7" x14ac:dyDescent="0.15">
      <c r="A88" s="19" t="s">
        <v>203</v>
      </c>
      <c r="B88" s="35">
        <v>0</v>
      </c>
      <c r="C88" s="35">
        <v>12</v>
      </c>
      <c r="D88" s="35">
        <v>12</v>
      </c>
      <c r="E88" s="35"/>
      <c r="F88" s="35">
        <v>4</v>
      </c>
      <c r="G88" s="9">
        <v>12</v>
      </c>
    </row>
    <row r="89" spans="1:7" x14ac:dyDescent="0.15">
      <c r="A89" s="19" t="s">
        <v>108</v>
      </c>
      <c r="B89" s="35">
        <v>4</v>
      </c>
      <c r="C89" s="35">
        <v>17</v>
      </c>
      <c r="D89" s="35">
        <v>0</v>
      </c>
      <c r="E89" s="35"/>
      <c r="F89" s="35">
        <v>0</v>
      </c>
      <c r="G89" s="9">
        <v>10</v>
      </c>
    </row>
    <row r="90" spans="1:7" ht="9" customHeight="1" x14ac:dyDescent="0.15">
      <c r="A90" s="19" t="s">
        <v>109</v>
      </c>
      <c r="B90" s="104">
        <v>3</v>
      </c>
      <c r="C90" s="104">
        <v>16</v>
      </c>
      <c r="D90" s="104">
        <v>3</v>
      </c>
      <c r="E90" s="104"/>
      <c r="F90" s="104">
        <v>5</v>
      </c>
      <c r="G90" s="9">
        <v>13</v>
      </c>
    </row>
    <row r="91" spans="1:7" x14ac:dyDescent="0.15">
      <c r="A91" s="19" t="s">
        <v>110</v>
      </c>
      <c r="B91" s="35">
        <v>3</v>
      </c>
      <c r="C91" s="35">
        <v>7</v>
      </c>
      <c r="D91" s="35">
        <v>21</v>
      </c>
      <c r="E91" s="35"/>
      <c r="F91" s="35">
        <v>5</v>
      </c>
      <c r="G91" s="9">
        <v>3</v>
      </c>
    </row>
    <row r="92" spans="1:7" x14ac:dyDescent="0.15">
      <c r="A92" s="19" t="s">
        <v>111</v>
      </c>
      <c r="B92" s="35">
        <v>22</v>
      </c>
      <c r="C92" s="35">
        <v>4</v>
      </c>
      <c r="D92" s="35">
        <v>9</v>
      </c>
      <c r="E92" s="35"/>
      <c r="F92" s="35">
        <v>0</v>
      </c>
      <c r="G92" s="9">
        <v>1</v>
      </c>
    </row>
    <row r="93" spans="1:7" x14ac:dyDescent="0.15">
      <c r="A93" s="19" t="s">
        <v>112</v>
      </c>
      <c r="B93" s="35">
        <v>13</v>
      </c>
      <c r="C93" s="35">
        <v>1</v>
      </c>
      <c r="D93" s="35">
        <v>0</v>
      </c>
      <c r="E93" s="35"/>
      <c r="F93" s="35">
        <v>17</v>
      </c>
      <c r="G93" s="9">
        <v>0</v>
      </c>
    </row>
    <row r="94" spans="1:7" x14ac:dyDescent="0.15">
      <c r="A94" s="19" t="s">
        <v>113</v>
      </c>
      <c r="B94" s="35">
        <v>6</v>
      </c>
      <c r="C94" s="35">
        <v>3</v>
      </c>
      <c r="D94" s="35">
        <v>7</v>
      </c>
      <c r="E94" s="35"/>
      <c r="F94" s="35">
        <v>24</v>
      </c>
      <c r="G94" s="9">
        <v>0</v>
      </c>
    </row>
    <row r="95" spans="1:7" x14ac:dyDescent="0.15">
      <c r="A95" s="19" t="s">
        <v>114</v>
      </c>
      <c r="B95" s="35">
        <v>12</v>
      </c>
      <c r="C95" s="35">
        <v>5</v>
      </c>
      <c r="D95" s="35">
        <v>5</v>
      </c>
      <c r="E95" s="35"/>
      <c r="F95" s="35">
        <v>9</v>
      </c>
      <c r="G95" s="9">
        <v>0</v>
      </c>
    </row>
    <row r="96" spans="1:7" x14ac:dyDescent="0.15">
      <c r="A96" s="19" t="s">
        <v>115</v>
      </c>
      <c r="B96" s="35">
        <v>20</v>
      </c>
      <c r="C96" s="35">
        <v>1</v>
      </c>
      <c r="D96" s="35">
        <v>11</v>
      </c>
      <c r="E96" s="35"/>
      <c r="F96" s="35">
        <v>0</v>
      </c>
      <c r="G96" s="9">
        <v>2</v>
      </c>
    </row>
    <row r="97" spans="1:7" x14ac:dyDescent="0.15">
      <c r="A97" s="19" t="s">
        <v>116</v>
      </c>
      <c r="B97" s="35">
        <v>16</v>
      </c>
      <c r="C97" s="35">
        <v>0</v>
      </c>
      <c r="D97" s="35">
        <v>0</v>
      </c>
      <c r="E97" s="35"/>
      <c r="F97" s="35">
        <v>9</v>
      </c>
      <c r="G97" s="9">
        <v>8</v>
      </c>
    </row>
    <row r="98" spans="1:7" x14ac:dyDescent="0.15">
      <c r="A98" s="19" t="s">
        <v>117</v>
      </c>
      <c r="B98" s="35">
        <v>6</v>
      </c>
      <c r="C98" s="35">
        <v>1</v>
      </c>
      <c r="D98" s="35">
        <v>7</v>
      </c>
      <c r="E98" s="35"/>
      <c r="F98" s="35">
        <v>8</v>
      </c>
      <c r="G98" s="9">
        <v>18</v>
      </c>
    </row>
    <row r="99" spans="1:7" x14ac:dyDescent="0.15">
      <c r="A99" s="19" t="s">
        <v>118</v>
      </c>
      <c r="B99" s="35">
        <v>2</v>
      </c>
      <c r="C99" s="35">
        <v>15</v>
      </c>
      <c r="D99" s="35">
        <v>8</v>
      </c>
      <c r="E99" s="35"/>
      <c r="F99" s="35">
        <v>8</v>
      </c>
      <c r="G99" s="9">
        <v>2</v>
      </c>
    </row>
    <row r="100" spans="1:7" x14ac:dyDescent="0.15">
      <c r="A100" s="19" t="s">
        <v>210</v>
      </c>
      <c r="B100" s="104">
        <v>16</v>
      </c>
      <c r="C100" s="104">
        <v>14</v>
      </c>
      <c r="D100" s="104">
        <v>0</v>
      </c>
      <c r="E100" s="104"/>
      <c r="F100" s="104">
        <v>0</v>
      </c>
      <c r="G100" s="20">
        <v>10</v>
      </c>
    </row>
    <row r="101" spans="1:7" x14ac:dyDescent="0.15">
      <c r="A101" s="19" t="s">
        <v>120</v>
      </c>
      <c r="B101" s="35">
        <v>0</v>
      </c>
      <c r="C101" s="35">
        <v>22</v>
      </c>
      <c r="D101" s="35">
        <v>7</v>
      </c>
      <c r="E101" s="35"/>
      <c r="F101" s="35">
        <v>0</v>
      </c>
      <c r="G101" s="9">
        <v>11</v>
      </c>
    </row>
    <row r="102" spans="1:7" x14ac:dyDescent="0.15">
      <c r="A102" s="19" t="s">
        <v>121</v>
      </c>
      <c r="B102" s="35">
        <v>5</v>
      </c>
      <c r="C102" s="35">
        <v>12</v>
      </c>
      <c r="D102" s="35">
        <v>2</v>
      </c>
      <c r="E102" s="35"/>
      <c r="F102" s="35">
        <v>5</v>
      </c>
      <c r="G102" s="9">
        <v>11</v>
      </c>
    </row>
    <row r="103" spans="1:7" x14ac:dyDescent="0.15">
      <c r="A103" s="19" t="s">
        <v>122</v>
      </c>
      <c r="B103" s="35">
        <v>4</v>
      </c>
      <c r="C103" s="35">
        <v>22</v>
      </c>
      <c r="D103" s="35">
        <v>12</v>
      </c>
      <c r="E103" s="35"/>
      <c r="F103" s="35">
        <v>0</v>
      </c>
      <c r="G103" s="9">
        <v>0</v>
      </c>
    </row>
    <row r="104" spans="1:7" x14ac:dyDescent="0.15">
      <c r="A104" s="19" t="s">
        <v>123</v>
      </c>
      <c r="B104" s="35">
        <v>0</v>
      </c>
      <c r="C104" s="35">
        <v>16</v>
      </c>
      <c r="D104" s="35">
        <v>11</v>
      </c>
      <c r="E104" s="35"/>
      <c r="F104" s="35">
        <v>3</v>
      </c>
      <c r="G104" s="9">
        <v>0</v>
      </c>
    </row>
    <row r="105" spans="1:7" x14ac:dyDescent="0.15">
      <c r="A105" s="19" t="s">
        <v>124</v>
      </c>
      <c r="B105" s="35">
        <v>6</v>
      </c>
      <c r="C105" s="35">
        <v>2</v>
      </c>
      <c r="D105" s="35">
        <v>0</v>
      </c>
      <c r="E105" s="35"/>
      <c r="F105" s="35">
        <v>6</v>
      </c>
      <c r="G105" s="9">
        <v>16</v>
      </c>
    </row>
    <row r="106" spans="1:7" x14ac:dyDescent="0.15">
      <c r="A106" s="19" t="s">
        <v>125</v>
      </c>
      <c r="B106" s="35">
        <v>12</v>
      </c>
      <c r="C106" s="35">
        <v>9</v>
      </c>
      <c r="D106" s="35">
        <v>2</v>
      </c>
      <c r="E106" s="35"/>
      <c r="F106" s="35">
        <v>5</v>
      </c>
      <c r="G106" s="9">
        <v>6</v>
      </c>
    </row>
    <row r="107" spans="1:7" x14ac:dyDescent="0.15">
      <c r="A107" s="19" t="s">
        <v>126</v>
      </c>
      <c r="B107" s="35">
        <v>8</v>
      </c>
      <c r="C107" s="35">
        <v>5</v>
      </c>
      <c r="D107" s="35">
        <v>5</v>
      </c>
      <c r="E107" s="35"/>
      <c r="F107" s="35">
        <v>7</v>
      </c>
      <c r="G107" s="9">
        <v>2</v>
      </c>
    </row>
    <row r="108" spans="1:7" x14ac:dyDescent="0.15">
      <c r="A108" s="19" t="s">
        <v>127</v>
      </c>
      <c r="B108" s="35">
        <v>8</v>
      </c>
      <c r="C108" s="35">
        <v>5</v>
      </c>
      <c r="D108" s="35">
        <v>3</v>
      </c>
      <c r="E108" s="35"/>
      <c r="F108" s="35">
        <v>0</v>
      </c>
      <c r="G108" s="9">
        <v>24</v>
      </c>
    </row>
    <row r="109" spans="1:7" x14ac:dyDescent="0.15">
      <c r="A109" s="19" t="s">
        <v>128</v>
      </c>
      <c r="B109" s="35">
        <v>1</v>
      </c>
      <c r="C109" s="35">
        <v>28</v>
      </c>
      <c r="D109" s="35">
        <v>2</v>
      </c>
      <c r="E109" s="35"/>
      <c r="F109" s="35">
        <v>2</v>
      </c>
      <c r="G109" s="9">
        <v>3</v>
      </c>
    </row>
    <row r="110" spans="1:7" x14ac:dyDescent="0.15">
      <c r="A110" s="19" t="s">
        <v>129</v>
      </c>
      <c r="B110" s="35">
        <v>5</v>
      </c>
      <c r="C110" s="35">
        <v>9</v>
      </c>
      <c r="D110" s="35">
        <v>6</v>
      </c>
      <c r="E110" s="35"/>
      <c r="F110" s="35">
        <v>14</v>
      </c>
      <c r="G110" s="9">
        <v>0</v>
      </c>
    </row>
    <row r="111" spans="1:7" x14ac:dyDescent="0.15">
      <c r="A111" s="19" t="s">
        <v>130</v>
      </c>
      <c r="B111" s="35">
        <v>11</v>
      </c>
      <c r="C111" s="35">
        <v>1</v>
      </c>
      <c r="D111" s="35">
        <v>1</v>
      </c>
      <c r="E111" s="35"/>
      <c r="F111" s="35">
        <v>14</v>
      </c>
      <c r="G111" s="9">
        <v>8</v>
      </c>
    </row>
    <row r="112" spans="1:7" x14ac:dyDescent="0.15">
      <c r="A112" s="19" t="s">
        <v>131</v>
      </c>
      <c r="B112" s="104" t="s">
        <v>90</v>
      </c>
      <c r="C112" s="104" t="s">
        <v>90</v>
      </c>
      <c r="D112" s="104" t="s">
        <v>90</v>
      </c>
      <c r="E112" s="104"/>
      <c r="F112" s="104" t="s">
        <v>90</v>
      </c>
      <c r="G112" s="104" t="s">
        <v>90</v>
      </c>
    </row>
    <row r="113" spans="1:13" x14ac:dyDescent="0.15">
      <c r="A113" s="19" t="s">
        <v>133</v>
      </c>
      <c r="B113" s="35">
        <v>9</v>
      </c>
      <c r="C113" s="35">
        <v>9</v>
      </c>
      <c r="D113" s="35">
        <v>4</v>
      </c>
      <c r="E113" s="35"/>
      <c r="F113" s="35">
        <v>1</v>
      </c>
      <c r="G113" s="9">
        <v>14</v>
      </c>
    </row>
    <row r="114" spans="1:13" x14ac:dyDescent="0.15">
      <c r="A114" s="19" t="s">
        <v>204</v>
      </c>
      <c r="B114" s="35">
        <v>0</v>
      </c>
      <c r="C114" s="35">
        <v>4</v>
      </c>
      <c r="D114" s="35">
        <v>0</v>
      </c>
      <c r="E114" s="35"/>
      <c r="F114" s="35">
        <v>15</v>
      </c>
      <c r="G114" s="9">
        <v>19</v>
      </c>
    </row>
    <row r="115" spans="1:13" x14ac:dyDescent="0.15">
      <c r="A115" s="19" t="s">
        <v>135</v>
      </c>
      <c r="B115" s="35">
        <v>13</v>
      </c>
      <c r="C115" s="35">
        <v>5</v>
      </c>
      <c r="D115" s="35">
        <v>0</v>
      </c>
      <c r="E115" s="35"/>
      <c r="F115" s="35">
        <v>4</v>
      </c>
      <c r="G115" s="9">
        <v>16</v>
      </c>
    </row>
    <row r="116" spans="1:13" ht="4.9000000000000004" customHeight="1" x14ac:dyDescent="0.15">
      <c r="A116" s="19"/>
      <c r="B116" s="35"/>
      <c r="C116" s="35"/>
      <c r="D116" s="35"/>
      <c r="E116" s="35"/>
      <c r="F116" s="35"/>
      <c r="G116" s="34"/>
    </row>
    <row r="117" spans="1:13" x14ac:dyDescent="0.15">
      <c r="A117" s="51" t="s">
        <v>205</v>
      </c>
      <c r="B117" s="35">
        <v>9.4680851063829792</v>
      </c>
      <c r="C117" s="35">
        <v>6.7659574468085104</v>
      </c>
      <c r="D117" s="35">
        <v>10.127659574468085</v>
      </c>
      <c r="E117" s="35"/>
      <c r="F117" s="35">
        <v>5.6808510638297873</v>
      </c>
      <c r="G117" s="111">
        <v>2.4468085106382977</v>
      </c>
      <c r="H117" s="105"/>
      <c r="I117" s="105"/>
      <c r="J117" s="105"/>
      <c r="K117" s="105"/>
      <c r="L117" s="105"/>
      <c r="M117" s="105"/>
    </row>
    <row r="118" spans="1:13" x14ac:dyDescent="0.15">
      <c r="A118" s="51" t="s">
        <v>206</v>
      </c>
      <c r="B118" s="35">
        <v>10.227272727272727</v>
      </c>
      <c r="C118" s="35">
        <v>6.6818181818181817</v>
      </c>
      <c r="D118" s="35">
        <v>7.0454545454545459</v>
      </c>
      <c r="E118" s="35"/>
      <c r="F118" s="35">
        <v>6.9545454545454541</v>
      </c>
      <c r="G118" s="111">
        <v>4.1363636363636367</v>
      </c>
      <c r="H118" s="105"/>
      <c r="I118" s="105"/>
      <c r="J118" s="105"/>
      <c r="K118" s="105"/>
      <c r="L118" s="105"/>
      <c r="M118" s="105"/>
    </row>
    <row r="119" spans="1:13" x14ac:dyDescent="0.15">
      <c r="A119" s="51" t="s">
        <v>207</v>
      </c>
      <c r="B119" s="35">
        <v>7.7</v>
      </c>
      <c r="C119" s="35">
        <v>6.9249999999999998</v>
      </c>
      <c r="D119" s="35">
        <v>4.6749999999999998</v>
      </c>
      <c r="E119" s="35"/>
      <c r="F119" s="35">
        <v>6.2750000000000004</v>
      </c>
      <c r="G119" s="111">
        <v>9.0500000000000007</v>
      </c>
      <c r="H119" s="105"/>
      <c r="I119" s="105"/>
      <c r="J119" s="105"/>
      <c r="K119" s="105"/>
      <c r="L119" s="105"/>
      <c r="M119" s="105"/>
    </row>
    <row r="120" spans="1:13" ht="4.9000000000000004" customHeight="1" x14ac:dyDescent="0.15">
      <c r="A120" s="19"/>
      <c r="B120" s="35"/>
      <c r="C120" s="35"/>
      <c r="D120" s="35"/>
      <c r="E120" s="35"/>
      <c r="F120" s="35"/>
      <c r="G120" s="111"/>
    </row>
    <row r="121" spans="1:13" x14ac:dyDescent="0.15">
      <c r="A121" s="51" t="s">
        <v>452</v>
      </c>
      <c r="B121" s="35">
        <v>6.2142857142857144</v>
      </c>
      <c r="C121" s="35">
        <v>8.7142857142857135</v>
      </c>
      <c r="D121" s="35">
        <v>11.214285714285714</v>
      </c>
      <c r="E121" s="35"/>
      <c r="F121" s="35">
        <v>6.1428571428571432</v>
      </c>
      <c r="G121" s="111">
        <v>4.2142857142857144</v>
      </c>
    </row>
    <row r="122" spans="1:13" x14ac:dyDescent="0.15">
      <c r="A122" s="51" t="s">
        <v>453</v>
      </c>
      <c r="B122" s="35">
        <v>21.18107211936999</v>
      </c>
      <c r="C122" s="35">
        <v>11.658489914340977</v>
      </c>
      <c r="D122" s="35">
        <v>10.633828405636917</v>
      </c>
      <c r="E122" s="35"/>
      <c r="F122" s="35">
        <v>12.767539375518101</v>
      </c>
      <c r="G122" s="111">
        <v>11.418886432716221</v>
      </c>
    </row>
    <row r="123" spans="1:13" ht="4.9000000000000004" customHeight="1" x14ac:dyDescent="0.15">
      <c r="A123" s="9"/>
      <c r="B123" s="105"/>
      <c r="C123" s="105"/>
      <c r="D123" s="105"/>
      <c r="E123" s="105"/>
      <c r="F123" s="105"/>
    </row>
    <row r="124" spans="1:13" x14ac:dyDescent="0.15">
      <c r="A124" s="78" t="s">
        <v>454</v>
      </c>
      <c r="B124" s="99">
        <v>8.9724770642201843</v>
      </c>
      <c r="C124" s="99">
        <v>6.807339449541284</v>
      </c>
      <c r="D124" s="99">
        <v>7.5045871559633026</v>
      </c>
      <c r="E124" s="99"/>
      <c r="F124" s="99">
        <v>6.1559633027522933</v>
      </c>
      <c r="G124" s="193">
        <v>5.2110091743119265</v>
      </c>
    </row>
    <row r="125" spans="1:13" ht="4.9000000000000004" customHeight="1" x14ac:dyDescent="0.15">
      <c r="A125" s="24"/>
      <c r="B125" s="106"/>
      <c r="C125" s="106"/>
      <c r="D125" s="106"/>
      <c r="E125" s="106"/>
      <c r="F125" s="106"/>
      <c r="G125" s="106"/>
    </row>
    <row r="126" spans="1:13" ht="5.0999999999999996" customHeight="1" x14ac:dyDescent="0.15">
      <c r="A126" s="27"/>
      <c r="B126" s="50"/>
      <c r="C126" s="50"/>
      <c r="D126" s="50"/>
      <c r="E126" s="50"/>
      <c r="F126" s="50"/>
    </row>
    <row r="127" spans="1:13" x14ac:dyDescent="0.15">
      <c r="A127" s="42" t="s">
        <v>137</v>
      </c>
      <c r="B127" s="42"/>
      <c r="C127" s="42"/>
      <c r="D127" s="42"/>
      <c r="E127" s="42"/>
      <c r="F127" s="42"/>
      <c r="G127" s="42"/>
    </row>
    <row r="128" spans="1:13" ht="117" customHeight="1" x14ac:dyDescent="0.15">
      <c r="A128" s="219" t="s">
        <v>460</v>
      </c>
      <c r="B128" s="219"/>
      <c r="C128" s="219"/>
      <c r="D128" s="219"/>
      <c r="E128" s="219"/>
      <c r="F128" s="219"/>
      <c r="G128" s="219"/>
      <c r="H128" s="101"/>
    </row>
    <row r="129" spans="1:8" ht="10.5" customHeight="1" x14ac:dyDescent="0.15">
      <c r="A129" s="219" t="s">
        <v>462</v>
      </c>
      <c r="B129" s="219"/>
      <c r="C129" s="219"/>
      <c r="D129" s="219"/>
      <c r="E129" s="219"/>
      <c r="F129" s="219"/>
      <c r="G129" s="219"/>
      <c r="H129" s="101"/>
    </row>
    <row r="131" spans="1:8" x14ac:dyDescent="0.15">
      <c r="B131" s="107"/>
      <c r="F131" s="107"/>
    </row>
    <row r="132" spans="1:8" x14ac:dyDescent="0.15">
      <c r="B132" s="107"/>
      <c r="F132" s="107"/>
    </row>
  </sheetData>
  <mergeCells count="10">
    <mergeCell ref="A1:G1"/>
    <mergeCell ref="A128:G128"/>
    <mergeCell ref="A129:G129"/>
    <mergeCell ref="A3:A5"/>
    <mergeCell ref="B4:B5"/>
    <mergeCell ref="C4:C5"/>
    <mergeCell ref="D4:D5"/>
    <mergeCell ref="B3:D3"/>
    <mergeCell ref="F3:F5"/>
    <mergeCell ref="G3:G5"/>
  </mergeCells>
  <conditionalFormatting sqref="J117">
    <cfRule type="cellIs" dxfId="73" priority="3" operator="equal">
      <formula>0</formula>
    </cfRule>
  </conditionalFormatting>
  <conditionalFormatting sqref="B7:G124">
    <cfRule type="cellIs" dxfId="72" priority="2" operator="equal">
      <formula>0</formula>
    </cfRule>
  </conditionalFormatting>
  <conditionalFormatting sqref="B4:D4">
    <cfRule type="cellIs" dxfId="71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0" orientation="portrait" r:id="rId1"/>
  <headerFooter alignWithMargins="0"/>
  <rowBreaks count="1" manualBreakCount="1">
    <brk id="63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showGridLines="0" view="pageBreakPreview" zoomScaleNormal="100" zoomScaleSheetLayoutView="100" workbookViewId="0">
      <pane xSplit="1" ySplit="5" topLeftCell="B108" activePane="bottomRight" state="frozen"/>
      <selection pane="topRight" activeCell="B1" sqref="B1"/>
      <selection pane="bottomLeft" activeCell="A6" sqref="A6"/>
      <selection pane="bottomRight" activeCell="B4" sqref="A4:XFD4"/>
    </sheetView>
  </sheetViews>
  <sheetFormatPr defaultRowHeight="9" x14ac:dyDescent="0.15"/>
  <cols>
    <col min="1" max="1" width="18.7109375" style="44" customWidth="1"/>
    <col min="2" max="4" width="9.7109375" style="9" customWidth="1"/>
    <col min="5" max="5" width="1" style="9" customWidth="1"/>
    <col min="6" max="8" width="9.7109375" style="9" customWidth="1"/>
    <col min="9" max="9" width="0.7109375" style="9" customWidth="1"/>
    <col min="10" max="11" width="9.7109375" style="9" customWidth="1"/>
    <col min="12" max="185" width="9.140625" style="9"/>
    <col min="186" max="186" width="25.7109375" style="9" customWidth="1"/>
    <col min="187" max="187" width="11.5703125" style="9" bestFit="1" customWidth="1"/>
    <col min="188" max="188" width="15.42578125" style="9" bestFit="1" customWidth="1"/>
    <col min="189" max="189" width="15.140625" style="9" bestFit="1" customWidth="1"/>
    <col min="190" max="190" width="13.7109375" style="9" bestFit="1" customWidth="1"/>
    <col min="191" max="191" width="10.7109375" style="9" customWidth="1"/>
    <col min="192" max="192" width="1.7109375" style="9" customWidth="1"/>
    <col min="193" max="196" width="11.7109375" style="9" customWidth="1"/>
    <col min="197" max="197" width="1.7109375" style="9" customWidth="1"/>
    <col min="198" max="198" width="10.28515625" style="9" bestFit="1" customWidth="1"/>
    <col min="199" max="441" width="9.140625" style="9"/>
    <col min="442" max="442" width="25.7109375" style="9" customWidth="1"/>
    <col min="443" max="443" width="11.5703125" style="9" bestFit="1" customWidth="1"/>
    <col min="444" max="444" width="15.42578125" style="9" bestFit="1" customWidth="1"/>
    <col min="445" max="445" width="15.140625" style="9" bestFit="1" customWidth="1"/>
    <col min="446" max="446" width="13.7109375" style="9" bestFit="1" customWidth="1"/>
    <col min="447" max="447" width="10.7109375" style="9" customWidth="1"/>
    <col min="448" max="448" width="1.7109375" style="9" customWidth="1"/>
    <col min="449" max="452" width="11.7109375" style="9" customWidth="1"/>
    <col min="453" max="453" width="1.7109375" style="9" customWidth="1"/>
    <col min="454" max="454" width="10.28515625" style="9" bestFit="1" customWidth="1"/>
    <col min="455" max="697" width="9.140625" style="9"/>
    <col min="698" max="698" width="25.7109375" style="9" customWidth="1"/>
    <col min="699" max="699" width="11.5703125" style="9" bestFit="1" customWidth="1"/>
    <col min="700" max="700" width="15.42578125" style="9" bestFit="1" customWidth="1"/>
    <col min="701" max="701" width="15.140625" style="9" bestFit="1" customWidth="1"/>
    <col min="702" max="702" width="13.7109375" style="9" bestFit="1" customWidth="1"/>
    <col min="703" max="703" width="10.7109375" style="9" customWidth="1"/>
    <col min="704" max="704" width="1.7109375" style="9" customWidth="1"/>
    <col min="705" max="708" width="11.7109375" style="9" customWidth="1"/>
    <col min="709" max="709" width="1.7109375" style="9" customWidth="1"/>
    <col min="710" max="710" width="10.28515625" style="9" bestFit="1" customWidth="1"/>
    <col min="711" max="953" width="9.140625" style="9"/>
    <col min="954" max="954" width="25.7109375" style="9" customWidth="1"/>
    <col min="955" max="955" width="11.5703125" style="9" bestFit="1" customWidth="1"/>
    <col min="956" max="956" width="15.42578125" style="9" bestFit="1" customWidth="1"/>
    <col min="957" max="957" width="15.140625" style="9" bestFit="1" customWidth="1"/>
    <col min="958" max="958" width="13.7109375" style="9" bestFit="1" customWidth="1"/>
    <col min="959" max="959" width="10.7109375" style="9" customWidth="1"/>
    <col min="960" max="960" width="1.7109375" style="9" customWidth="1"/>
    <col min="961" max="964" width="11.7109375" style="9" customWidth="1"/>
    <col min="965" max="965" width="1.7109375" style="9" customWidth="1"/>
    <col min="966" max="966" width="10.28515625" style="9" bestFit="1" customWidth="1"/>
    <col min="967" max="1209" width="9.140625" style="9"/>
    <col min="1210" max="1210" width="25.7109375" style="9" customWidth="1"/>
    <col min="1211" max="1211" width="11.5703125" style="9" bestFit="1" customWidth="1"/>
    <col min="1212" max="1212" width="15.42578125" style="9" bestFit="1" customWidth="1"/>
    <col min="1213" max="1213" width="15.140625" style="9" bestFit="1" customWidth="1"/>
    <col min="1214" max="1214" width="13.7109375" style="9" bestFit="1" customWidth="1"/>
    <col min="1215" max="1215" width="10.7109375" style="9" customWidth="1"/>
    <col min="1216" max="1216" width="1.7109375" style="9" customWidth="1"/>
    <col min="1217" max="1220" width="11.7109375" style="9" customWidth="1"/>
    <col min="1221" max="1221" width="1.7109375" style="9" customWidth="1"/>
    <col min="1222" max="1222" width="10.28515625" style="9" bestFit="1" customWidth="1"/>
    <col min="1223" max="1465" width="9.140625" style="9"/>
    <col min="1466" max="1466" width="25.7109375" style="9" customWidth="1"/>
    <col min="1467" max="1467" width="11.5703125" style="9" bestFit="1" customWidth="1"/>
    <col min="1468" max="1468" width="15.42578125" style="9" bestFit="1" customWidth="1"/>
    <col min="1469" max="1469" width="15.140625" style="9" bestFit="1" customWidth="1"/>
    <col min="1470" max="1470" width="13.7109375" style="9" bestFit="1" customWidth="1"/>
    <col min="1471" max="1471" width="10.7109375" style="9" customWidth="1"/>
    <col min="1472" max="1472" width="1.7109375" style="9" customWidth="1"/>
    <col min="1473" max="1476" width="11.7109375" style="9" customWidth="1"/>
    <col min="1477" max="1477" width="1.7109375" style="9" customWidth="1"/>
    <col min="1478" max="1478" width="10.28515625" style="9" bestFit="1" customWidth="1"/>
    <col min="1479" max="1721" width="9.140625" style="9"/>
    <col min="1722" max="1722" width="25.7109375" style="9" customWidth="1"/>
    <col min="1723" max="1723" width="11.5703125" style="9" bestFit="1" customWidth="1"/>
    <col min="1724" max="1724" width="15.42578125" style="9" bestFit="1" customWidth="1"/>
    <col min="1725" max="1725" width="15.140625" style="9" bestFit="1" customWidth="1"/>
    <col min="1726" max="1726" width="13.7109375" style="9" bestFit="1" customWidth="1"/>
    <col min="1727" max="1727" width="10.7109375" style="9" customWidth="1"/>
    <col min="1728" max="1728" width="1.7109375" style="9" customWidth="1"/>
    <col min="1729" max="1732" width="11.7109375" style="9" customWidth="1"/>
    <col min="1733" max="1733" width="1.7109375" style="9" customWidth="1"/>
    <col min="1734" max="1734" width="10.28515625" style="9" bestFit="1" customWidth="1"/>
    <col min="1735" max="1977" width="9.140625" style="9"/>
    <col min="1978" max="1978" width="25.7109375" style="9" customWidth="1"/>
    <col min="1979" max="1979" width="11.5703125" style="9" bestFit="1" customWidth="1"/>
    <col min="1980" max="1980" width="15.42578125" style="9" bestFit="1" customWidth="1"/>
    <col min="1981" max="1981" width="15.140625" style="9" bestFit="1" customWidth="1"/>
    <col min="1982" max="1982" width="13.7109375" style="9" bestFit="1" customWidth="1"/>
    <col min="1983" max="1983" width="10.7109375" style="9" customWidth="1"/>
    <col min="1984" max="1984" width="1.7109375" style="9" customWidth="1"/>
    <col min="1985" max="1988" width="11.7109375" style="9" customWidth="1"/>
    <col min="1989" max="1989" width="1.7109375" style="9" customWidth="1"/>
    <col min="1990" max="1990" width="10.28515625" style="9" bestFit="1" customWidth="1"/>
    <col min="1991" max="2233" width="9.140625" style="9"/>
    <col min="2234" max="2234" width="25.7109375" style="9" customWidth="1"/>
    <col min="2235" max="2235" width="11.5703125" style="9" bestFit="1" customWidth="1"/>
    <col min="2236" max="2236" width="15.42578125" style="9" bestFit="1" customWidth="1"/>
    <col min="2237" max="2237" width="15.140625" style="9" bestFit="1" customWidth="1"/>
    <col min="2238" max="2238" width="13.7109375" style="9" bestFit="1" customWidth="1"/>
    <col min="2239" max="2239" width="10.7109375" style="9" customWidth="1"/>
    <col min="2240" max="2240" width="1.7109375" style="9" customWidth="1"/>
    <col min="2241" max="2244" width="11.7109375" style="9" customWidth="1"/>
    <col min="2245" max="2245" width="1.7109375" style="9" customWidth="1"/>
    <col min="2246" max="2246" width="10.28515625" style="9" bestFit="1" customWidth="1"/>
    <col min="2247" max="2489" width="9.140625" style="9"/>
    <col min="2490" max="2490" width="25.7109375" style="9" customWidth="1"/>
    <col min="2491" max="2491" width="11.5703125" style="9" bestFit="1" customWidth="1"/>
    <col min="2492" max="2492" width="15.42578125" style="9" bestFit="1" customWidth="1"/>
    <col min="2493" max="2493" width="15.140625" style="9" bestFit="1" customWidth="1"/>
    <col min="2494" max="2494" width="13.7109375" style="9" bestFit="1" customWidth="1"/>
    <col min="2495" max="2495" width="10.7109375" style="9" customWidth="1"/>
    <col min="2496" max="2496" width="1.7109375" style="9" customWidth="1"/>
    <col min="2497" max="2500" width="11.7109375" style="9" customWidth="1"/>
    <col min="2501" max="2501" width="1.7109375" style="9" customWidth="1"/>
    <col min="2502" max="2502" width="10.28515625" style="9" bestFit="1" customWidth="1"/>
    <col min="2503" max="2745" width="9.140625" style="9"/>
    <col min="2746" max="2746" width="25.7109375" style="9" customWidth="1"/>
    <col min="2747" max="2747" width="11.5703125" style="9" bestFit="1" customWidth="1"/>
    <col min="2748" max="2748" width="15.42578125" style="9" bestFit="1" customWidth="1"/>
    <col min="2749" max="2749" width="15.140625" style="9" bestFit="1" customWidth="1"/>
    <col min="2750" max="2750" width="13.7109375" style="9" bestFit="1" customWidth="1"/>
    <col min="2751" max="2751" width="10.7109375" style="9" customWidth="1"/>
    <col min="2752" max="2752" width="1.7109375" style="9" customWidth="1"/>
    <col min="2753" max="2756" width="11.7109375" style="9" customWidth="1"/>
    <col min="2757" max="2757" width="1.7109375" style="9" customWidth="1"/>
    <col min="2758" max="2758" width="10.28515625" style="9" bestFit="1" customWidth="1"/>
    <col min="2759" max="3001" width="9.140625" style="9"/>
    <col min="3002" max="3002" width="25.7109375" style="9" customWidth="1"/>
    <col min="3003" max="3003" width="11.5703125" style="9" bestFit="1" customWidth="1"/>
    <col min="3004" max="3004" width="15.42578125" style="9" bestFit="1" customWidth="1"/>
    <col min="3005" max="3005" width="15.140625" style="9" bestFit="1" customWidth="1"/>
    <col min="3006" max="3006" width="13.7109375" style="9" bestFit="1" customWidth="1"/>
    <col min="3007" max="3007" width="10.7109375" style="9" customWidth="1"/>
    <col min="3008" max="3008" width="1.7109375" style="9" customWidth="1"/>
    <col min="3009" max="3012" width="11.7109375" style="9" customWidth="1"/>
    <col min="3013" max="3013" width="1.7109375" style="9" customWidth="1"/>
    <col min="3014" max="3014" width="10.28515625" style="9" bestFit="1" customWidth="1"/>
    <col min="3015" max="3257" width="9.140625" style="9"/>
    <col min="3258" max="3258" width="25.7109375" style="9" customWidth="1"/>
    <col min="3259" max="3259" width="11.5703125" style="9" bestFit="1" customWidth="1"/>
    <col min="3260" max="3260" width="15.42578125" style="9" bestFit="1" customWidth="1"/>
    <col min="3261" max="3261" width="15.140625" style="9" bestFit="1" customWidth="1"/>
    <col min="3262" max="3262" width="13.7109375" style="9" bestFit="1" customWidth="1"/>
    <col min="3263" max="3263" width="10.7109375" style="9" customWidth="1"/>
    <col min="3264" max="3264" width="1.7109375" style="9" customWidth="1"/>
    <col min="3265" max="3268" width="11.7109375" style="9" customWidth="1"/>
    <col min="3269" max="3269" width="1.7109375" style="9" customWidth="1"/>
    <col min="3270" max="3270" width="10.28515625" style="9" bestFit="1" customWidth="1"/>
    <col min="3271" max="3513" width="9.140625" style="9"/>
    <col min="3514" max="3514" width="25.7109375" style="9" customWidth="1"/>
    <col min="3515" max="3515" width="11.5703125" style="9" bestFit="1" customWidth="1"/>
    <col min="3516" max="3516" width="15.42578125" style="9" bestFit="1" customWidth="1"/>
    <col min="3517" max="3517" width="15.140625" style="9" bestFit="1" customWidth="1"/>
    <col min="3518" max="3518" width="13.7109375" style="9" bestFit="1" customWidth="1"/>
    <col min="3519" max="3519" width="10.7109375" style="9" customWidth="1"/>
    <col min="3520" max="3520" width="1.7109375" style="9" customWidth="1"/>
    <col min="3521" max="3524" width="11.7109375" style="9" customWidth="1"/>
    <col min="3525" max="3525" width="1.7109375" style="9" customWidth="1"/>
    <col min="3526" max="3526" width="10.28515625" style="9" bestFit="1" customWidth="1"/>
    <col min="3527" max="3769" width="9.140625" style="9"/>
    <col min="3770" max="3770" width="25.7109375" style="9" customWidth="1"/>
    <col min="3771" max="3771" width="11.5703125" style="9" bestFit="1" customWidth="1"/>
    <col min="3772" max="3772" width="15.42578125" style="9" bestFit="1" customWidth="1"/>
    <col min="3773" max="3773" width="15.140625" style="9" bestFit="1" customWidth="1"/>
    <col min="3774" max="3774" width="13.7109375" style="9" bestFit="1" customWidth="1"/>
    <col min="3775" max="3775" width="10.7109375" style="9" customWidth="1"/>
    <col min="3776" max="3776" width="1.7109375" style="9" customWidth="1"/>
    <col min="3777" max="3780" width="11.7109375" style="9" customWidth="1"/>
    <col min="3781" max="3781" width="1.7109375" style="9" customWidth="1"/>
    <col min="3782" max="3782" width="10.28515625" style="9" bestFit="1" customWidth="1"/>
    <col min="3783" max="4025" width="9.140625" style="9"/>
    <col min="4026" max="4026" width="25.7109375" style="9" customWidth="1"/>
    <col min="4027" max="4027" width="11.5703125" style="9" bestFit="1" customWidth="1"/>
    <col min="4028" max="4028" width="15.42578125" style="9" bestFit="1" customWidth="1"/>
    <col min="4029" max="4029" width="15.140625" style="9" bestFit="1" customWidth="1"/>
    <col min="4030" max="4030" width="13.7109375" style="9" bestFit="1" customWidth="1"/>
    <col min="4031" max="4031" width="10.7109375" style="9" customWidth="1"/>
    <col min="4032" max="4032" width="1.7109375" style="9" customWidth="1"/>
    <col min="4033" max="4036" width="11.7109375" style="9" customWidth="1"/>
    <col min="4037" max="4037" width="1.7109375" style="9" customWidth="1"/>
    <col min="4038" max="4038" width="10.28515625" style="9" bestFit="1" customWidth="1"/>
    <col min="4039" max="4281" width="9.140625" style="9"/>
    <col min="4282" max="4282" width="25.7109375" style="9" customWidth="1"/>
    <col min="4283" max="4283" width="11.5703125" style="9" bestFit="1" customWidth="1"/>
    <col min="4284" max="4284" width="15.42578125" style="9" bestFit="1" customWidth="1"/>
    <col min="4285" max="4285" width="15.140625" style="9" bestFit="1" customWidth="1"/>
    <col min="4286" max="4286" width="13.7109375" style="9" bestFit="1" customWidth="1"/>
    <col min="4287" max="4287" width="10.7109375" style="9" customWidth="1"/>
    <col min="4288" max="4288" width="1.7109375" style="9" customWidth="1"/>
    <col min="4289" max="4292" width="11.7109375" style="9" customWidth="1"/>
    <col min="4293" max="4293" width="1.7109375" style="9" customWidth="1"/>
    <col min="4294" max="4294" width="10.28515625" style="9" bestFit="1" customWidth="1"/>
    <col min="4295" max="4537" width="9.140625" style="9"/>
    <col min="4538" max="4538" width="25.7109375" style="9" customWidth="1"/>
    <col min="4539" max="4539" width="11.5703125" style="9" bestFit="1" customWidth="1"/>
    <col min="4540" max="4540" width="15.42578125" style="9" bestFit="1" customWidth="1"/>
    <col min="4541" max="4541" width="15.140625" style="9" bestFit="1" customWidth="1"/>
    <col min="4542" max="4542" width="13.7109375" style="9" bestFit="1" customWidth="1"/>
    <col min="4543" max="4543" width="10.7109375" style="9" customWidth="1"/>
    <col min="4544" max="4544" width="1.7109375" style="9" customWidth="1"/>
    <col min="4545" max="4548" width="11.7109375" style="9" customWidth="1"/>
    <col min="4549" max="4549" width="1.7109375" style="9" customWidth="1"/>
    <col min="4550" max="4550" width="10.28515625" style="9" bestFit="1" customWidth="1"/>
    <col min="4551" max="4793" width="9.140625" style="9"/>
    <col min="4794" max="4794" width="25.7109375" style="9" customWidth="1"/>
    <col min="4795" max="4795" width="11.5703125" style="9" bestFit="1" customWidth="1"/>
    <col min="4796" max="4796" width="15.42578125" style="9" bestFit="1" customWidth="1"/>
    <col min="4797" max="4797" width="15.140625" style="9" bestFit="1" customWidth="1"/>
    <col min="4798" max="4798" width="13.7109375" style="9" bestFit="1" customWidth="1"/>
    <col min="4799" max="4799" width="10.7109375" style="9" customWidth="1"/>
    <col min="4800" max="4800" width="1.7109375" style="9" customWidth="1"/>
    <col min="4801" max="4804" width="11.7109375" style="9" customWidth="1"/>
    <col min="4805" max="4805" width="1.7109375" style="9" customWidth="1"/>
    <col min="4806" max="4806" width="10.28515625" style="9" bestFit="1" customWidth="1"/>
    <col min="4807" max="5049" width="9.140625" style="9"/>
    <col min="5050" max="5050" width="25.7109375" style="9" customWidth="1"/>
    <col min="5051" max="5051" width="11.5703125" style="9" bestFit="1" customWidth="1"/>
    <col min="5052" max="5052" width="15.42578125" style="9" bestFit="1" customWidth="1"/>
    <col min="5053" max="5053" width="15.140625" style="9" bestFit="1" customWidth="1"/>
    <col min="5054" max="5054" width="13.7109375" style="9" bestFit="1" customWidth="1"/>
    <col min="5055" max="5055" width="10.7109375" style="9" customWidth="1"/>
    <col min="5056" max="5056" width="1.7109375" style="9" customWidth="1"/>
    <col min="5057" max="5060" width="11.7109375" style="9" customWidth="1"/>
    <col min="5061" max="5061" width="1.7109375" style="9" customWidth="1"/>
    <col min="5062" max="5062" width="10.28515625" style="9" bestFit="1" customWidth="1"/>
    <col min="5063" max="5305" width="9.140625" style="9"/>
    <col min="5306" max="5306" width="25.7109375" style="9" customWidth="1"/>
    <col min="5307" max="5307" width="11.5703125" style="9" bestFit="1" customWidth="1"/>
    <col min="5308" max="5308" width="15.42578125" style="9" bestFit="1" customWidth="1"/>
    <col min="5309" max="5309" width="15.140625" style="9" bestFit="1" customWidth="1"/>
    <col min="5310" max="5310" width="13.7109375" style="9" bestFit="1" customWidth="1"/>
    <col min="5311" max="5311" width="10.7109375" style="9" customWidth="1"/>
    <col min="5312" max="5312" width="1.7109375" style="9" customWidth="1"/>
    <col min="5313" max="5316" width="11.7109375" style="9" customWidth="1"/>
    <col min="5317" max="5317" width="1.7109375" style="9" customWidth="1"/>
    <col min="5318" max="5318" width="10.28515625" style="9" bestFit="1" customWidth="1"/>
    <col min="5319" max="5561" width="9.140625" style="9"/>
    <col min="5562" max="5562" width="25.7109375" style="9" customWidth="1"/>
    <col min="5563" max="5563" width="11.5703125" style="9" bestFit="1" customWidth="1"/>
    <col min="5564" max="5564" width="15.42578125" style="9" bestFit="1" customWidth="1"/>
    <col min="5565" max="5565" width="15.140625" style="9" bestFit="1" customWidth="1"/>
    <col min="5566" max="5566" width="13.7109375" style="9" bestFit="1" customWidth="1"/>
    <col min="5567" max="5567" width="10.7109375" style="9" customWidth="1"/>
    <col min="5568" max="5568" width="1.7109375" style="9" customWidth="1"/>
    <col min="5569" max="5572" width="11.7109375" style="9" customWidth="1"/>
    <col min="5573" max="5573" width="1.7109375" style="9" customWidth="1"/>
    <col min="5574" max="5574" width="10.28515625" style="9" bestFit="1" customWidth="1"/>
    <col min="5575" max="5817" width="9.140625" style="9"/>
    <col min="5818" max="5818" width="25.7109375" style="9" customWidth="1"/>
    <col min="5819" max="5819" width="11.5703125" style="9" bestFit="1" customWidth="1"/>
    <col min="5820" max="5820" width="15.42578125" style="9" bestFit="1" customWidth="1"/>
    <col min="5821" max="5821" width="15.140625" style="9" bestFit="1" customWidth="1"/>
    <col min="5822" max="5822" width="13.7109375" style="9" bestFit="1" customWidth="1"/>
    <col min="5823" max="5823" width="10.7109375" style="9" customWidth="1"/>
    <col min="5824" max="5824" width="1.7109375" style="9" customWidth="1"/>
    <col min="5825" max="5828" width="11.7109375" style="9" customWidth="1"/>
    <col min="5829" max="5829" width="1.7109375" style="9" customWidth="1"/>
    <col min="5830" max="5830" width="10.28515625" style="9" bestFit="1" customWidth="1"/>
    <col min="5831" max="6073" width="9.140625" style="9"/>
    <col min="6074" max="6074" width="25.7109375" style="9" customWidth="1"/>
    <col min="6075" max="6075" width="11.5703125" style="9" bestFit="1" customWidth="1"/>
    <col min="6076" max="6076" width="15.42578125" style="9" bestFit="1" customWidth="1"/>
    <col min="6077" max="6077" width="15.140625" style="9" bestFit="1" customWidth="1"/>
    <col min="6078" max="6078" width="13.7109375" style="9" bestFit="1" customWidth="1"/>
    <col min="6079" max="6079" width="10.7109375" style="9" customWidth="1"/>
    <col min="6080" max="6080" width="1.7109375" style="9" customWidth="1"/>
    <col min="6081" max="6084" width="11.7109375" style="9" customWidth="1"/>
    <col min="6085" max="6085" width="1.7109375" style="9" customWidth="1"/>
    <col min="6086" max="6086" width="10.28515625" style="9" bestFit="1" customWidth="1"/>
    <col min="6087" max="6329" width="9.140625" style="9"/>
    <col min="6330" max="6330" width="25.7109375" style="9" customWidth="1"/>
    <col min="6331" max="6331" width="11.5703125" style="9" bestFit="1" customWidth="1"/>
    <col min="6332" max="6332" width="15.42578125" style="9" bestFit="1" customWidth="1"/>
    <col min="6333" max="6333" width="15.140625" style="9" bestFit="1" customWidth="1"/>
    <col min="6334" max="6334" width="13.7109375" style="9" bestFit="1" customWidth="1"/>
    <col min="6335" max="6335" width="10.7109375" style="9" customWidth="1"/>
    <col min="6336" max="6336" width="1.7109375" style="9" customWidth="1"/>
    <col min="6337" max="6340" width="11.7109375" style="9" customWidth="1"/>
    <col min="6341" max="6341" width="1.7109375" style="9" customWidth="1"/>
    <col min="6342" max="6342" width="10.28515625" style="9" bestFit="1" customWidth="1"/>
    <col min="6343" max="6585" width="9.140625" style="9"/>
    <col min="6586" max="6586" width="25.7109375" style="9" customWidth="1"/>
    <col min="6587" max="6587" width="11.5703125" style="9" bestFit="1" customWidth="1"/>
    <col min="6588" max="6588" width="15.42578125" style="9" bestFit="1" customWidth="1"/>
    <col min="6589" max="6589" width="15.140625" style="9" bestFit="1" customWidth="1"/>
    <col min="6590" max="6590" width="13.7109375" style="9" bestFit="1" customWidth="1"/>
    <col min="6591" max="6591" width="10.7109375" style="9" customWidth="1"/>
    <col min="6592" max="6592" width="1.7109375" style="9" customWidth="1"/>
    <col min="6593" max="6596" width="11.7109375" style="9" customWidth="1"/>
    <col min="6597" max="6597" width="1.7109375" style="9" customWidth="1"/>
    <col min="6598" max="6598" width="10.28515625" style="9" bestFit="1" customWidth="1"/>
    <col min="6599" max="6841" width="9.140625" style="9"/>
    <col min="6842" max="6842" width="25.7109375" style="9" customWidth="1"/>
    <col min="6843" max="6843" width="11.5703125" style="9" bestFit="1" customWidth="1"/>
    <col min="6844" max="6844" width="15.42578125" style="9" bestFit="1" customWidth="1"/>
    <col min="6845" max="6845" width="15.140625" style="9" bestFit="1" customWidth="1"/>
    <col min="6846" max="6846" width="13.7109375" style="9" bestFit="1" customWidth="1"/>
    <col min="6847" max="6847" width="10.7109375" style="9" customWidth="1"/>
    <col min="6848" max="6848" width="1.7109375" style="9" customWidth="1"/>
    <col min="6849" max="6852" width="11.7109375" style="9" customWidth="1"/>
    <col min="6853" max="6853" width="1.7109375" style="9" customWidth="1"/>
    <col min="6854" max="6854" width="10.28515625" style="9" bestFit="1" customWidth="1"/>
    <col min="6855" max="7097" width="9.140625" style="9"/>
    <col min="7098" max="7098" width="25.7109375" style="9" customWidth="1"/>
    <col min="7099" max="7099" width="11.5703125" style="9" bestFit="1" customWidth="1"/>
    <col min="7100" max="7100" width="15.42578125" style="9" bestFit="1" customWidth="1"/>
    <col min="7101" max="7101" width="15.140625" style="9" bestFit="1" customWidth="1"/>
    <col min="7102" max="7102" width="13.7109375" style="9" bestFit="1" customWidth="1"/>
    <col min="7103" max="7103" width="10.7109375" style="9" customWidth="1"/>
    <col min="7104" max="7104" width="1.7109375" style="9" customWidth="1"/>
    <col min="7105" max="7108" width="11.7109375" style="9" customWidth="1"/>
    <col min="7109" max="7109" width="1.7109375" style="9" customWidth="1"/>
    <col min="7110" max="7110" width="10.28515625" style="9" bestFit="1" customWidth="1"/>
    <col min="7111" max="7353" width="9.140625" style="9"/>
    <col min="7354" max="7354" width="25.7109375" style="9" customWidth="1"/>
    <col min="7355" max="7355" width="11.5703125" style="9" bestFit="1" customWidth="1"/>
    <col min="7356" max="7356" width="15.42578125" style="9" bestFit="1" customWidth="1"/>
    <col min="7357" max="7357" width="15.140625" style="9" bestFit="1" customWidth="1"/>
    <col min="7358" max="7358" width="13.7109375" style="9" bestFit="1" customWidth="1"/>
    <col min="7359" max="7359" width="10.7109375" style="9" customWidth="1"/>
    <col min="7360" max="7360" width="1.7109375" style="9" customWidth="1"/>
    <col min="7361" max="7364" width="11.7109375" style="9" customWidth="1"/>
    <col min="7365" max="7365" width="1.7109375" style="9" customWidth="1"/>
    <col min="7366" max="7366" width="10.28515625" style="9" bestFit="1" customWidth="1"/>
    <col min="7367" max="7609" width="9.140625" style="9"/>
    <col min="7610" max="7610" width="25.7109375" style="9" customWidth="1"/>
    <col min="7611" max="7611" width="11.5703125" style="9" bestFit="1" customWidth="1"/>
    <col min="7612" max="7612" width="15.42578125" style="9" bestFit="1" customWidth="1"/>
    <col min="7613" max="7613" width="15.140625" style="9" bestFit="1" customWidth="1"/>
    <col min="7614" max="7614" width="13.7109375" style="9" bestFit="1" customWidth="1"/>
    <col min="7615" max="7615" width="10.7109375" style="9" customWidth="1"/>
    <col min="7616" max="7616" width="1.7109375" style="9" customWidth="1"/>
    <col min="7617" max="7620" width="11.7109375" style="9" customWidth="1"/>
    <col min="7621" max="7621" width="1.7109375" style="9" customWidth="1"/>
    <col min="7622" max="7622" width="10.28515625" style="9" bestFit="1" customWidth="1"/>
    <col min="7623" max="7865" width="9.140625" style="9"/>
    <col min="7866" max="7866" width="25.7109375" style="9" customWidth="1"/>
    <col min="7867" max="7867" width="11.5703125" style="9" bestFit="1" customWidth="1"/>
    <col min="7868" max="7868" width="15.42578125" style="9" bestFit="1" customWidth="1"/>
    <col min="7869" max="7869" width="15.140625" style="9" bestFit="1" customWidth="1"/>
    <col min="7870" max="7870" width="13.7109375" style="9" bestFit="1" customWidth="1"/>
    <col min="7871" max="7871" width="10.7109375" style="9" customWidth="1"/>
    <col min="7872" max="7872" width="1.7109375" style="9" customWidth="1"/>
    <col min="7873" max="7876" width="11.7109375" style="9" customWidth="1"/>
    <col min="7877" max="7877" width="1.7109375" style="9" customWidth="1"/>
    <col min="7878" max="7878" width="10.28515625" style="9" bestFit="1" customWidth="1"/>
    <col min="7879" max="8121" width="9.140625" style="9"/>
    <col min="8122" max="8122" width="25.7109375" style="9" customWidth="1"/>
    <col min="8123" max="8123" width="11.5703125" style="9" bestFit="1" customWidth="1"/>
    <col min="8124" max="8124" width="15.42578125" style="9" bestFit="1" customWidth="1"/>
    <col min="8125" max="8125" width="15.140625" style="9" bestFit="1" customWidth="1"/>
    <col min="8126" max="8126" width="13.7109375" style="9" bestFit="1" customWidth="1"/>
    <col min="8127" max="8127" width="10.7109375" style="9" customWidth="1"/>
    <col min="8128" max="8128" width="1.7109375" style="9" customWidth="1"/>
    <col min="8129" max="8132" width="11.7109375" style="9" customWidth="1"/>
    <col min="8133" max="8133" width="1.7109375" style="9" customWidth="1"/>
    <col min="8134" max="8134" width="10.28515625" style="9" bestFit="1" customWidth="1"/>
    <col min="8135" max="8377" width="9.140625" style="9"/>
    <col min="8378" max="8378" width="25.7109375" style="9" customWidth="1"/>
    <col min="8379" max="8379" width="11.5703125" style="9" bestFit="1" customWidth="1"/>
    <col min="8380" max="8380" width="15.42578125" style="9" bestFit="1" customWidth="1"/>
    <col min="8381" max="8381" width="15.140625" style="9" bestFit="1" customWidth="1"/>
    <col min="8382" max="8382" width="13.7109375" style="9" bestFit="1" customWidth="1"/>
    <col min="8383" max="8383" width="10.7109375" style="9" customWidth="1"/>
    <col min="8384" max="8384" width="1.7109375" style="9" customWidth="1"/>
    <col min="8385" max="8388" width="11.7109375" style="9" customWidth="1"/>
    <col min="8389" max="8389" width="1.7109375" style="9" customWidth="1"/>
    <col min="8390" max="8390" width="10.28515625" style="9" bestFit="1" customWidth="1"/>
    <col min="8391" max="8633" width="9.140625" style="9"/>
    <col min="8634" max="8634" width="25.7109375" style="9" customWidth="1"/>
    <col min="8635" max="8635" width="11.5703125" style="9" bestFit="1" customWidth="1"/>
    <col min="8636" max="8636" width="15.42578125" style="9" bestFit="1" customWidth="1"/>
    <col min="8637" max="8637" width="15.140625" style="9" bestFit="1" customWidth="1"/>
    <col min="8638" max="8638" width="13.7109375" style="9" bestFit="1" customWidth="1"/>
    <col min="8639" max="8639" width="10.7109375" style="9" customWidth="1"/>
    <col min="8640" max="8640" width="1.7109375" style="9" customWidth="1"/>
    <col min="8641" max="8644" width="11.7109375" style="9" customWidth="1"/>
    <col min="8645" max="8645" width="1.7109375" style="9" customWidth="1"/>
    <col min="8646" max="8646" width="10.28515625" style="9" bestFit="1" customWidth="1"/>
    <col min="8647" max="8889" width="9.140625" style="9"/>
    <col min="8890" max="8890" width="25.7109375" style="9" customWidth="1"/>
    <col min="8891" max="8891" width="11.5703125" style="9" bestFit="1" customWidth="1"/>
    <col min="8892" max="8892" width="15.42578125" style="9" bestFit="1" customWidth="1"/>
    <col min="8893" max="8893" width="15.140625" style="9" bestFit="1" customWidth="1"/>
    <col min="8894" max="8894" width="13.7109375" style="9" bestFit="1" customWidth="1"/>
    <col min="8895" max="8895" width="10.7109375" style="9" customWidth="1"/>
    <col min="8896" max="8896" width="1.7109375" style="9" customWidth="1"/>
    <col min="8897" max="8900" width="11.7109375" style="9" customWidth="1"/>
    <col min="8901" max="8901" width="1.7109375" style="9" customWidth="1"/>
    <col min="8902" max="8902" width="10.28515625" style="9" bestFit="1" customWidth="1"/>
    <col min="8903" max="9145" width="9.140625" style="9"/>
    <col min="9146" max="9146" width="25.7109375" style="9" customWidth="1"/>
    <col min="9147" max="9147" width="11.5703125" style="9" bestFit="1" customWidth="1"/>
    <col min="9148" max="9148" width="15.42578125" style="9" bestFit="1" customWidth="1"/>
    <col min="9149" max="9149" width="15.140625" style="9" bestFit="1" customWidth="1"/>
    <col min="9150" max="9150" width="13.7109375" style="9" bestFit="1" customWidth="1"/>
    <col min="9151" max="9151" width="10.7109375" style="9" customWidth="1"/>
    <col min="9152" max="9152" width="1.7109375" style="9" customWidth="1"/>
    <col min="9153" max="9156" width="11.7109375" style="9" customWidth="1"/>
    <col min="9157" max="9157" width="1.7109375" style="9" customWidth="1"/>
    <col min="9158" max="9158" width="10.28515625" style="9" bestFit="1" customWidth="1"/>
    <col min="9159" max="9401" width="9.140625" style="9"/>
    <col min="9402" max="9402" width="25.7109375" style="9" customWidth="1"/>
    <col min="9403" max="9403" width="11.5703125" style="9" bestFit="1" customWidth="1"/>
    <col min="9404" max="9404" width="15.42578125" style="9" bestFit="1" customWidth="1"/>
    <col min="9405" max="9405" width="15.140625" style="9" bestFit="1" customWidth="1"/>
    <col min="9406" max="9406" width="13.7109375" style="9" bestFit="1" customWidth="1"/>
    <col min="9407" max="9407" width="10.7109375" style="9" customWidth="1"/>
    <col min="9408" max="9408" width="1.7109375" style="9" customWidth="1"/>
    <col min="9409" max="9412" width="11.7109375" style="9" customWidth="1"/>
    <col min="9413" max="9413" width="1.7109375" style="9" customWidth="1"/>
    <col min="9414" max="9414" width="10.28515625" style="9" bestFit="1" customWidth="1"/>
    <col min="9415" max="9657" width="9.140625" style="9"/>
    <col min="9658" max="9658" width="25.7109375" style="9" customWidth="1"/>
    <col min="9659" max="9659" width="11.5703125" style="9" bestFit="1" customWidth="1"/>
    <col min="9660" max="9660" width="15.42578125" style="9" bestFit="1" customWidth="1"/>
    <col min="9661" max="9661" width="15.140625" style="9" bestFit="1" customWidth="1"/>
    <col min="9662" max="9662" width="13.7109375" style="9" bestFit="1" customWidth="1"/>
    <col min="9663" max="9663" width="10.7109375" style="9" customWidth="1"/>
    <col min="9664" max="9664" width="1.7109375" style="9" customWidth="1"/>
    <col min="9665" max="9668" width="11.7109375" style="9" customWidth="1"/>
    <col min="9669" max="9669" width="1.7109375" style="9" customWidth="1"/>
    <col min="9670" max="9670" width="10.28515625" style="9" bestFit="1" customWidth="1"/>
    <col min="9671" max="9913" width="9.140625" style="9"/>
    <col min="9914" max="9914" width="25.7109375" style="9" customWidth="1"/>
    <col min="9915" max="9915" width="11.5703125" style="9" bestFit="1" customWidth="1"/>
    <col min="9916" max="9916" width="15.42578125" style="9" bestFit="1" customWidth="1"/>
    <col min="9917" max="9917" width="15.140625" style="9" bestFit="1" customWidth="1"/>
    <col min="9918" max="9918" width="13.7109375" style="9" bestFit="1" customWidth="1"/>
    <col min="9919" max="9919" width="10.7109375" style="9" customWidth="1"/>
    <col min="9920" max="9920" width="1.7109375" style="9" customWidth="1"/>
    <col min="9921" max="9924" width="11.7109375" style="9" customWidth="1"/>
    <col min="9925" max="9925" width="1.7109375" style="9" customWidth="1"/>
    <col min="9926" max="9926" width="10.28515625" style="9" bestFit="1" customWidth="1"/>
    <col min="9927" max="10169" width="9.140625" style="9"/>
    <col min="10170" max="10170" width="25.7109375" style="9" customWidth="1"/>
    <col min="10171" max="10171" width="11.5703125" style="9" bestFit="1" customWidth="1"/>
    <col min="10172" max="10172" width="15.42578125" style="9" bestFit="1" customWidth="1"/>
    <col min="10173" max="10173" width="15.140625" style="9" bestFit="1" customWidth="1"/>
    <col min="10174" max="10174" width="13.7109375" style="9" bestFit="1" customWidth="1"/>
    <col min="10175" max="10175" width="10.7109375" style="9" customWidth="1"/>
    <col min="10176" max="10176" width="1.7109375" style="9" customWidth="1"/>
    <col min="10177" max="10180" width="11.7109375" style="9" customWidth="1"/>
    <col min="10181" max="10181" width="1.7109375" style="9" customWidth="1"/>
    <col min="10182" max="10182" width="10.28515625" style="9" bestFit="1" customWidth="1"/>
    <col min="10183" max="10425" width="9.140625" style="9"/>
    <col min="10426" max="10426" width="25.7109375" style="9" customWidth="1"/>
    <col min="10427" max="10427" width="11.5703125" style="9" bestFit="1" customWidth="1"/>
    <col min="10428" max="10428" width="15.42578125" style="9" bestFit="1" customWidth="1"/>
    <col min="10429" max="10429" width="15.140625" style="9" bestFit="1" customWidth="1"/>
    <col min="10430" max="10430" width="13.7109375" style="9" bestFit="1" customWidth="1"/>
    <col min="10431" max="10431" width="10.7109375" style="9" customWidth="1"/>
    <col min="10432" max="10432" width="1.7109375" style="9" customWidth="1"/>
    <col min="10433" max="10436" width="11.7109375" style="9" customWidth="1"/>
    <col min="10437" max="10437" width="1.7109375" style="9" customWidth="1"/>
    <col min="10438" max="10438" width="10.28515625" style="9" bestFit="1" customWidth="1"/>
    <col min="10439" max="10681" width="9.140625" style="9"/>
    <col min="10682" max="10682" width="25.7109375" style="9" customWidth="1"/>
    <col min="10683" max="10683" width="11.5703125" style="9" bestFit="1" customWidth="1"/>
    <col min="10684" max="10684" width="15.42578125" style="9" bestFit="1" customWidth="1"/>
    <col min="10685" max="10685" width="15.140625" style="9" bestFit="1" customWidth="1"/>
    <col min="10686" max="10686" width="13.7109375" style="9" bestFit="1" customWidth="1"/>
    <col min="10687" max="10687" width="10.7109375" style="9" customWidth="1"/>
    <col min="10688" max="10688" width="1.7109375" style="9" customWidth="1"/>
    <col min="10689" max="10692" width="11.7109375" style="9" customWidth="1"/>
    <col min="10693" max="10693" width="1.7109375" style="9" customWidth="1"/>
    <col min="10694" max="10694" width="10.28515625" style="9" bestFit="1" customWidth="1"/>
    <col min="10695" max="10937" width="9.140625" style="9"/>
    <col min="10938" max="10938" width="25.7109375" style="9" customWidth="1"/>
    <col min="10939" max="10939" width="11.5703125" style="9" bestFit="1" customWidth="1"/>
    <col min="10940" max="10940" width="15.42578125" style="9" bestFit="1" customWidth="1"/>
    <col min="10941" max="10941" width="15.140625" style="9" bestFit="1" customWidth="1"/>
    <col min="10942" max="10942" width="13.7109375" style="9" bestFit="1" customWidth="1"/>
    <col min="10943" max="10943" width="10.7109375" style="9" customWidth="1"/>
    <col min="10944" max="10944" width="1.7109375" style="9" customWidth="1"/>
    <col min="10945" max="10948" width="11.7109375" style="9" customWidth="1"/>
    <col min="10949" max="10949" width="1.7109375" style="9" customWidth="1"/>
    <col min="10950" max="10950" width="10.28515625" style="9" bestFit="1" customWidth="1"/>
    <col min="10951" max="11193" width="9.140625" style="9"/>
    <col min="11194" max="11194" width="25.7109375" style="9" customWidth="1"/>
    <col min="11195" max="11195" width="11.5703125" style="9" bestFit="1" customWidth="1"/>
    <col min="11196" max="11196" width="15.42578125" style="9" bestFit="1" customWidth="1"/>
    <col min="11197" max="11197" width="15.140625" style="9" bestFit="1" customWidth="1"/>
    <col min="11198" max="11198" width="13.7109375" style="9" bestFit="1" customWidth="1"/>
    <col min="11199" max="11199" width="10.7109375" style="9" customWidth="1"/>
    <col min="11200" max="11200" width="1.7109375" style="9" customWidth="1"/>
    <col min="11201" max="11204" width="11.7109375" style="9" customWidth="1"/>
    <col min="11205" max="11205" width="1.7109375" style="9" customWidth="1"/>
    <col min="11206" max="11206" width="10.28515625" style="9" bestFit="1" customWidth="1"/>
    <col min="11207" max="11449" width="9.140625" style="9"/>
    <col min="11450" max="11450" width="25.7109375" style="9" customWidth="1"/>
    <col min="11451" max="11451" width="11.5703125" style="9" bestFit="1" customWidth="1"/>
    <col min="11452" max="11452" width="15.42578125" style="9" bestFit="1" customWidth="1"/>
    <col min="11453" max="11453" width="15.140625" style="9" bestFit="1" customWidth="1"/>
    <col min="11454" max="11454" width="13.7109375" style="9" bestFit="1" customWidth="1"/>
    <col min="11455" max="11455" width="10.7109375" style="9" customWidth="1"/>
    <col min="11456" max="11456" width="1.7109375" style="9" customWidth="1"/>
    <col min="11457" max="11460" width="11.7109375" style="9" customWidth="1"/>
    <col min="11461" max="11461" width="1.7109375" style="9" customWidth="1"/>
    <col min="11462" max="11462" width="10.28515625" style="9" bestFit="1" customWidth="1"/>
    <col min="11463" max="11705" width="9.140625" style="9"/>
    <col min="11706" max="11706" width="25.7109375" style="9" customWidth="1"/>
    <col min="11707" max="11707" width="11.5703125" style="9" bestFit="1" customWidth="1"/>
    <col min="11708" max="11708" width="15.42578125" style="9" bestFit="1" customWidth="1"/>
    <col min="11709" max="11709" width="15.140625" style="9" bestFit="1" customWidth="1"/>
    <col min="11710" max="11710" width="13.7109375" style="9" bestFit="1" customWidth="1"/>
    <col min="11711" max="11711" width="10.7109375" style="9" customWidth="1"/>
    <col min="11712" max="11712" width="1.7109375" style="9" customWidth="1"/>
    <col min="11713" max="11716" width="11.7109375" style="9" customWidth="1"/>
    <col min="11717" max="11717" width="1.7109375" style="9" customWidth="1"/>
    <col min="11718" max="11718" width="10.28515625" style="9" bestFit="1" customWidth="1"/>
    <col min="11719" max="11961" width="9.140625" style="9"/>
    <col min="11962" max="11962" width="25.7109375" style="9" customWidth="1"/>
    <col min="11963" max="11963" width="11.5703125" style="9" bestFit="1" customWidth="1"/>
    <col min="11964" max="11964" width="15.42578125" style="9" bestFit="1" customWidth="1"/>
    <col min="11965" max="11965" width="15.140625" style="9" bestFit="1" customWidth="1"/>
    <col min="11966" max="11966" width="13.7109375" style="9" bestFit="1" customWidth="1"/>
    <col min="11967" max="11967" width="10.7109375" style="9" customWidth="1"/>
    <col min="11968" max="11968" width="1.7109375" style="9" customWidth="1"/>
    <col min="11969" max="11972" width="11.7109375" style="9" customWidth="1"/>
    <col min="11973" max="11973" width="1.7109375" style="9" customWidth="1"/>
    <col min="11974" max="11974" width="10.28515625" style="9" bestFit="1" customWidth="1"/>
    <col min="11975" max="12217" width="9.140625" style="9"/>
    <col min="12218" max="12218" width="25.7109375" style="9" customWidth="1"/>
    <col min="12219" max="12219" width="11.5703125" style="9" bestFit="1" customWidth="1"/>
    <col min="12220" max="12220" width="15.42578125" style="9" bestFit="1" customWidth="1"/>
    <col min="12221" max="12221" width="15.140625" style="9" bestFit="1" customWidth="1"/>
    <col min="12222" max="12222" width="13.7109375" style="9" bestFit="1" customWidth="1"/>
    <col min="12223" max="12223" width="10.7109375" style="9" customWidth="1"/>
    <col min="12224" max="12224" width="1.7109375" style="9" customWidth="1"/>
    <col min="12225" max="12228" width="11.7109375" style="9" customWidth="1"/>
    <col min="12229" max="12229" width="1.7109375" style="9" customWidth="1"/>
    <col min="12230" max="12230" width="10.28515625" style="9" bestFit="1" customWidth="1"/>
    <col min="12231" max="12473" width="9.140625" style="9"/>
    <col min="12474" max="12474" width="25.7109375" style="9" customWidth="1"/>
    <col min="12475" max="12475" width="11.5703125" style="9" bestFit="1" customWidth="1"/>
    <col min="12476" max="12476" width="15.42578125" style="9" bestFit="1" customWidth="1"/>
    <col min="12477" max="12477" width="15.140625" style="9" bestFit="1" customWidth="1"/>
    <col min="12478" max="12478" width="13.7109375" style="9" bestFit="1" customWidth="1"/>
    <col min="12479" max="12479" width="10.7109375" style="9" customWidth="1"/>
    <col min="12480" max="12480" width="1.7109375" style="9" customWidth="1"/>
    <col min="12481" max="12484" width="11.7109375" style="9" customWidth="1"/>
    <col min="12485" max="12485" width="1.7109375" style="9" customWidth="1"/>
    <col min="12486" max="12486" width="10.28515625" style="9" bestFit="1" customWidth="1"/>
    <col min="12487" max="12729" width="9.140625" style="9"/>
    <col min="12730" max="12730" width="25.7109375" style="9" customWidth="1"/>
    <col min="12731" max="12731" width="11.5703125" style="9" bestFit="1" customWidth="1"/>
    <col min="12732" max="12732" width="15.42578125" style="9" bestFit="1" customWidth="1"/>
    <col min="12733" max="12733" width="15.140625" style="9" bestFit="1" customWidth="1"/>
    <col min="12734" max="12734" width="13.7109375" style="9" bestFit="1" customWidth="1"/>
    <col min="12735" max="12735" width="10.7109375" style="9" customWidth="1"/>
    <col min="12736" max="12736" width="1.7109375" style="9" customWidth="1"/>
    <col min="12737" max="12740" width="11.7109375" style="9" customWidth="1"/>
    <col min="12741" max="12741" width="1.7109375" style="9" customWidth="1"/>
    <col min="12742" max="12742" width="10.28515625" style="9" bestFit="1" customWidth="1"/>
    <col min="12743" max="12985" width="9.140625" style="9"/>
    <col min="12986" max="12986" width="25.7109375" style="9" customWidth="1"/>
    <col min="12987" max="12987" width="11.5703125" style="9" bestFit="1" customWidth="1"/>
    <col min="12988" max="12988" width="15.42578125" style="9" bestFit="1" customWidth="1"/>
    <col min="12989" max="12989" width="15.140625" style="9" bestFit="1" customWidth="1"/>
    <col min="12990" max="12990" width="13.7109375" style="9" bestFit="1" customWidth="1"/>
    <col min="12991" max="12991" width="10.7109375" style="9" customWidth="1"/>
    <col min="12992" max="12992" width="1.7109375" style="9" customWidth="1"/>
    <col min="12993" max="12996" width="11.7109375" style="9" customWidth="1"/>
    <col min="12997" max="12997" width="1.7109375" style="9" customWidth="1"/>
    <col min="12998" max="12998" width="10.28515625" style="9" bestFit="1" customWidth="1"/>
    <col min="12999" max="13241" width="9.140625" style="9"/>
    <col min="13242" max="13242" width="25.7109375" style="9" customWidth="1"/>
    <col min="13243" max="13243" width="11.5703125" style="9" bestFit="1" customWidth="1"/>
    <col min="13244" max="13244" width="15.42578125" style="9" bestFit="1" customWidth="1"/>
    <col min="13245" max="13245" width="15.140625" style="9" bestFit="1" customWidth="1"/>
    <col min="13246" max="13246" width="13.7109375" style="9" bestFit="1" customWidth="1"/>
    <col min="13247" max="13247" width="10.7109375" style="9" customWidth="1"/>
    <col min="13248" max="13248" width="1.7109375" style="9" customWidth="1"/>
    <col min="13249" max="13252" width="11.7109375" style="9" customWidth="1"/>
    <col min="13253" max="13253" width="1.7109375" style="9" customWidth="1"/>
    <col min="13254" max="13254" width="10.28515625" style="9" bestFit="1" customWidth="1"/>
    <col min="13255" max="13497" width="9.140625" style="9"/>
    <col min="13498" max="13498" width="25.7109375" style="9" customWidth="1"/>
    <col min="13499" max="13499" width="11.5703125" style="9" bestFit="1" customWidth="1"/>
    <col min="13500" max="13500" width="15.42578125" style="9" bestFit="1" customWidth="1"/>
    <col min="13501" max="13501" width="15.140625" style="9" bestFit="1" customWidth="1"/>
    <col min="13502" max="13502" width="13.7109375" style="9" bestFit="1" customWidth="1"/>
    <col min="13503" max="13503" width="10.7109375" style="9" customWidth="1"/>
    <col min="13504" max="13504" width="1.7109375" style="9" customWidth="1"/>
    <col min="13505" max="13508" width="11.7109375" style="9" customWidth="1"/>
    <col min="13509" max="13509" width="1.7109375" style="9" customWidth="1"/>
    <col min="13510" max="13510" width="10.28515625" style="9" bestFit="1" customWidth="1"/>
    <col min="13511" max="13753" width="9.140625" style="9"/>
    <col min="13754" max="13754" width="25.7109375" style="9" customWidth="1"/>
    <col min="13755" max="13755" width="11.5703125" style="9" bestFit="1" customWidth="1"/>
    <col min="13756" max="13756" width="15.42578125" style="9" bestFit="1" customWidth="1"/>
    <col min="13757" max="13757" width="15.140625" style="9" bestFit="1" customWidth="1"/>
    <col min="13758" max="13758" width="13.7109375" style="9" bestFit="1" customWidth="1"/>
    <col min="13759" max="13759" width="10.7109375" style="9" customWidth="1"/>
    <col min="13760" max="13760" width="1.7109375" style="9" customWidth="1"/>
    <col min="13761" max="13764" width="11.7109375" style="9" customWidth="1"/>
    <col min="13765" max="13765" width="1.7109375" style="9" customWidth="1"/>
    <col min="13766" max="13766" width="10.28515625" style="9" bestFit="1" customWidth="1"/>
    <col min="13767" max="14009" width="9.140625" style="9"/>
    <col min="14010" max="14010" width="25.7109375" style="9" customWidth="1"/>
    <col min="14011" max="14011" width="11.5703125" style="9" bestFit="1" customWidth="1"/>
    <col min="14012" max="14012" width="15.42578125" style="9" bestFit="1" customWidth="1"/>
    <col min="14013" max="14013" width="15.140625" style="9" bestFit="1" customWidth="1"/>
    <col min="14014" max="14014" width="13.7109375" style="9" bestFit="1" customWidth="1"/>
    <col min="14015" max="14015" width="10.7109375" style="9" customWidth="1"/>
    <col min="14016" max="14016" width="1.7109375" style="9" customWidth="1"/>
    <col min="14017" max="14020" width="11.7109375" style="9" customWidth="1"/>
    <col min="14021" max="14021" width="1.7109375" style="9" customWidth="1"/>
    <col min="14022" max="14022" width="10.28515625" style="9" bestFit="1" customWidth="1"/>
    <col min="14023" max="14265" width="9.140625" style="9"/>
    <col min="14266" max="14266" width="25.7109375" style="9" customWidth="1"/>
    <col min="14267" max="14267" width="11.5703125" style="9" bestFit="1" customWidth="1"/>
    <col min="14268" max="14268" width="15.42578125" style="9" bestFit="1" customWidth="1"/>
    <col min="14269" max="14269" width="15.140625" style="9" bestFit="1" customWidth="1"/>
    <col min="14270" max="14270" width="13.7109375" style="9" bestFit="1" customWidth="1"/>
    <col min="14271" max="14271" width="10.7109375" style="9" customWidth="1"/>
    <col min="14272" max="14272" width="1.7109375" style="9" customWidth="1"/>
    <col min="14273" max="14276" width="11.7109375" style="9" customWidth="1"/>
    <col min="14277" max="14277" width="1.7109375" style="9" customWidth="1"/>
    <col min="14278" max="14278" width="10.28515625" style="9" bestFit="1" customWidth="1"/>
    <col min="14279" max="14521" width="9.140625" style="9"/>
    <col min="14522" max="14522" width="25.7109375" style="9" customWidth="1"/>
    <col min="14523" max="14523" width="11.5703125" style="9" bestFit="1" customWidth="1"/>
    <col min="14524" max="14524" width="15.42578125" style="9" bestFit="1" customWidth="1"/>
    <col min="14525" max="14525" width="15.140625" style="9" bestFit="1" customWidth="1"/>
    <col min="14526" max="14526" width="13.7109375" style="9" bestFit="1" customWidth="1"/>
    <col min="14527" max="14527" width="10.7109375" style="9" customWidth="1"/>
    <col min="14528" max="14528" width="1.7109375" style="9" customWidth="1"/>
    <col min="14529" max="14532" width="11.7109375" style="9" customWidth="1"/>
    <col min="14533" max="14533" width="1.7109375" style="9" customWidth="1"/>
    <col min="14534" max="14534" width="10.28515625" style="9" bestFit="1" customWidth="1"/>
    <col min="14535" max="14777" width="9.140625" style="9"/>
    <col min="14778" max="14778" width="25.7109375" style="9" customWidth="1"/>
    <col min="14779" max="14779" width="11.5703125" style="9" bestFit="1" customWidth="1"/>
    <col min="14780" max="14780" width="15.42578125" style="9" bestFit="1" customWidth="1"/>
    <col min="14781" max="14781" width="15.140625" style="9" bestFit="1" customWidth="1"/>
    <col min="14782" max="14782" width="13.7109375" style="9" bestFit="1" customWidth="1"/>
    <col min="14783" max="14783" width="10.7109375" style="9" customWidth="1"/>
    <col min="14784" max="14784" width="1.7109375" style="9" customWidth="1"/>
    <col min="14785" max="14788" width="11.7109375" style="9" customWidth="1"/>
    <col min="14789" max="14789" width="1.7109375" style="9" customWidth="1"/>
    <col min="14790" max="14790" width="10.28515625" style="9" bestFit="1" customWidth="1"/>
    <col min="14791" max="15033" width="9.140625" style="9"/>
    <col min="15034" max="15034" width="25.7109375" style="9" customWidth="1"/>
    <col min="15035" max="15035" width="11.5703125" style="9" bestFit="1" customWidth="1"/>
    <col min="15036" max="15036" width="15.42578125" style="9" bestFit="1" customWidth="1"/>
    <col min="15037" max="15037" width="15.140625" style="9" bestFit="1" customWidth="1"/>
    <col min="15038" max="15038" width="13.7109375" style="9" bestFit="1" customWidth="1"/>
    <col min="15039" max="15039" width="10.7109375" style="9" customWidth="1"/>
    <col min="15040" max="15040" width="1.7109375" style="9" customWidth="1"/>
    <col min="15041" max="15044" width="11.7109375" style="9" customWidth="1"/>
    <col min="15045" max="15045" width="1.7109375" style="9" customWidth="1"/>
    <col min="15046" max="15046" width="10.28515625" style="9" bestFit="1" customWidth="1"/>
    <col min="15047" max="15289" width="9.140625" style="9"/>
    <col min="15290" max="15290" width="25.7109375" style="9" customWidth="1"/>
    <col min="15291" max="15291" width="11.5703125" style="9" bestFit="1" customWidth="1"/>
    <col min="15292" max="15292" width="15.42578125" style="9" bestFit="1" customWidth="1"/>
    <col min="15293" max="15293" width="15.140625" style="9" bestFit="1" customWidth="1"/>
    <col min="15294" max="15294" width="13.7109375" style="9" bestFit="1" customWidth="1"/>
    <col min="15295" max="15295" width="10.7109375" style="9" customWidth="1"/>
    <col min="15296" max="15296" width="1.7109375" style="9" customWidth="1"/>
    <col min="15297" max="15300" width="11.7109375" style="9" customWidth="1"/>
    <col min="15301" max="15301" width="1.7109375" style="9" customWidth="1"/>
    <col min="15302" max="15302" width="10.28515625" style="9" bestFit="1" customWidth="1"/>
    <col min="15303" max="15545" width="9.140625" style="9"/>
    <col min="15546" max="15546" width="25.7109375" style="9" customWidth="1"/>
    <col min="15547" max="15547" width="11.5703125" style="9" bestFit="1" customWidth="1"/>
    <col min="15548" max="15548" width="15.42578125" style="9" bestFit="1" customWidth="1"/>
    <col min="15549" max="15549" width="15.140625" style="9" bestFit="1" customWidth="1"/>
    <col min="15550" max="15550" width="13.7109375" style="9" bestFit="1" customWidth="1"/>
    <col min="15551" max="15551" width="10.7109375" style="9" customWidth="1"/>
    <col min="15552" max="15552" width="1.7109375" style="9" customWidth="1"/>
    <col min="15553" max="15556" width="11.7109375" style="9" customWidth="1"/>
    <col min="15557" max="15557" width="1.7109375" style="9" customWidth="1"/>
    <col min="15558" max="15558" width="10.28515625" style="9" bestFit="1" customWidth="1"/>
    <col min="15559" max="15801" width="9.140625" style="9"/>
    <col min="15802" max="15802" width="25.7109375" style="9" customWidth="1"/>
    <col min="15803" max="15803" width="11.5703125" style="9" bestFit="1" customWidth="1"/>
    <col min="15804" max="15804" width="15.42578125" style="9" bestFit="1" customWidth="1"/>
    <col min="15805" max="15805" width="15.140625" style="9" bestFit="1" customWidth="1"/>
    <col min="15806" max="15806" width="13.7109375" style="9" bestFit="1" customWidth="1"/>
    <col min="15807" max="15807" width="10.7109375" style="9" customWidth="1"/>
    <col min="15808" max="15808" width="1.7109375" style="9" customWidth="1"/>
    <col min="15809" max="15812" width="11.7109375" style="9" customWidth="1"/>
    <col min="15813" max="15813" width="1.7109375" style="9" customWidth="1"/>
    <col min="15814" max="15814" width="10.28515625" style="9" bestFit="1" customWidth="1"/>
    <col min="15815" max="16057" width="9.140625" style="9"/>
    <col min="16058" max="16058" width="25.7109375" style="9" customWidth="1"/>
    <col min="16059" max="16059" width="11.5703125" style="9" bestFit="1" customWidth="1"/>
    <col min="16060" max="16060" width="15.42578125" style="9" bestFit="1" customWidth="1"/>
    <col min="16061" max="16061" width="15.140625" style="9" bestFit="1" customWidth="1"/>
    <col min="16062" max="16062" width="13.7109375" style="9" bestFit="1" customWidth="1"/>
    <col min="16063" max="16063" width="10.7109375" style="9" customWidth="1"/>
    <col min="16064" max="16064" width="1.7109375" style="9" customWidth="1"/>
    <col min="16065" max="16068" width="11.7109375" style="9" customWidth="1"/>
    <col min="16069" max="16069" width="1.7109375" style="9" customWidth="1"/>
    <col min="16070" max="16070" width="10.28515625" style="9" bestFit="1" customWidth="1"/>
    <col min="16071" max="16384" width="9.140625" style="9"/>
  </cols>
  <sheetData>
    <row r="1" spans="1:11" s="8" customFormat="1" ht="36" customHeight="1" x14ac:dyDescent="0.2">
      <c r="A1" s="199" t="s">
        <v>455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spans="1:11" s="8" customFormat="1" ht="4.5" customHeight="1" x14ac:dyDescent="0.2">
      <c r="A2" s="7"/>
    </row>
    <row r="3" spans="1:11" ht="15" customHeight="1" x14ac:dyDescent="0.15">
      <c r="A3" s="215" t="s">
        <v>17</v>
      </c>
      <c r="B3" s="234" t="s">
        <v>211</v>
      </c>
      <c r="C3" s="234"/>
      <c r="D3" s="234"/>
      <c r="E3" s="109"/>
      <c r="F3" s="234" t="s">
        <v>212</v>
      </c>
      <c r="G3" s="234"/>
      <c r="H3" s="234"/>
      <c r="I3" s="109"/>
      <c r="J3" s="234" t="s">
        <v>213</v>
      </c>
      <c r="K3" s="234"/>
    </row>
    <row r="4" spans="1:11" ht="50.1" customHeight="1" x14ac:dyDescent="0.15">
      <c r="A4" s="217"/>
      <c r="B4" s="96" t="s">
        <v>214</v>
      </c>
      <c r="C4" s="96" t="s">
        <v>215</v>
      </c>
      <c r="D4" s="96" t="s">
        <v>216</v>
      </c>
      <c r="E4" s="110"/>
      <c r="F4" s="96" t="s">
        <v>217</v>
      </c>
      <c r="G4" s="96" t="s">
        <v>218</v>
      </c>
      <c r="H4" s="96" t="s">
        <v>219</v>
      </c>
      <c r="I4" s="110"/>
      <c r="J4" s="96" t="s">
        <v>220</v>
      </c>
      <c r="K4" s="96" t="s">
        <v>221</v>
      </c>
    </row>
    <row r="5" spans="1:11" ht="5.0999999999999996" customHeight="1" x14ac:dyDescent="0.1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 x14ac:dyDescent="0.15">
      <c r="A6" s="19" t="s">
        <v>201</v>
      </c>
      <c r="B6" s="111">
        <v>4</v>
      </c>
      <c r="C6" s="111">
        <v>2</v>
      </c>
      <c r="D6" s="111">
        <v>3</v>
      </c>
      <c r="F6" s="111">
        <v>3</v>
      </c>
      <c r="G6" s="111">
        <v>4</v>
      </c>
      <c r="H6" s="111">
        <v>4</v>
      </c>
      <c r="J6" s="111">
        <v>2</v>
      </c>
      <c r="K6" s="111">
        <v>2</v>
      </c>
    </row>
    <row r="7" spans="1:11" x14ac:dyDescent="0.15">
      <c r="A7" s="19" t="s">
        <v>25</v>
      </c>
      <c r="B7" s="111">
        <v>2</v>
      </c>
      <c r="C7" s="111">
        <v>3</v>
      </c>
      <c r="D7" s="111">
        <v>2</v>
      </c>
      <c r="F7" s="111">
        <v>3</v>
      </c>
      <c r="G7" s="111">
        <v>3</v>
      </c>
      <c r="H7" s="111">
        <v>3</v>
      </c>
      <c r="J7" s="111">
        <v>2</v>
      </c>
      <c r="K7" s="111">
        <v>1</v>
      </c>
    </row>
    <row r="8" spans="1:11" x14ac:dyDescent="0.15">
      <c r="A8" s="19" t="s">
        <v>26</v>
      </c>
      <c r="B8" s="111">
        <v>3</v>
      </c>
      <c r="C8" s="111">
        <v>2</v>
      </c>
      <c r="D8" s="111">
        <v>1</v>
      </c>
      <c r="F8" s="111">
        <v>1</v>
      </c>
      <c r="G8" s="111">
        <v>1</v>
      </c>
      <c r="H8" s="111">
        <v>1</v>
      </c>
      <c r="J8" s="111">
        <v>2</v>
      </c>
      <c r="K8" s="111">
        <v>2</v>
      </c>
    </row>
    <row r="9" spans="1:11" x14ac:dyDescent="0.15">
      <c r="A9" s="19" t="s">
        <v>27</v>
      </c>
      <c r="B9" s="111">
        <v>2</v>
      </c>
      <c r="C9" s="111">
        <v>1</v>
      </c>
      <c r="D9" s="111">
        <v>2</v>
      </c>
      <c r="F9" s="111">
        <v>1</v>
      </c>
      <c r="G9" s="111">
        <v>5</v>
      </c>
      <c r="H9" s="111">
        <v>3</v>
      </c>
      <c r="J9" s="111">
        <v>1</v>
      </c>
      <c r="K9" s="111">
        <v>6</v>
      </c>
    </row>
    <row r="10" spans="1:11" x14ac:dyDescent="0.15">
      <c r="A10" s="19" t="s">
        <v>28</v>
      </c>
      <c r="B10" s="111">
        <v>2</v>
      </c>
      <c r="C10" s="111">
        <v>2</v>
      </c>
      <c r="D10" s="111">
        <v>2</v>
      </c>
      <c r="F10" s="111">
        <v>2</v>
      </c>
      <c r="G10" s="111">
        <v>2</v>
      </c>
      <c r="H10" s="111">
        <v>2</v>
      </c>
      <c r="J10" s="111">
        <v>2</v>
      </c>
      <c r="K10" s="111">
        <v>2</v>
      </c>
    </row>
    <row r="11" spans="1:11" x14ac:dyDescent="0.15">
      <c r="A11" s="19" t="s">
        <v>29</v>
      </c>
      <c r="B11" s="111">
        <v>2</v>
      </c>
      <c r="C11" s="111">
        <v>1</v>
      </c>
      <c r="D11" s="111">
        <v>2</v>
      </c>
      <c r="F11" s="111">
        <v>2</v>
      </c>
      <c r="G11" s="111">
        <v>2</v>
      </c>
      <c r="H11" s="111">
        <v>2</v>
      </c>
      <c r="J11" s="111">
        <v>2</v>
      </c>
      <c r="K11" s="111">
        <v>2</v>
      </c>
    </row>
    <row r="12" spans="1:11" x14ac:dyDescent="0.15">
      <c r="A12" s="19" t="s">
        <v>31</v>
      </c>
      <c r="B12" s="111">
        <v>4</v>
      </c>
      <c r="C12" s="111">
        <v>1</v>
      </c>
      <c r="D12" s="111">
        <v>3</v>
      </c>
      <c r="F12" s="111">
        <v>1</v>
      </c>
      <c r="G12" s="111">
        <v>2</v>
      </c>
      <c r="H12" s="111">
        <v>2</v>
      </c>
      <c r="J12" s="111">
        <v>2</v>
      </c>
      <c r="K12" s="111">
        <v>6</v>
      </c>
    </row>
    <row r="13" spans="1:11" x14ac:dyDescent="0.15">
      <c r="A13" s="19" t="s">
        <v>32</v>
      </c>
      <c r="B13" s="111">
        <v>2</v>
      </c>
      <c r="C13" s="111">
        <v>2</v>
      </c>
      <c r="D13" s="111">
        <v>3</v>
      </c>
      <c r="F13" s="111">
        <v>2</v>
      </c>
      <c r="G13" s="111">
        <v>2</v>
      </c>
      <c r="H13" s="111">
        <v>2</v>
      </c>
      <c r="J13" s="111">
        <v>3</v>
      </c>
      <c r="K13" s="111">
        <v>1</v>
      </c>
    </row>
    <row r="14" spans="1:11" x14ac:dyDescent="0.15">
      <c r="A14" s="19" t="s">
        <v>33</v>
      </c>
      <c r="B14" s="111">
        <v>2</v>
      </c>
      <c r="C14" s="111">
        <v>5</v>
      </c>
      <c r="D14" s="111">
        <v>2</v>
      </c>
      <c r="F14" s="111">
        <v>2</v>
      </c>
      <c r="G14" s="111">
        <v>3</v>
      </c>
      <c r="H14" s="111">
        <v>3</v>
      </c>
      <c r="J14" s="111">
        <v>2</v>
      </c>
      <c r="K14" s="111">
        <v>2</v>
      </c>
    </row>
    <row r="15" spans="1:11" x14ac:dyDescent="0.15">
      <c r="A15" s="19" t="s">
        <v>34</v>
      </c>
      <c r="B15" s="111">
        <v>1</v>
      </c>
      <c r="C15" s="111">
        <v>2</v>
      </c>
      <c r="D15" s="111">
        <v>2</v>
      </c>
      <c r="F15" s="111">
        <v>1</v>
      </c>
      <c r="G15" s="111">
        <v>2</v>
      </c>
      <c r="H15" s="111">
        <v>2</v>
      </c>
      <c r="J15" s="111">
        <v>2</v>
      </c>
      <c r="K15" s="111">
        <v>1</v>
      </c>
    </row>
    <row r="16" spans="1:11" x14ac:dyDescent="0.15">
      <c r="A16" s="19" t="s">
        <v>174</v>
      </c>
      <c r="B16" s="111">
        <v>2</v>
      </c>
      <c r="C16" s="111">
        <v>5</v>
      </c>
      <c r="D16" s="111">
        <v>3</v>
      </c>
      <c r="F16" s="111">
        <v>5</v>
      </c>
      <c r="G16" s="111">
        <v>2</v>
      </c>
      <c r="H16" s="111">
        <v>2</v>
      </c>
      <c r="J16" s="111">
        <v>2</v>
      </c>
      <c r="K16" s="111">
        <v>2</v>
      </c>
    </row>
    <row r="17" spans="1:11" x14ac:dyDescent="0.15">
      <c r="A17" s="19" t="s">
        <v>36</v>
      </c>
      <c r="B17" s="111">
        <v>4</v>
      </c>
      <c r="C17" s="111">
        <v>2</v>
      </c>
      <c r="D17" s="111">
        <v>2</v>
      </c>
      <c r="F17" s="111">
        <v>4</v>
      </c>
      <c r="G17" s="111">
        <v>4</v>
      </c>
      <c r="H17" s="111">
        <v>4</v>
      </c>
      <c r="J17" s="111">
        <v>6</v>
      </c>
      <c r="K17" s="111">
        <v>2</v>
      </c>
    </row>
    <row r="18" spans="1:11" x14ac:dyDescent="0.15">
      <c r="A18" s="19" t="s">
        <v>37</v>
      </c>
      <c r="B18" s="111">
        <v>1</v>
      </c>
      <c r="C18" s="111">
        <v>1</v>
      </c>
      <c r="D18" s="111">
        <v>3</v>
      </c>
      <c r="F18" s="111">
        <v>1</v>
      </c>
      <c r="G18" s="111">
        <v>3</v>
      </c>
      <c r="H18" s="111">
        <v>3</v>
      </c>
      <c r="J18" s="111">
        <v>2</v>
      </c>
      <c r="K18" s="111">
        <v>5</v>
      </c>
    </row>
    <row r="19" spans="1:11" x14ac:dyDescent="0.15">
      <c r="A19" s="19" t="s">
        <v>38</v>
      </c>
      <c r="B19" s="111">
        <v>2</v>
      </c>
      <c r="C19" s="111">
        <v>1</v>
      </c>
      <c r="D19" s="111">
        <v>2</v>
      </c>
      <c r="F19" s="111">
        <v>2</v>
      </c>
      <c r="G19" s="111">
        <v>5</v>
      </c>
      <c r="H19" s="111">
        <v>5</v>
      </c>
      <c r="J19" s="111">
        <v>2</v>
      </c>
      <c r="K19" s="111">
        <v>1</v>
      </c>
    </row>
    <row r="20" spans="1:11" x14ac:dyDescent="0.15">
      <c r="A20" s="19" t="s">
        <v>39</v>
      </c>
      <c r="B20" s="111">
        <v>3</v>
      </c>
      <c r="C20" s="111">
        <v>2</v>
      </c>
      <c r="D20" s="111">
        <v>4</v>
      </c>
      <c r="F20" s="111">
        <v>2</v>
      </c>
      <c r="G20" s="111">
        <v>2</v>
      </c>
      <c r="H20" s="111">
        <v>2</v>
      </c>
      <c r="J20" s="111">
        <v>2</v>
      </c>
      <c r="K20" s="111">
        <v>1</v>
      </c>
    </row>
    <row r="21" spans="1:11" x14ac:dyDescent="0.15">
      <c r="A21" s="19" t="s">
        <v>40</v>
      </c>
      <c r="B21" s="111">
        <v>4</v>
      </c>
      <c r="C21" s="111">
        <v>1</v>
      </c>
      <c r="D21" s="111">
        <v>3</v>
      </c>
      <c r="F21" s="111">
        <v>5</v>
      </c>
      <c r="G21" s="111">
        <v>2</v>
      </c>
      <c r="H21" s="111">
        <v>2</v>
      </c>
      <c r="J21" s="111">
        <v>2</v>
      </c>
      <c r="K21" s="111">
        <v>6</v>
      </c>
    </row>
    <row r="22" spans="1:11" x14ac:dyDescent="0.15">
      <c r="A22" s="19" t="s">
        <v>41</v>
      </c>
      <c r="B22" s="111">
        <v>1</v>
      </c>
      <c r="C22" s="111">
        <v>2</v>
      </c>
      <c r="D22" s="111">
        <v>3</v>
      </c>
      <c r="F22" s="111">
        <v>1</v>
      </c>
      <c r="G22" s="111">
        <v>3</v>
      </c>
      <c r="H22" s="111">
        <v>3</v>
      </c>
      <c r="J22" s="111">
        <v>2</v>
      </c>
      <c r="K22" s="111">
        <v>5</v>
      </c>
    </row>
    <row r="23" spans="1:11" x14ac:dyDescent="0.15">
      <c r="A23" s="19" t="s">
        <v>42</v>
      </c>
      <c r="B23" s="111">
        <v>4</v>
      </c>
      <c r="C23" s="111">
        <v>3</v>
      </c>
      <c r="D23" s="111">
        <v>3</v>
      </c>
      <c r="F23" s="111">
        <v>1</v>
      </c>
      <c r="G23" s="111">
        <v>1</v>
      </c>
      <c r="H23" s="111">
        <v>1</v>
      </c>
      <c r="J23" s="111">
        <v>1</v>
      </c>
      <c r="K23" s="111">
        <v>6</v>
      </c>
    </row>
    <row r="24" spans="1:11" x14ac:dyDescent="0.15">
      <c r="A24" s="19" t="s">
        <v>43</v>
      </c>
      <c r="B24" s="111">
        <v>4</v>
      </c>
      <c r="C24" s="111">
        <v>3</v>
      </c>
      <c r="D24" s="111">
        <v>1</v>
      </c>
      <c r="F24" s="111">
        <v>1</v>
      </c>
      <c r="G24" s="111">
        <v>1</v>
      </c>
      <c r="H24" s="111">
        <v>1</v>
      </c>
      <c r="J24" s="111">
        <v>2</v>
      </c>
      <c r="K24" s="111">
        <v>6</v>
      </c>
    </row>
    <row r="25" spans="1:11" x14ac:dyDescent="0.15">
      <c r="A25" s="19" t="s">
        <v>44</v>
      </c>
      <c r="B25" s="111">
        <v>4</v>
      </c>
      <c r="C25" s="111">
        <v>4</v>
      </c>
      <c r="D25" s="111">
        <v>4</v>
      </c>
      <c r="F25" s="111">
        <v>4</v>
      </c>
      <c r="G25" s="111">
        <v>4</v>
      </c>
      <c r="H25" s="111">
        <v>4</v>
      </c>
      <c r="J25" s="111">
        <v>6</v>
      </c>
      <c r="K25" s="111">
        <v>3</v>
      </c>
    </row>
    <row r="26" spans="1:11" x14ac:dyDescent="0.15">
      <c r="A26" s="19" t="s">
        <v>45</v>
      </c>
      <c r="B26" s="111">
        <v>4</v>
      </c>
      <c r="C26" s="111">
        <v>2</v>
      </c>
      <c r="D26" s="111">
        <v>2</v>
      </c>
      <c r="F26" s="111">
        <v>2</v>
      </c>
      <c r="G26" s="111">
        <v>3</v>
      </c>
      <c r="H26" s="111">
        <v>3</v>
      </c>
      <c r="J26" s="111">
        <v>3</v>
      </c>
      <c r="K26" s="111">
        <v>2</v>
      </c>
    </row>
    <row r="27" spans="1:11" x14ac:dyDescent="0.15">
      <c r="A27" s="19" t="s">
        <v>46</v>
      </c>
      <c r="B27" s="111">
        <v>4</v>
      </c>
      <c r="C27" s="111">
        <v>2</v>
      </c>
      <c r="D27" s="111">
        <v>4</v>
      </c>
      <c r="F27" s="111">
        <v>3</v>
      </c>
      <c r="G27" s="111">
        <v>4</v>
      </c>
      <c r="H27" s="111">
        <v>4</v>
      </c>
      <c r="J27" s="111">
        <v>3</v>
      </c>
      <c r="K27" s="111">
        <v>2</v>
      </c>
    </row>
    <row r="28" spans="1:11" x14ac:dyDescent="0.15">
      <c r="A28" s="19" t="s">
        <v>47</v>
      </c>
      <c r="B28" s="111">
        <v>3</v>
      </c>
      <c r="C28" s="111">
        <v>1</v>
      </c>
      <c r="D28" s="111">
        <v>3</v>
      </c>
      <c r="F28" s="111">
        <v>3</v>
      </c>
      <c r="G28" s="111">
        <v>3</v>
      </c>
      <c r="H28" s="111">
        <v>3</v>
      </c>
      <c r="J28" s="111">
        <v>3</v>
      </c>
      <c r="K28" s="111">
        <v>1</v>
      </c>
    </row>
    <row r="29" spans="1:11" x14ac:dyDescent="0.15">
      <c r="A29" s="19" t="s">
        <v>48</v>
      </c>
      <c r="B29" s="111">
        <v>4</v>
      </c>
      <c r="C29" s="111">
        <v>1</v>
      </c>
      <c r="D29" s="111">
        <v>4</v>
      </c>
      <c r="F29" s="111">
        <v>4</v>
      </c>
      <c r="G29" s="111">
        <v>4</v>
      </c>
      <c r="H29" s="111">
        <v>4</v>
      </c>
      <c r="J29" s="111">
        <v>3</v>
      </c>
      <c r="K29" s="111">
        <v>1</v>
      </c>
    </row>
    <row r="30" spans="1:11" x14ac:dyDescent="0.15">
      <c r="A30" s="19" t="s">
        <v>49</v>
      </c>
      <c r="B30" s="111">
        <v>4</v>
      </c>
      <c r="C30" s="111">
        <v>2</v>
      </c>
      <c r="D30" s="111">
        <v>3</v>
      </c>
      <c r="F30" s="111">
        <v>2</v>
      </c>
      <c r="G30" s="111">
        <v>3</v>
      </c>
      <c r="H30" s="111">
        <v>3</v>
      </c>
      <c r="J30" s="111">
        <v>6</v>
      </c>
      <c r="K30" s="111">
        <v>6</v>
      </c>
    </row>
    <row r="31" spans="1:11" x14ac:dyDescent="0.15">
      <c r="A31" s="19" t="s">
        <v>50</v>
      </c>
      <c r="B31" s="111">
        <v>1</v>
      </c>
      <c r="C31" s="111">
        <v>2</v>
      </c>
      <c r="D31" s="111">
        <v>2</v>
      </c>
      <c r="F31" s="111">
        <v>3</v>
      </c>
      <c r="G31" s="111">
        <v>3</v>
      </c>
      <c r="H31" s="111">
        <v>3</v>
      </c>
      <c r="J31" s="111">
        <v>2</v>
      </c>
      <c r="K31" s="111">
        <v>6</v>
      </c>
    </row>
    <row r="32" spans="1:11" x14ac:dyDescent="0.15">
      <c r="A32" s="19" t="s">
        <v>51</v>
      </c>
      <c r="B32" s="111">
        <v>2</v>
      </c>
      <c r="C32" s="111">
        <v>3</v>
      </c>
      <c r="D32" s="111">
        <v>4</v>
      </c>
      <c r="F32" s="111">
        <v>4</v>
      </c>
      <c r="G32" s="111">
        <v>4</v>
      </c>
      <c r="H32" s="111">
        <v>4</v>
      </c>
      <c r="J32" s="111">
        <v>3</v>
      </c>
      <c r="K32" s="111">
        <v>6</v>
      </c>
    </row>
    <row r="33" spans="1:11" x14ac:dyDescent="0.15">
      <c r="A33" s="19" t="s">
        <v>52</v>
      </c>
      <c r="B33" s="111">
        <v>4</v>
      </c>
      <c r="C33" s="111">
        <v>1</v>
      </c>
      <c r="D33" s="111">
        <v>4</v>
      </c>
      <c r="F33" s="111">
        <v>2</v>
      </c>
      <c r="G33" s="111">
        <v>4</v>
      </c>
      <c r="H33" s="111">
        <v>4</v>
      </c>
      <c r="J33" s="111">
        <v>2</v>
      </c>
      <c r="K33" s="111">
        <v>2</v>
      </c>
    </row>
    <row r="34" spans="1:11" x14ac:dyDescent="0.15">
      <c r="A34" s="19" t="s">
        <v>53</v>
      </c>
      <c r="B34" s="111">
        <v>4</v>
      </c>
      <c r="C34" s="111">
        <v>2</v>
      </c>
      <c r="D34" s="111">
        <v>4</v>
      </c>
      <c r="F34" s="111">
        <v>2</v>
      </c>
      <c r="G34" s="111">
        <v>2</v>
      </c>
      <c r="H34" s="111">
        <v>3</v>
      </c>
      <c r="J34" s="111">
        <v>2</v>
      </c>
      <c r="K34" s="111">
        <v>2</v>
      </c>
    </row>
    <row r="35" spans="1:11" x14ac:dyDescent="0.15">
      <c r="A35" s="19" t="s">
        <v>54</v>
      </c>
      <c r="B35" s="111">
        <v>2</v>
      </c>
      <c r="C35" s="111">
        <v>2</v>
      </c>
      <c r="D35" s="111">
        <v>2</v>
      </c>
      <c r="F35" s="111">
        <v>1</v>
      </c>
      <c r="G35" s="111">
        <v>2</v>
      </c>
      <c r="H35" s="111">
        <v>2</v>
      </c>
      <c r="J35" s="111">
        <v>2</v>
      </c>
      <c r="K35" s="111">
        <v>1</v>
      </c>
    </row>
    <row r="36" spans="1:11" x14ac:dyDescent="0.15">
      <c r="A36" s="19" t="s">
        <v>55</v>
      </c>
      <c r="B36" s="111">
        <v>2</v>
      </c>
      <c r="C36" s="111">
        <v>2</v>
      </c>
      <c r="D36" s="111">
        <v>3</v>
      </c>
      <c r="F36" s="111">
        <v>2</v>
      </c>
      <c r="G36" s="111">
        <v>2</v>
      </c>
      <c r="H36" s="111">
        <v>2</v>
      </c>
      <c r="J36" s="111">
        <v>2</v>
      </c>
      <c r="K36" s="111">
        <v>2</v>
      </c>
    </row>
    <row r="37" spans="1:11" x14ac:dyDescent="0.15">
      <c r="A37" s="19" t="s">
        <v>56</v>
      </c>
      <c r="B37" s="111">
        <v>4</v>
      </c>
      <c r="C37" s="111">
        <v>4</v>
      </c>
      <c r="D37" s="111">
        <v>3</v>
      </c>
      <c r="F37" s="111">
        <v>1</v>
      </c>
      <c r="G37" s="111">
        <v>3</v>
      </c>
      <c r="H37" s="111">
        <v>3</v>
      </c>
      <c r="J37" s="111">
        <v>3</v>
      </c>
      <c r="K37" s="111">
        <v>3</v>
      </c>
    </row>
    <row r="38" spans="1:11" x14ac:dyDescent="0.15">
      <c r="A38" s="19" t="s">
        <v>57</v>
      </c>
      <c r="B38" s="111">
        <v>3</v>
      </c>
      <c r="C38" s="111">
        <v>2</v>
      </c>
      <c r="D38" s="111">
        <v>2</v>
      </c>
      <c r="F38" s="111">
        <v>2</v>
      </c>
      <c r="G38" s="111">
        <v>2</v>
      </c>
      <c r="H38" s="111">
        <v>4</v>
      </c>
      <c r="J38" s="111">
        <v>2</v>
      </c>
      <c r="K38" s="111">
        <v>2</v>
      </c>
    </row>
    <row r="39" spans="1:11" x14ac:dyDescent="0.15">
      <c r="A39" s="19" t="s">
        <v>58</v>
      </c>
      <c r="B39" s="111">
        <v>2</v>
      </c>
      <c r="C39" s="111">
        <v>2</v>
      </c>
      <c r="D39" s="111">
        <v>2</v>
      </c>
      <c r="F39" s="111">
        <v>2</v>
      </c>
      <c r="G39" s="111">
        <v>2</v>
      </c>
      <c r="H39" s="111">
        <v>2</v>
      </c>
      <c r="J39" s="111">
        <v>2</v>
      </c>
      <c r="K39" s="111">
        <v>2</v>
      </c>
    </row>
    <row r="40" spans="1:11" x14ac:dyDescent="0.15">
      <c r="A40" s="19" t="s">
        <v>59</v>
      </c>
      <c r="B40" s="111">
        <v>3</v>
      </c>
      <c r="C40" s="111">
        <v>2</v>
      </c>
      <c r="D40" s="111">
        <v>2</v>
      </c>
      <c r="F40" s="111">
        <v>3</v>
      </c>
      <c r="G40" s="111">
        <v>2</v>
      </c>
      <c r="H40" s="111">
        <v>2</v>
      </c>
      <c r="J40" s="111">
        <v>2</v>
      </c>
      <c r="K40" s="111">
        <v>6</v>
      </c>
    </row>
    <row r="41" spans="1:11" x14ac:dyDescent="0.15">
      <c r="A41" s="19" t="s">
        <v>60</v>
      </c>
      <c r="B41" s="111">
        <v>2</v>
      </c>
      <c r="C41" s="111">
        <v>2</v>
      </c>
      <c r="D41" s="111">
        <v>2</v>
      </c>
      <c r="F41" s="111">
        <v>2</v>
      </c>
      <c r="G41" s="111">
        <v>2</v>
      </c>
      <c r="H41" s="111">
        <v>2</v>
      </c>
      <c r="J41" s="111">
        <v>5</v>
      </c>
      <c r="K41" s="111">
        <v>2</v>
      </c>
    </row>
    <row r="42" spans="1:11" x14ac:dyDescent="0.15">
      <c r="A42" s="19" t="s">
        <v>158</v>
      </c>
      <c r="B42" s="111">
        <v>4</v>
      </c>
      <c r="C42" s="111" t="s">
        <v>222</v>
      </c>
      <c r="D42" s="111">
        <v>2</v>
      </c>
      <c r="F42" s="111">
        <v>1</v>
      </c>
      <c r="G42" s="111">
        <v>2</v>
      </c>
      <c r="H42" s="111">
        <v>2</v>
      </c>
      <c r="J42" s="111">
        <v>2</v>
      </c>
      <c r="K42" s="111">
        <v>6</v>
      </c>
    </row>
    <row r="43" spans="1:11" x14ac:dyDescent="0.15">
      <c r="A43" s="19" t="s">
        <v>62</v>
      </c>
      <c r="B43" s="111">
        <v>4</v>
      </c>
      <c r="C43" s="111">
        <v>2</v>
      </c>
      <c r="D43" s="111">
        <v>2</v>
      </c>
      <c r="F43" s="111">
        <v>1</v>
      </c>
      <c r="G43" s="111">
        <v>2</v>
      </c>
      <c r="H43" s="111">
        <v>2</v>
      </c>
      <c r="J43" s="111">
        <v>2</v>
      </c>
      <c r="K43" s="111">
        <v>2</v>
      </c>
    </row>
    <row r="44" spans="1:11" x14ac:dyDescent="0.15">
      <c r="A44" s="19" t="s">
        <v>63</v>
      </c>
      <c r="B44" s="111">
        <v>4</v>
      </c>
      <c r="C44" s="111">
        <v>1</v>
      </c>
      <c r="D44" s="111">
        <v>3</v>
      </c>
      <c r="F44" s="111">
        <v>1</v>
      </c>
      <c r="G44" s="111">
        <v>2</v>
      </c>
      <c r="H44" s="111">
        <v>2</v>
      </c>
      <c r="J44" s="111">
        <v>2</v>
      </c>
      <c r="K44" s="111">
        <v>5</v>
      </c>
    </row>
    <row r="45" spans="1:11" x14ac:dyDescent="0.15">
      <c r="A45" s="19" t="s">
        <v>64</v>
      </c>
      <c r="B45" s="111">
        <v>4</v>
      </c>
      <c r="C45" s="111">
        <v>3</v>
      </c>
      <c r="D45" s="111">
        <v>4</v>
      </c>
      <c r="F45" s="111">
        <v>4</v>
      </c>
      <c r="G45" s="111">
        <v>4</v>
      </c>
      <c r="H45" s="111">
        <v>4</v>
      </c>
      <c r="J45" s="111">
        <v>2</v>
      </c>
      <c r="K45" s="111">
        <v>4</v>
      </c>
    </row>
    <row r="46" spans="1:11" x14ac:dyDescent="0.15">
      <c r="A46" s="19" t="s">
        <v>196</v>
      </c>
      <c r="B46" s="111">
        <v>4</v>
      </c>
      <c r="C46" s="111">
        <v>2</v>
      </c>
      <c r="D46" s="111">
        <v>3</v>
      </c>
      <c r="F46" s="111">
        <v>2</v>
      </c>
      <c r="G46" s="111">
        <v>4</v>
      </c>
      <c r="H46" s="111">
        <v>4</v>
      </c>
      <c r="J46" s="111">
        <v>6</v>
      </c>
      <c r="K46" s="111">
        <v>6</v>
      </c>
    </row>
    <row r="47" spans="1:11" x14ac:dyDescent="0.15">
      <c r="A47" s="19" t="s">
        <v>66</v>
      </c>
      <c r="B47" s="111">
        <v>4</v>
      </c>
      <c r="C47" s="111">
        <v>2</v>
      </c>
      <c r="D47" s="111">
        <v>4</v>
      </c>
      <c r="F47" s="111">
        <v>2</v>
      </c>
      <c r="G47" s="111">
        <v>4</v>
      </c>
      <c r="H47" s="111">
        <v>4</v>
      </c>
      <c r="J47" s="111">
        <v>2</v>
      </c>
      <c r="K47" s="111">
        <v>2</v>
      </c>
    </row>
    <row r="48" spans="1:11" x14ac:dyDescent="0.15">
      <c r="A48" s="19" t="s">
        <v>67</v>
      </c>
      <c r="B48" s="111">
        <v>4</v>
      </c>
      <c r="C48" s="111">
        <v>2</v>
      </c>
      <c r="D48" s="111">
        <v>2</v>
      </c>
      <c r="F48" s="111">
        <v>2</v>
      </c>
      <c r="G48" s="111">
        <v>2</v>
      </c>
      <c r="H48" s="111">
        <v>2</v>
      </c>
      <c r="J48" s="111">
        <v>2</v>
      </c>
      <c r="K48" s="111">
        <v>4</v>
      </c>
    </row>
    <row r="49" spans="1:11" x14ac:dyDescent="0.15">
      <c r="A49" s="19" t="s">
        <v>68</v>
      </c>
      <c r="B49" s="111">
        <v>4</v>
      </c>
      <c r="C49" s="111">
        <v>3</v>
      </c>
      <c r="D49" s="111">
        <v>4</v>
      </c>
      <c r="F49" s="111">
        <v>1</v>
      </c>
      <c r="G49" s="111">
        <v>4</v>
      </c>
      <c r="H49" s="111">
        <v>4</v>
      </c>
      <c r="J49" s="111">
        <v>3</v>
      </c>
      <c r="K49" s="111">
        <v>3</v>
      </c>
    </row>
    <row r="50" spans="1:11" x14ac:dyDescent="0.15">
      <c r="A50" s="19" t="s">
        <v>69</v>
      </c>
      <c r="B50" s="111">
        <v>4</v>
      </c>
      <c r="C50" s="111">
        <v>3</v>
      </c>
      <c r="D50" s="111">
        <v>4</v>
      </c>
      <c r="F50" s="111">
        <v>2</v>
      </c>
      <c r="G50" s="111">
        <v>2</v>
      </c>
      <c r="H50" s="111">
        <v>2</v>
      </c>
      <c r="J50" s="111">
        <v>3</v>
      </c>
      <c r="K50" s="111">
        <v>2</v>
      </c>
    </row>
    <row r="51" spans="1:11" x14ac:dyDescent="0.15">
      <c r="A51" s="19" t="s">
        <v>70</v>
      </c>
      <c r="B51" s="111">
        <v>2</v>
      </c>
      <c r="C51" s="111">
        <v>1</v>
      </c>
      <c r="D51" s="111">
        <v>2</v>
      </c>
      <c r="F51" s="111">
        <v>1</v>
      </c>
      <c r="G51" s="111">
        <v>2</v>
      </c>
      <c r="H51" s="111">
        <v>2</v>
      </c>
      <c r="J51" s="111">
        <v>1</v>
      </c>
      <c r="K51" s="111">
        <v>2</v>
      </c>
    </row>
    <row r="52" spans="1:11" x14ac:dyDescent="0.15">
      <c r="A52" s="19" t="s">
        <v>159</v>
      </c>
      <c r="B52" s="111">
        <v>4</v>
      </c>
      <c r="C52" s="111">
        <v>1</v>
      </c>
      <c r="D52" s="111">
        <v>3</v>
      </c>
      <c r="F52" s="111">
        <v>1</v>
      </c>
      <c r="G52" s="111">
        <v>3</v>
      </c>
      <c r="H52" s="111">
        <v>3</v>
      </c>
      <c r="J52" s="111">
        <v>1</v>
      </c>
      <c r="K52" s="111">
        <v>5</v>
      </c>
    </row>
    <row r="53" spans="1:11" x14ac:dyDescent="0.15">
      <c r="A53" s="19" t="s">
        <v>72</v>
      </c>
      <c r="B53" s="111">
        <v>1</v>
      </c>
      <c r="C53" s="111">
        <v>3</v>
      </c>
      <c r="D53" s="111">
        <v>2</v>
      </c>
      <c r="F53" s="111">
        <v>1</v>
      </c>
      <c r="G53" s="111">
        <v>3</v>
      </c>
      <c r="H53" s="111">
        <v>3</v>
      </c>
      <c r="J53" s="111">
        <v>1</v>
      </c>
      <c r="K53" s="111">
        <v>1</v>
      </c>
    </row>
    <row r="54" spans="1:11" x14ac:dyDescent="0.15">
      <c r="A54" s="19" t="s">
        <v>73</v>
      </c>
      <c r="B54" s="111">
        <v>1</v>
      </c>
      <c r="C54" s="111">
        <v>1</v>
      </c>
      <c r="D54" s="111">
        <v>1</v>
      </c>
      <c r="F54" s="111">
        <v>1</v>
      </c>
      <c r="G54" s="111">
        <v>1</v>
      </c>
      <c r="H54" s="111">
        <v>1</v>
      </c>
      <c r="J54" s="111">
        <v>5</v>
      </c>
      <c r="K54" s="111">
        <v>5</v>
      </c>
    </row>
    <row r="55" spans="1:11" x14ac:dyDescent="0.15">
      <c r="A55" s="19" t="s">
        <v>74</v>
      </c>
      <c r="B55" s="111">
        <v>3</v>
      </c>
      <c r="C55" s="111">
        <v>2</v>
      </c>
      <c r="D55" s="111">
        <v>2</v>
      </c>
      <c r="F55" s="111">
        <v>2</v>
      </c>
      <c r="G55" s="111">
        <v>2</v>
      </c>
      <c r="H55" s="111">
        <v>2</v>
      </c>
      <c r="J55" s="111">
        <v>2</v>
      </c>
      <c r="K55" s="111">
        <v>5</v>
      </c>
    </row>
    <row r="56" spans="1:11" x14ac:dyDescent="0.15">
      <c r="A56" s="19" t="s">
        <v>75</v>
      </c>
      <c r="B56" s="111">
        <v>2</v>
      </c>
      <c r="C56" s="111">
        <v>2</v>
      </c>
      <c r="D56" s="111">
        <v>2</v>
      </c>
      <c r="F56" s="111">
        <v>2</v>
      </c>
      <c r="G56" s="111">
        <v>2</v>
      </c>
      <c r="H56" s="111">
        <v>2</v>
      </c>
      <c r="J56" s="111">
        <v>1</v>
      </c>
      <c r="K56" s="111">
        <v>2</v>
      </c>
    </row>
    <row r="57" spans="1:11" x14ac:dyDescent="0.15">
      <c r="A57" s="19" t="s">
        <v>76</v>
      </c>
      <c r="B57" s="111">
        <v>4</v>
      </c>
      <c r="C57" s="111">
        <v>3</v>
      </c>
      <c r="D57" s="111">
        <v>4</v>
      </c>
      <c r="F57" s="111">
        <v>1</v>
      </c>
      <c r="G57" s="111">
        <v>4</v>
      </c>
      <c r="H57" s="111">
        <v>4</v>
      </c>
      <c r="J57" s="111">
        <v>2</v>
      </c>
      <c r="K57" s="111">
        <v>2</v>
      </c>
    </row>
    <row r="58" spans="1:11" x14ac:dyDescent="0.15">
      <c r="A58" s="19" t="s">
        <v>77</v>
      </c>
      <c r="B58" s="111">
        <v>4</v>
      </c>
      <c r="C58" s="111">
        <v>1</v>
      </c>
      <c r="D58" s="111">
        <v>3</v>
      </c>
      <c r="F58" s="111">
        <v>1</v>
      </c>
      <c r="G58" s="111">
        <v>2</v>
      </c>
      <c r="H58" s="111">
        <v>2</v>
      </c>
      <c r="J58" s="111">
        <v>2</v>
      </c>
      <c r="K58" s="111">
        <v>6</v>
      </c>
    </row>
    <row r="59" spans="1:11" x14ac:dyDescent="0.15">
      <c r="A59" s="19" t="s">
        <v>78</v>
      </c>
      <c r="B59" s="111">
        <v>4</v>
      </c>
      <c r="C59" s="111">
        <v>2</v>
      </c>
      <c r="D59" s="111">
        <v>3</v>
      </c>
      <c r="F59" s="111">
        <v>2</v>
      </c>
      <c r="G59" s="111">
        <v>2</v>
      </c>
      <c r="H59" s="111">
        <v>2</v>
      </c>
      <c r="J59" s="111">
        <v>6</v>
      </c>
      <c r="K59" s="111">
        <v>6</v>
      </c>
    </row>
    <row r="60" spans="1:11" x14ac:dyDescent="0.15">
      <c r="A60" s="19" t="s">
        <v>79</v>
      </c>
      <c r="B60" s="111">
        <v>4</v>
      </c>
      <c r="C60" s="111">
        <v>1</v>
      </c>
      <c r="D60" s="111">
        <v>4</v>
      </c>
      <c r="F60" s="111">
        <v>2</v>
      </c>
      <c r="G60" s="111">
        <v>3</v>
      </c>
      <c r="H60" s="111">
        <v>3</v>
      </c>
      <c r="J60" s="111">
        <v>2</v>
      </c>
      <c r="K60" s="111">
        <v>3</v>
      </c>
    </row>
    <row r="61" spans="1:11" x14ac:dyDescent="0.15">
      <c r="A61" s="19" t="s">
        <v>80</v>
      </c>
      <c r="B61" s="111">
        <v>4</v>
      </c>
      <c r="C61" s="111">
        <v>3</v>
      </c>
      <c r="D61" s="111">
        <v>3</v>
      </c>
      <c r="F61" s="111">
        <v>3</v>
      </c>
      <c r="G61" s="111">
        <v>3</v>
      </c>
      <c r="H61" s="111">
        <v>3</v>
      </c>
      <c r="J61" s="111">
        <v>6</v>
      </c>
      <c r="K61" s="111">
        <v>6</v>
      </c>
    </row>
    <row r="62" spans="1:11" x14ac:dyDescent="0.15">
      <c r="A62" s="19" t="s">
        <v>81</v>
      </c>
      <c r="B62" s="111">
        <v>3</v>
      </c>
      <c r="C62" s="111">
        <v>3</v>
      </c>
      <c r="D62" s="111">
        <v>3</v>
      </c>
      <c r="F62" s="111">
        <v>1</v>
      </c>
      <c r="G62" s="111">
        <v>3</v>
      </c>
      <c r="H62" s="111">
        <v>3</v>
      </c>
      <c r="J62" s="111">
        <v>2</v>
      </c>
      <c r="K62" s="111">
        <v>2</v>
      </c>
    </row>
    <row r="63" spans="1:11" x14ac:dyDescent="0.15">
      <c r="A63" s="19" t="s">
        <v>82</v>
      </c>
      <c r="B63" s="111">
        <v>4</v>
      </c>
      <c r="C63" s="111">
        <v>2</v>
      </c>
      <c r="D63" s="111">
        <v>2</v>
      </c>
      <c r="F63" s="111">
        <v>1</v>
      </c>
      <c r="G63" s="111">
        <v>2</v>
      </c>
      <c r="H63" s="111">
        <v>2</v>
      </c>
      <c r="J63" s="111">
        <v>3</v>
      </c>
      <c r="K63" s="111">
        <v>6</v>
      </c>
    </row>
    <row r="64" spans="1:11" x14ac:dyDescent="0.15">
      <c r="A64" s="19" t="s">
        <v>83</v>
      </c>
      <c r="B64" s="111">
        <v>4</v>
      </c>
      <c r="C64" s="111">
        <v>3</v>
      </c>
      <c r="D64" s="111">
        <v>2</v>
      </c>
      <c r="F64" s="111">
        <v>1</v>
      </c>
      <c r="G64" s="111">
        <v>2</v>
      </c>
      <c r="H64" s="111">
        <v>2</v>
      </c>
      <c r="J64" s="111">
        <v>5</v>
      </c>
      <c r="K64" s="111">
        <v>2</v>
      </c>
    </row>
    <row r="65" spans="1:11" x14ac:dyDescent="0.15">
      <c r="A65" s="19" t="s">
        <v>84</v>
      </c>
      <c r="B65" s="111">
        <v>4</v>
      </c>
      <c r="C65" s="111">
        <v>1</v>
      </c>
      <c r="D65" s="111">
        <v>2</v>
      </c>
      <c r="F65" s="111">
        <v>1</v>
      </c>
      <c r="G65" s="111">
        <v>2</v>
      </c>
      <c r="H65" s="111">
        <v>2</v>
      </c>
      <c r="J65" s="111">
        <v>3</v>
      </c>
      <c r="K65" s="111">
        <v>6</v>
      </c>
    </row>
    <row r="66" spans="1:11" x14ac:dyDescent="0.15">
      <c r="A66" s="19" t="s">
        <v>85</v>
      </c>
      <c r="B66" s="111">
        <v>3</v>
      </c>
      <c r="C66" s="111">
        <v>2</v>
      </c>
      <c r="D66" s="111">
        <v>3</v>
      </c>
      <c r="F66" s="111">
        <v>2</v>
      </c>
      <c r="G66" s="111">
        <v>2</v>
      </c>
      <c r="H66" s="111">
        <v>2</v>
      </c>
      <c r="J66" s="111">
        <v>1</v>
      </c>
      <c r="K66" s="111">
        <v>2</v>
      </c>
    </row>
    <row r="67" spans="1:11" x14ac:dyDescent="0.15">
      <c r="A67" s="19" t="s">
        <v>86</v>
      </c>
      <c r="B67" s="111">
        <v>2</v>
      </c>
      <c r="C67" s="111">
        <v>1</v>
      </c>
      <c r="D67" s="111">
        <v>3</v>
      </c>
      <c r="F67" s="111">
        <v>2</v>
      </c>
      <c r="G67" s="111">
        <v>3</v>
      </c>
      <c r="H67" s="111">
        <v>5</v>
      </c>
      <c r="J67" s="111">
        <v>6</v>
      </c>
      <c r="K67" s="111">
        <v>1</v>
      </c>
    </row>
    <row r="68" spans="1:11" x14ac:dyDescent="0.15">
      <c r="A68" s="19" t="s">
        <v>202</v>
      </c>
      <c r="B68" s="111">
        <v>5</v>
      </c>
      <c r="C68" s="111">
        <v>5</v>
      </c>
      <c r="D68" s="111">
        <v>5</v>
      </c>
      <c r="F68" s="111">
        <v>5</v>
      </c>
      <c r="G68" s="111">
        <v>4</v>
      </c>
      <c r="H68" s="111">
        <v>4</v>
      </c>
      <c r="J68" s="111">
        <v>2</v>
      </c>
      <c r="K68" s="111">
        <v>4</v>
      </c>
    </row>
    <row r="69" spans="1:11" x14ac:dyDescent="0.15">
      <c r="A69" s="19" t="s">
        <v>88</v>
      </c>
      <c r="B69" s="111">
        <v>2</v>
      </c>
      <c r="C69" s="111">
        <v>2</v>
      </c>
      <c r="D69" s="111">
        <v>2</v>
      </c>
      <c r="F69" s="111">
        <v>1</v>
      </c>
      <c r="G69" s="111">
        <v>2</v>
      </c>
      <c r="H69" s="111">
        <v>2</v>
      </c>
      <c r="J69" s="111">
        <v>2</v>
      </c>
      <c r="K69" s="111">
        <v>2</v>
      </c>
    </row>
    <row r="70" spans="1:11" x14ac:dyDescent="0.15">
      <c r="A70" s="19" t="s">
        <v>89</v>
      </c>
      <c r="B70" s="111">
        <v>3</v>
      </c>
      <c r="C70" s="111">
        <v>2</v>
      </c>
      <c r="D70" s="111">
        <v>4</v>
      </c>
      <c r="F70" s="111">
        <v>3</v>
      </c>
      <c r="G70" s="111">
        <v>4</v>
      </c>
      <c r="H70" s="111">
        <v>4</v>
      </c>
      <c r="J70" s="111">
        <v>2</v>
      </c>
      <c r="K70" s="111">
        <v>5</v>
      </c>
    </row>
    <row r="71" spans="1:11" x14ac:dyDescent="0.15">
      <c r="A71" s="19" t="s">
        <v>91</v>
      </c>
      <c r="B71" s="111">
        <v>1</v>
      </c>
      <c r="C71" s="111">
        <v>6</v>
      </c>
      <c r="D71" s="111">
        <v>2</v>
      </c>
      <c r="F71" s="111">
        <v>1</v>
      </c>
      <c r="G71" s="111">
        <v>2</v>
      </c>
      <c r="H71" s="111">
        <v>2</v>
      </c>
      <c r="J71" s="111">
        <v>2</v>
      </c>
      <c r="K71" s="111">
        <v>2</v>
      </c>
    </row>
    <row r="72" spans="1:11" x14ac:dyDescent="0.15">
      <c r="A72" s="19" t="s">
        <v>92</v>
      </c>
      <c r="B72" s="111">
        <v>4</v>
      </c>
      <c r="C72" s="111">
        <v>1</v>
      </c>
      <c r="D72" s="111">
        <v>2</v>
      </c>
      <c r="F72" s="111">
        <v>1</v>
      </c>
      <c r="G72" s="111">
        <v>4</v>
      </c>
      <c r="H72" s="111">
        <v>4</v>
      </c>
      <c r="J72" s="111">
        <v>4</v>
      </c>
      <c r="K72" s="111">
        <v>1</v>
      </c>
    </row>
    <row r="73" spans="1:11" x14ac:dyDescent="0.15">
      <c r="A73" s="19" t="s">
        <v>93</v>
      </c>
      <c r="B73" s="111">
        <v>4</v>
      </c>
      <c r="C73" s="111">
        <v>3</v>
      </c>
      <c r="D73" s="111">
        <v>4</v>
      </c>
      <c r="F73" s="111">
        <v>3</v>
      </c>
      <c r="G73" s="111">
        <v>4</v>
      </c>
      <c r="H73" s="111">
        <v>4</v>
      </c>
      <c r="J73" s="111">
        <v>2</v>
      </c>
      <c r="K73" s="111">
        <v>6</v>
      </c>
    </row>
    <row r="74" spans="1:11" x14ac:dyDescent="0.15">
      <c r="A74" s="19" t="s">
        <v>94</v>
      </c>
      <c r="B74" s="111">
        <v>2</v>
      </c>
      <c r="C74" s="111">
        <v>1</v>
      </c>
      <c r="D74" s="111">
        <v>2</v>
      </c>
      <c r="F74" s="111">
        <v>2</v>
      </c>
      <c r="G74" s="111">
        <v>2</v>
      </c>
      <c r="H74" s="111">
        <v>2</v>
      </c>
      <c r="J74" s="111">
        <v>3</v>
      </c>
      <c r="K74" s="111">
        <v>2</v>
      </c>
    </row>
    <row r="75" spans="1:11" x14ac:dyDescent="0.15">
      <c r="A75" s="19" t="s">
        <v>95</v>
      </c>
      <c r="B75" s="111">
        <v>4</v>
      </c>
      <c r="C75" s="111">
        <v>3</v>
      </c>
      <c r="D75" s="111">
        <v>2</v>
      </c>
      <c r="F75" s="111">
        <v>1</v>
      </c>
      <c r="G75" s="111">
        <v>5</v>
      </c>
      <c r="H75" s="111">
        <v>5</v>
      </c>
      <c r="J75" s="111">
        <v>5</v>
      </c>
      <c r="K75" s="111">
        <v>5</v>
      </c>
    </row>
    <row r="76" spans="1:11" x14ac:dyDescent="0.15">
      <c r="A76" s="19" t="s">
        <v>96</v>
      </c>
      <c r="B76" s="111">
        <v>2</v>
      </c>
      <c r="C76" s="111">
        <v>4</v>
      </c>
      <c r="D76" s="111">
        <v>1</v>
      </c>
      <c r="F76" s="111">
        <v>2</v>
      </c>
      <c r="G76" s="111">
        <v>2</v>
      </c>
      <c r="H76" s="111">
        <v>2</v>
      </c>
      <c r="J76" s="111">
        <v>2</v>
      </c>
      <c r="K76" s="111">
        <v>2</v>
      </c>
    </row>
    <row r="77" spans="1:11" x14ac:dyDescent="0.15">
      <c r="A77" s="19" t="s">
        <v>97</v>
      </c>
      <c r="B77" s="111">
        <v>4</v>
      </c>
      <c r="C77" s="111">
        <v>1</v>
      </c>
      <c r="D77" s="111">
        <v>4</v>
      </c>
      <c r="F77" s="111">
        <v>5</v>
      </c>
      <c r="G77" s="111">
        <v>4</v>
      </c>
      <c r="H77" s="111">
        <v>4</v>
      </c>
      <c r="J77" s="111">
        <v>3</v>
      </c>
      <c r="K77" s="111">
        <v>4</v>
      </c>
    </row>
    <row r="78" spans="1:11" x14ac:dyDescent="0.15">
      <c r="A78" s="19" t="s">
        <v>98</v>
      </c>
      <c r="B78" s="111">
        <v>5</v>
      </c>
      <c r="C78" s="111">
        <v>5</v>
      </c>
      <c r="D78" s="111">
        <v>5</v>
      </c>
      <c r="F78" s="111">
        <v>5</v>
      </c>
      <c r="G78" s="111">
        <v>5</v>
      </c>
      <c r="H78" s="111">
        <v>5</v>
      </c>
      <c r="J78" s="111">
        <v>5</v>
      </c>
      <c r="K78" s="111">
        <v>5</v>
      </c>
    </row>
    <row r="79" spans="1:11" x14ac:dyDescent="0.15">
      <c r="A79" s="19" t="s">
        <v>99</v>
      </c>
      <c r="B79" s="111">
        <v>2</v>
      </c>
      <c r="C79" s="111">
        <v>5</v>
      </c>
      <c r="D79" s="111">
        <v>2</v>
      </c>
      <c r="F79" s="111">
        <v>5</v>
      </c>
      <c r="G79" s="111">
        <v>1</v>
      </c>
      <c r="H79" s="111">
        <v>2</v>
      </c>
      <c r="J79" s="111">
        <v>2</v>
      </c>
      <c r="K79" s="111">
        <v>2</v>
      </c>
    </row>
    <row r="80" spans="1:11" x14ac:dyDescent="0.15">
      <c r="A80" s="19" t="s">
        <v>100</v>
      </c>
      <c r="B80" s="111">
        <v>5</v>
      </c>
      <c r="C80" s="111">
        <v>6</v>
      </c>
      <c r="D80" s="111">
        <v>2</v>
      </c>
      <c r="F80" s="111">
        <v>5</v>
      </c>
      <c r="G80" s="111">
        <v>5</v>
      </c>
      <c r="H80" s="111">
        <v>5</v>
      </c>
      <c r="J80" s="111">
        <v>5</v>
      </c>
      <c r="K80" s="111">
        <v>5</v>
      </c>
    </row>
    <row r="81" spans="1:11" x14ac:dyDescent="0.15">
      <c r="A81" s="19" t="s">
        <v>101</v>
      </c>
      <c r="B81" s="111">
        <v>4</v>
      </c>
      <c r="C81" s="111">
        <v>5</v>
      </c>
      <c r="D81" s="111">
        <v>4</v>
      </c>
      <c r="F81" s="111">
        <v>5</v>
      </c>
      <c r="G81" s="111">
        <v>4</v>
      </c>
      <c r="H81" s="111">
        <v>4</v>
      </c>
      <c r="J81" s="111">
        <v>2</v>
      </c>
      <c r="K81" s="111">
        <v>5</v>
      </c>
    </row>
    <row r="82" spans="1:11" x14ac:dyDescent="0.15">
      <c r="A82" s="19" t="s">
        <v>102</v>
      </c>
      <c r="B82" s="111">
        <v>2</v>
      </c>
      <c r="C82" s="111">
        <v>1</v>
      </c>
      <c r="D82" s="111">
        <v>1</v>
      </c>
      <c r="F82" s="111">
        <v>1</v>
      </c>
      <c r="G82" s="111">
        <v>1</v>
      </c>
      <c r="H82" s="111">
        <v>1</v>
      </c>
      <c r="J82" s="111">
        <v>1</v>
      </c>
      <c r="K82" s="111">
        <v>1</v>
      </c>
    </row>
    <row r="83" spans="1:11" x14ac:dyDescent="0.15">
      <c r="A83" s="19" t="s">
        <v>103</v>
      </c>
      <c r="B83" s="111">
        <v>4</v>
      </c>
      <c r="C83" s="111">
        <v>1</v>
      </c>
      <c r="D83" s="111">
        <v>4</v>
      </c>
      <c r="F83" s="111">
        <v>1</v>
      </c>
      <c r="G83" s="111">
        <v>4</v>
      </c>
      <c r="H83" s="111">
        <v>4</v>
      </c>
      <c r="J83" s="111">
        <v>4</v>
      </c>
      <c r="K83" s="111">
        <v>2</v>
      </c>
    </row>
    <row r="84" spans="1:11" x14ac:dyDescent="0.15">
      <c r="A84" s="19" t="s">
        <v>104</v>
      </c>
      <c r="B84" s="111">
        <v>5</v>
      </c>
      <c r="C84" s="111">
        <v>1</v>
      </c>
      <c r="D84" s="111">
        <v>1</v>
      </c>
      <c r="F84" s="111">
        <v>5</v>
      </c>
      <c r="G84" s="111">
        <v>6</v>
      </c>
      <c r="H84" s="111">
        <v>2</v>
      </c>
      <c r="J84" s="111">
        <v>5</v>
      </c>
      <c r="K84" s="111">
        <v>6</v>
      </c>
    </row>
    <row r="85" spans="1:11" x14ac:dyDescent="0.15">
      <c r="A85" s="19" t="s">
        <v>105</v>
      </c>
      <c r="B85" s="111">
        <v>1</v>
      </c>
      <c r="C85" s="111">
        <v>2</v>
      </c>
      <c r="D85" s="111">
        <v>2</v>
      </c>
      <c r="F85" s="111">
        <v>1</v>
      </c>
      <c r="G85" s="111">
        <v>1</v>
      </c>
      <c r="H85" s="111">
        <v>1</v>
      </c>
      <c r="J85" s="111">
        <v>1</v>
      </c>
      <c r="K85" s="111">
        <v>1</v>
      </c>
    </row>
    <row r="86" spans="1:11" x14ac:dyDescent="0.15">
      <c r="A86" s="19" t="s">
        <v>106</v>
      </c>
      <c r="B86" s="111">
        <v>2</v>
      </c>
      <c r="C86" s="111">
        <v>2</v>
      </c>
      <c r="D86" s="111">
        <v>3</v>
      </c>
      <c r="F86" s="111">
        <v>3</v>
      </c>
      <c r="G86" s="111">
        <v>3</v>
      </c>
      <c r="H86" s="111">
        <v>3</v>
      </c>
      <c r="J86" s="111">
        <v>2</v>
      </c>
      <c r="K86" s="111">
        <v>1</v>
      </c>
    </row>
    <row r="87" spans="1:11" x14ac:dyDescent="0.15">
      <c r="A87" s="19" t="s">
        <v>107</v>
      </c>
      <c r="B87" s="111">
        <v>3</v>
      </c>
      <c r="C87" s="111">
        <v>4</v>
      </c>
      <c r="D87" s="111">
        <v>3</v>
      </c>
      <c r="F87" s="111">
        <v>4</v>
      </c>
      <c r="G87" s="111">
        <v>3</v>
      </c>
      <c r="H87" s="111">
        <v>3</v>
      </c>
      <c r="J87" s="111">
        <v>3</v>
      </c>
      <c r="K87" s="111">
        <v>1</v>
      </c>
    </row>
    <row r="88" spans="1:11" x14ac:dyDescent="0.15">
      <c r="A88" s="19" t="s">
        <v>108</v>
      </c>
      <c r="B88" s="111">
        <v>2</v>
      </c>
      <c r="C88" s="111">
        <v>5</v>
      </c>
      <c r="D88" s="111">
        <v>3</v>
      </c>
      <c r="F88" s="111">
        <v>5</v>
      </c>
      <c r="G88" s="111">
        <v>3</v>
      </c>
      <c r="H88" s="111">
        <v>3</v>
      </c>
      <c r="J88" s="111">
        <v>5</v>
      </c>
      <c r="K88" s="111">
        <v>6</v>
      </c>
    </row>
    <row r="89" spans="1:11" x14ac:dyDescent="0.15">
      <c r="A89" s="19" t="s">
        <v>109</v>
      </c>
      <c r="B89" s="111">
        <v>3</v>
      </c>
      <c r="C89" s="111">
        <v>3</v>
      </c>
      <c r="D89" s="111">
        <v>3</v>
      </c>
      <c r="F89" s="111">
        <v>3</v>
      </c>
      <c r="G89" s="111">
        <v>2</v>
      </c>
      <c r="H89" s="111">
        <v>2</v>
      </c>
      <c r="J89" s="111">
        <v>1</v>
      </c>
      <c r="K89" s="111">
        <v>3</v>
      </c>
    </row>
    <row r="90" spans="1:11" x14ac:dyDescent="0.15">
      <c r="A90" s="19" t="s">
        <v>110</v>
      </c>
      <c r="B90" s="111">
        <v>4</v>
      </c>
      <c r="C90" s="111">
        <v>1</v>
      </c>
      <c r="D90" s="111">
        <v>4</v>
      </c>
      <c r="F90" s="111">
        <v>4</v>
      </c>
      <c r="G90" s="111">
        <v>3</v>
      </c>
      <c r="H90" s="111">
        <v>4</v>
      </c>
      <c r="J90" s="111">
        <v>3</v>
      </c>
      <c r="K90" s="111">
        <v>2</v>
      </c>
    </row>
    <row r="91" spans="1:11" x14ac:dyDescent="0.15">
      <c r="A91" s="19" t="s">
        <v>111</v>
      </c>
      <c r="B91" s="111">
        <v>2</v>
      </c>
      <c r="C91" s="111">
        <v>2</v>
      </c>
      <c r="D91" s="111">
        <v>2</v>
      </c>
      <c r="F91" s="111">
        <v>2</v>
      </c>
      <c r="G91" s="111">
        <v>2</v>
      </c>
      <c r="H91" s="111">
        <v>2</v>
      </c>
      <c r="J91" s="111">
        <v>2</v>
      </c>
      <c r="K91" s="111">
        <v>2</v>
      </c>
    </row>
    <row r="92" spans="1:11" x14ac:dyDescent="0.15">
      <c r="A92" s="19" t="s">
        <v>112</v>
      </c>
      <c r="B92" s="111">
        <v>2</v>
      </c>
      <c r="C92" s="111">
        <v>2</v>
      </c>
      <c r="D92" s="111">
        <v>2</v>
      </c>
      <c r="F92" s="111">
        <v>3</v>
      </c>
      <c r="G92" s="111">
        <v>1</v>
      </c>
      <c r="H92" s="111">
        <v>1</v>
      </c>
      <c r="J92" s="111">
        <v>1</v>
      </c>
      <c r="K92" s="111">
        <v>6</v>
      </c>
    </row>
    <row r="93" spans="1:11" x14ac:dyDescent="0.15">
      <c r="A93" s="19" t="s">
        <v>113</v>
      </c>
      <c r="B93" s="111">
        <v>4</v>
      </c>
      <c r="C93" s="111">
        <v>1</v>
      </c>
      <c r="D93" s="111">
        <v>1</v>
      </c>
      <c r="F93" s="111">
        <v>1</v>
      </c>
      <c r="G93" s="111">
        <v>3</v>
      </c>
      <c r="H93" s="111">
        <v>3</v>
      </c>
      <c r="J93" s="111">
        <v>2</v>
      </c>
      <c r="K93" s="111">
        <v>1</v>
      </c>
    </row>
    <row r="94" spans="1:11" x14ac:dyDescent="0.15">
      <c r="A94" s="19" t="s">
        <v>114</v>
      </c>
      <c r="B94" s="111">
        <v>2</v>
      </c>
      <c r="C94" s="111">
        <v>1</v>
      </c>
      <c r="D94" s="111">
        <v>3</v>
      </c>
      <c r="F94" s="111">
        <v>2</v>
      </c>
      <c r="G94" s="111">
        <v>2</v>
      </c>
      <c r="H94" s="111">
        <v>2</v>
      </c>
      <c r="J94" s="111">
        <v>6</v>
      </c>
      <c r="K94" s="111">
        <v>6</v>
      </c>
    </row>
    <row r="95" spans="1:11" x14ac:dyDescent="0.15">
      <c r="A95" s="19" t="s">
        <v>115</v>
      </c>
      <c r="B95" s="111">
        <v>2</v>
      </c>
      <c r="C95" s="111">
        <v>2</v>
      </c>
      <c r="D95" s="111">
        <v>2</v>
      </c>
      <c r="F95" s="111">
        <v>6</v>
      </c>
      <c r="G95" s="111">
        <v>2</v>
      </c>
      <c r="H95" s="111">
        <v>2</v>
      </c>
      <c r="J95" s="111">
        <v>2</v>
      </c>
      <c r="K95" s="111">
        <v>2</v>
      </c>
    </row>
    <row r="96" spans="1:11" x14ac:dyDescent="0.15">
      <c r="A96" s="19" t="s">
        <v>116</v>
      </c>
      <c r="B96" s="111">
        <v>2</v>
      </c>
      <c r="C96" s="111">
        <v>1</v>
      </c>
      <c r="D96" s="111">
        <v>2</v>
      </c>
      <c r="F96" s="111">
        <v>2</v>
      </c>
      <c r="G96" s="111">
        <v>2</v>
      </c>
      <c r="H96" s="111">
        <v>2</v>
      </c>
      <c r="J96" s="111">
        <v>2</v>
      </c>
      <c r="K96" s="111">
        <v>6</v>
      </c>
    </row>
    <row r="97" spans="1:11" x14ac:dyDescent="0.15">
      <c r="A97" s="19" t="s">
        <v>117</v>
      </c>
      <c r="B97" s="111">
        <v>2</v>
      </c>
      <c r="C97" s="111">
        <v>1</v>
      </c>
      <c r="D97" s="111">
        <v>4</v>
      </c>
      <c r="F97" s="111">
        <v>1</v>
      </c>
      <c r="G97" s="111">
        <v>1</v>
      </c>
      <c r="H97" s="111">
        <v>1</v>
      </c>
      <c r="J97" s="111">
        <v>1</v>
      </c>
      <c r="K97" s="111">
        <v>1</v>
      </c>
    </row>
    <row r="98" spans="1:11" x14ac:dyDescent="0.15">
      <c r="A98" s="19" t="s">
        <v>118</v>
      </c>
      <c r="B98" s="111">
        <v>4</v>
      </c>
      <c r="C98" s="111">
        <v>1</v>
      </c>
      <c r="D98" s="111">
        <v>3</v>
      </c>
      <c r="F98" s="111">
        <v>1</v>
      </c>
      <c r="G98" s="111">
        <v>1</v>
      </c>
      <c r="H98" s="111">
        <v>1</v>
      </c>
      <c r="J98" s="111">
        <v>3</v>
      </c>
      <c r="K98" s="111">
        <v>6</v>
      </c>
    </row>
    <row r="99" spans="1:11" x14ac:dyDescent="0.15">
      <c r="A99" s="19" t="s">
        <v>119</v>
      </c>
      <c r="B99" s="111">
        <v>3</v>
      </c>
      <c r="C99" s="111">
        <v>2</v>
      </c>
      <c r="D99" s="111">
        <v>3</v>
      </c>
      <c r="F99" s="111">
        <v>2</v>
      </c>
      <c r="G99" s="111">
        <v>2</v>
      </c>
      <c r="H99" s="111">
        <v>2</v>
      </c>
      <c r="J99" s="111">
        <v>5</v>
      </c>
      <c r="K99" s="111">
        <v>2</v>
      </c>
    </row>
    <row r="100" spans="1:11" x14ac:dyDescent="0.15">
      <c r="A100" s="19" t="s">
        <v>120</v>
      </c>
      <c r="B100" s="111">
        <v>3</v>
      </c>
      <c r="C100" s="111">
        <v>3</v>
      </c>
      <c r="D100" s="111">
        <v>3</v>
      </c>
      <c r="F100" s="111">
        <v>3</v>
      </c>
      <c r="G100" s="111">
        <v>3</v>
      </c>
      <c r="H100" s="111">
        <v>3</v>
      </c>
      <c r="J100" s="111">
        <v>3</v>
      </c>
      <c r="K100" s="111">
        <v>5</v>
      </c>
    </row>
    <row r="101" spans="1:11" x14ac:dyDescent="0.15">
      <c r="A101" s="19" t="s">
        <v>121</v>
      </c>
      <c r="B101" s="111">
        <v>5</v>
      </c>
      <c r="C101" s="111">
        <v>1</v>
      </c>
      <c r="D101" s="111">
        <v>3</v>
      </c>
      <c r="F101" s="111">
        <v>5</v>
      </c>
      <c r="G101" s="111">
        <v>3</v>
      </c>
      <c r="H101" s="111">
        <v>3</v>
      </c>
      <c r="J101" s="111">
        <v>5</v>
      </c>
      <c r="K101" s="111">
        <v>2</v>
      </c>
    </row>
    <row r="102" spans="1:11" x14ac:dyDescent="0.15">
      <c r="A102" s="19" t="s">
        <v>122</v>
      </c>
      <c r="B102" s="111">
        <v>4</v>
      </c>
      <c r="C102" s="111">
        <v>2</v>
      </c>
      <c r="D102" s="111">
        <v>3</v>
      </c>
      <c r="F102" s="111">
        <v>3</v>
      </c>
      <c r="G102" s="111">
        <v>3</v>
      </c>
      <c r="H102" s="111">
        <v>3</v>
      </c>
      <c r="J102" s="111">
        <v>3</v>
      </c>
      <c r="K102" s="111">
        <v>2</v>
      </c>
    </row>
    <row r="103" spans="1:11" x14ac:dyDescent="0.15">
      <c r="A103" s="19" t="s">
        <v>123</v>
      </c>
      <c r="B103" s="111">
        <v>3</v>
      </c>
      <c r="C103" s="111">
        <v>3</v>
      </c>
      <c r="D103" s="111">
        <v>4</v>
      </c>
      <c r="F103" s="111">
        <v>3</v>
      </c>
      <c r="G103" s="111">
        <v>4</v>
      </c>
      <c r="H103" s="111">
        <v>4</v>
      </c>
      <c r="J103" s="111">
        <v>6</v>
      </c>
      <c r="K103" s="111">
        <v>6</v>
      </c>
    </row>
    <row r="104" spans="1:11" x14ac:dyDescent="0.15">
      <c r="A104" s="19" t="s">
        <v>124</v>
      </c>
      <c r="B104" s="111">
        <v>1</v>
      </c>
      <c r="C104" s="111">
        <v>2</v>
      </c>
      <c r="D104" s="111">
        <v>3</v>
      </c>
      <c r="F104" s="111">
        <v>5</v>
      </c>
      <c r="G104" s="111">
        <v>5</v>
      </c>
      <c r="H104" s="111">
        <v>5</v>
      </c>
      <c r="J104" s="111">
        <v>1</v>
      </c>
      <c r="K104" s="111">
        <v>5</v>
      </c>
    </row>
    <row r="105" spans="1:11" x14ac:dyDescent="0.15">
      <c r="A105" s="19" t="s">
        <v>125</v>
      </c>
      <c r="B105" s="111">
        <v>4</v>
      </c>
      <c r="C105" s="111">
        <v>3</v>
      </c>
      <c r="D105" s="111">
        <v>3</v>
      </c>
      <c r="F105" s="111">
        <v>1</v>
      </c>
      <c r="G105" s="111">
        <v>2</v>
      </c>
      <c r="H105" s="111">
        <v>2</v>
      </c>
      <c r="J105" s="111">
        <v>2</v>
      </c>
      <c r="K105" s="111">
        <v>2</v>
      </c>
    </row>
    <row r="106" spans="1:11" x14ac:dyDescent="0.15">
      <c r="A106" s="19" t="s">
        <v>126</v>
      </c>
      <c r="B106" s="111">
        <v>1</v>
      </c>
      <c r="C106" s="111">
        <v>1</v>
      </c>
      <c r="D106" s="111">
        <v>4</v>
      </c>
      <c r="F106" s="111">
        <v>1</v>
      </c>
      <c r="G106" s="111">
        <v>3</v>
      </c>
      <c r="H106" s="111">
        <v>3</v>
      </c>
      <c r="J106" s="111">
        <v>2</v>
      </c>
      <c r="K106" s="111">
        <v>6</v>
      </c>
    </row>
    <row r="107" spans="1:11" x14ac:dyDescent="0.15">
      <c r="A107" s="19" t="s">
        <v>127</v>
      </c>
      <c r="B107" s="111">
        <v>4</v>
      </c>
      <c r="C107" s="111">
        <v>3</v>
      </c>
      <c r="D107" s="111">
        <v>3</v>
      </c>
      <c r="F107" s="111">
        <v>5</v>
      </c>
      <c r="G107" s="111">
        <v>2</v>
      </c>
      <c r="H107" s="111">
        <v>2</v>
      </c>
      <c r="J107" s="111">
        <v>3</v>
      </c>
      <c r="K107" s="111">
        <v>5</v>
      </c>
    </row>
    <row r="108" spans="1:11" x14ac:dyDescent="0.15">
      <c r="A108" s="19" t="s">
        <v>128</v>
      </c>
      <c r="B108" s="111">
        <v>4</v>
      </c>
      <c r="C108" s="111">
        <v>3</v>
      </c>
      <c r="D108" s="111">
        <v>3</v>
      </c>
      <c r="F108" s="111">
        <v>3</v>
      </c>
      <c r="G108" s="111">
        <v>3</v>
      </c>
      <c r="H108" s="111">
        <v>3</v>
      </c>
      <c r="J108" s="111">
        <v>3</v>
      </c>
      <c r="K108" s="111">
        <v>6</v>
      </c>
    </row>
    <row r="109" spans="1:11" x14ac:dyDescent="0.15">
      <c r="A109" s="19" t="s">
        <v>129</v>
      </c>
      <c r="B109" s="111">
        <v>2</v>
      </c>
      <c r="C109" s="111">
        <v>1</v>
      </c>
      <c r="D109" s="111">
        <v>3</v>
      </c>
      <c r="F109" s="111">
        <v>1</v>
      </c>
      <c r="G109" s="111">
        <v>1</v>
      </c>
      <c r="H109" s="111">
        <v>1</v>
      </c>
      <c r="J109" s="111">
        <v>6</v>
      </c>
      <c r="K109" s="111">
        <v>6</v>
      </c>
    </row>
    <row r="110" spans="1:11" x14ac:dyDescent="0.15">
      <c r="A110" s="19" t="s">
        <v>130</v>
      </c>
      <c r="B110" s="111">
        <v>1</v>
      </c>
      <c r="C110" s="111">
        <v>6</v>
      </c>
      <c r="D110" s="111">
        <v>2</v>
      </c>
      <c r="F110" s="111">
        <v>1</v>
      </c>
      <c r="G110" s="111">
        <v>2</v>
      </c>
      <c r="H110" s="111">
        <v>2</v>
      </c>
      <c r="J110" s="111">
        <v>2</v>
      </c>
      <c r="K110" s="111">
        <v>6</v>
      </c>
    </row>
    <row r="111" spans="1:11" x14ac:dyDescent="0.15">
      <c r="A111" s="19" t="s">
        <v>131</v>
      </c>
      <c r="B111" s="111" t="s">
        <v>90</v>
      </c>
      <c r="C111" s="111" t="s">
        <v>90</v>
      </c>
      <c r="D111" s="111" t="s">
        <v>90</v>
      </c>
      <c r="F111" s="111" t="s">
        <v>90</v>
      </c>
      <c r="G111" s="111" t="s">
        <v>90</v>
      </c>
      <c r="H111" s="111" t="s">
        <v>90</v>
      </c>
      <c r="J111" s="111" t="s">
        <v>90</v>
      </c>
      <c r="K111" s="111" t="s">
        <v>90</v>
      </c>
    </row>
    <row r="112" spans="1:11" x14ac:dyDescent="0.15">
      <c r="A112" s="19" t="s">
        <v>133</v>
      </c>
      <c r="B112" s="111">
        <v>3</v>
      </c>
      <c r="C112" s="111">
        <v>2</v>
      </c>
      <c r="D112" s="111">
        <v>3</v>
      </c>
      <c r="F112" s="111">
        <v>5</v>
      </c>
      <c r="G112" s="111">
        <v>2</v>
      </c>
      <c r="H112" s="111">
        <v>2</v>
      </c>
      <c r="J112" s="111">
        <v>5</v>
      </c>
      <c r="K112" s="111">
        <v>2</v>
      </c>
    </row>
    <row r="113" spans="1:11" x14ac:dyDescent="0.15">
      <c r="A113" s="19" t="s">
        <v>204</v>
      </c>
      <c r="B113" s="111">
        <v>3</v>
      </c>
      <c r="C113" s="111">
        <v>1</v>
      </c>
      <c r="D113" s="111">
        <v>1</v>
      </c>
      <c r="F113" s="111">
        <v>1</v>
      </c>
      <c r="G113" s="111">
        <v>5</v>
      </c>
      <c r="H113" s="111">
        <v>5</v>
      </c>
      <c r="J113" s="111">
        <v>1</v>
      </c>
      <c r="K113" s="111">
        <v>6</v>
      </c>
    </row>
    <row r="114" spans="1:11" x14ac:dyDescent="0.15">
      <c r="A114" s="19" t="s">
        <v>135</v>
      </c>
      <c r="B114" s="111">
        <v>2</v>
      </c>
      <c r="C114" s="111">
        <v>5</v>
      </c>
      <c r="D114" s="111">
        <v>2</v>
      </c>
      <c r="F114" s="111">
        <v>2</v>
      </c>
      <c r="G114" s="111">
        <v>2</v>
      </c>
      <c r="H114" s="111">
        <v>2</v>
      </c>
      <c r="J114" s="111">
        <v>2</v>
      </c>
      <c r="K114" s="111">
        <v>5</v>
      </c>
    </row>
    <row r="115" spans="1:11" x14ac:dyDescent="0.15">
      <c r="A115" s="197" t="s">
        <v>447</v>
      </c>
      <c r="B115" s="112">
        <v>31</v>
      </c>
      <c r="C115" s="112">
        <v>39</v>
      </c>
      <c r="D115" s="112">
        <v>39</v>
      </c>
      <c r="E115" s="111"/>
      <c r="F115" s="112">
        <v>31</v>
      </c>
      <c r="G115" s="112">
        <v>44</v>
      </c>
      <c r="H115" s="112">
        <v>44</v>
      </c>
      <c r="I115" s="111"/>
      <c r="J115" s="112">
        <v>50</v>
      </c>
      <c r="K115" s="112">
        <v>37</v>
      </c>
    </row>
    <row r="116" spans="1:11" ht="8.25" customHeight="1" x14ac:dyDescent="0.15">
      <c r="A116" s="197" t="s">
        <v>445</v>
      </c>
      <c r="B116" s="112">
        <v>16</v>
      </c>
      <c r="C116" s="112">
        <v>19</v>
      </c>
      <c r="D116" s="112">
        <v>36</v>
      </c>
      <c r="E116" s="111"/>
      <c r="F116" s="112">
        <v>14</v>
      </c>
      <c r="G116" s="112">
        <v>24</v>
      </c>
      <c r="H116" s="112">
        <v>24</v>
      </c>
      <c r="I116" s="111"/>
      <c r="J116" s="112">
        <v>20</v>
      </c>
      <c r="K116" s="112">
        <v>5</v>
      </c>
    </row>
    <row r="117" spans="1:11" x14ac:dyDescent="0.15">
      <c r="A117" s="197" t="s">
        <v>446</v>
      </c>
      <c r="B117" s="112">
        <v>44</v>
      </c>
      <c r="C117" s="112">
        <v>4</v>
      </c>
      <c r="D117" s="112">
        <v>22</v>
      </c>
      <c r="E117" s="111"/>
      <c r="F117" s="112">
        <v>7</v>
      </c>
      <c r="G117" s="112">
        <v>19</v>
      </c>
      <c r="H117" s="112">
        <v>21</v>
      </c>
      <c r="I117" s="111"/>
      <c r="J117" s="112">
        <v>2</v>
      </c>
      <c r="K117" s="112">
        <v>4</v>
      </c>
    </row>
    <row r="118" spans="1:11" x14ac:dyDescent="0.15">
      <c r="A118" s="197" t="s">
        <v>443</v>
      </c>
      <c r="B118" s="112">
        <v>11</v>
      </c>
      <c r="C118" s="112">
        <v>33</v>
      </c>
      <c r="D118" s="112">
        <v>8</v>
      </c>
      <c r="E118" s="111"/>
      <c r="F118" s="112">
        <v>39</v>
      </c>
      <c r="G118" s="112">
        <v>11</v>
      </c>
      <c r="H118" s="112">
        <v>10</v>
      </c>
      <c r="I118" s="111"/>
      <c r="J118" s="112">
        <v>14</v>
      </c>
      <c r="K118" s="112">
        <v>17</v>
      </c>
    </row>
    <row r="119" spans="1:11" x14ac:dyDescent="0.15">
      <c r="A119" s="197" t="s">
        <v>444</v>
      </c>
      <c r="B119" s="112">
        <f>COUNTIF(B$6:B$114,5)</f>
        <v>5</v>
      </c>
      <c r="C119" s="112">
        <f>COUNTIF(C$6:C$114,5)</f>
        <v>8</v>
      </c>
      <c r="D119" s="112">
        <f>COUNTIF(D$6:D$114,5)</f>
        <v>2</v>
      </c>
      <c r="E119" s="111"/>
      <c r="F119" s="112">
        <f t="shared" ref="F119:K119" si="0">COUNTIF(F$6:F$114,5)</f>
        <v>14</v>
      </c>
      <c r="G119" s="112">
        <f t="shared" si="0"/>
        <v>7</v>
      </c>
      <c r="H119" s="112">
        <f t="shared" si="0"/>
        <v>7</v>
      </c>
      <c r="I119" s="111"/>
      <c r="J119" s="112">
        <f t="shared" si="0"/>
        <v>11</v>
      </c>
      <c r="K119" s="112">
        <f t="shared" si="0"/>
        <v>15</v>
      </c>
    </row>
    <row r="120" spans="1:11" ht="5.0999999999999996" customHeight="1" x14ac:dyDescent="0.15">
      <c r="A120" s="24"/>
      <c r="B120" s="113"/>
      <c r="C120" s="113"/>
      <c r="D120" s="113"/>
      <c r="E120" s="114"/>
      <c r="F120" s="113"/>
      <c r="G120" s="113"/>
      <c r="H120" s="113"/>
      <c r="I120" s="114"/>
      <c r="J120" s="113"/>
      <c r="K120" s="113"/>
    </row>
    <row r="121" spans="1:11" ht="5.0999999999999996" customHeight="1" x14ac:dyDescent="0.15">
      <c r="A121" s="27"/>
    </row>
    <row r="122" spans="1:11" x14ac:dyDescent="0.15">
      <c r="A122" s="30" t="s">
        <v>137</v>
      </c>
    </row>
    <row r="123" spans="1:11" ht="118.9" customHeight="1" x14ac:dyDescent="0.15">
      <c r="A123" s="219" t="s">
        <v>460</v>
      </c>
      <c r="B123" s="219"/>
      <c r="C123" s="219"/>
      <c r="D123" s="219"/>
      <c r="E123" s="219"/>
      <c r="F123" s="219"/>
      <c r="G123" s="219"/>
      <c r="H123" s="219"/>
      <c r="I123" s="219"/>
      <c r="J123" s="219"/>
      <c r="K123" s="219"/>
    </row>
  </sheetData>
  <mergeCells count="6">
    <mergeCell ref="A123:K123"/>
    <mergeCell ref="A1:K1"/>
    <mergeCell ref="A3:A4"/>
    <mergeCell ref="B3:D3"/>
    <mergeCell ref="F3:H3"/>
    <mergeCell ref="J3:K3"/>
  </mergeCells>
  <conditionalFormatting sqref="B6:K119">
    <cfRule type="cellIs" dxfId="70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1" fitToHeight="2" orientation="portrait" r:id="rId1"/>
  <headerFooter alignWithMargins="0"/>
  <rowBreaks count="1" manualBreakCount="1">
    <brk id="62" max="1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showGridLines="0" view="pageBreakPreview" zoomScaleNormal="100" zoomScaleSheetLayoutView="100" workbookViewId="0">
      <pane ySplit="4" topLeftCell="A5" activePane="bottomLeft" state="frozen"/>
      <selection activeCell="I4" sqref="I4:I6"/>
      <selection pane="bottomLeft" activeCell="M123" sqref="M123"/>
    </sheetView>
  </sheetViews>
  <sheetFormatPr defaultRowHeight="9" x14ac:dyDescent="0.15"/>
  <cols>
    <col min="1" max="1" width="18.5703125" style="44" customWidth="1"/>
    <col min="2" max="3" width="9.7109375" style="9" customWidth="1"/>
    <col min="4" max="4" width="0.85546875" style="9" customWidth="1"/>
    <col min="5" max="11" width="9.7109375" style="9" customWidth="1"/>
    <col min="12" max="185" width="9.140625" style="9"/>
    <col min="186" max="186" width="25.7109375" style="9" customWidth="1"/>
    <col min="187" max="187" width="11.5703125" style="9" bestFit="1" customWidth="1"/>
    <col min="188" max="188" width="15.42578125" style="9" bestFit="1" customWidth="1"/>
    <col min="189" max="189" width="15.140625" style="9" bestFit="1" customWidth="1"/>
    <col min="190" max="190" width="13.7109375" style="9" bestFit="1" customWidth="1"/>
    <col min="191" max="191" width="10.7109375" style="9" customWidth="1"/>
    <col min="192" max="192" width="1.7109375" style="9" customWidth="1"/>
    <col min="193" max="196" width="11.7109375" style="9" customWidth="1"/>
    <col min="197" max="197" width="1.7109375" style="9" customWidth="1"/>
    <col min="198" max="198" width="10.28515625" style="9" bestFit="1" customWidth="1"/>
    <col min="199" max="441" width="9.140625" style="9"/>
    <col min="442" max="442" width="25.7109375" style="9" customWidth="1"/>
    <col min="443" max="443" width="11.5703125" style="9" bestFit="1" customWidth="1"/>
    <col min="444" max="444" width="15.42578125" style="9" bestFit="1" customWidth="1"/>
    <col min="445" max="445" width="15.140625" style="9" bestFit="1" customWidth="1"/>
    <col min="446" max="446" width="13.7109375" style="9" bestFit="1" customWidth="1"/>
    <col min="447" max="447" width="10.7109375" style="9" customWidth="1"/>
    <col min="448" max="448" width="1.7109375" style="9" customWidth="1"/>
    <col min="449" max="452" width="11.7109375" style="9" customWidth="1"/>
    <col min="453" max="453" width="1.7109375" style="9" customWidth="1"/>
    <col min="454" max="454" width="10.28515625" style="9" bestFit="1" customWidth="1"/>
    <col min="455" max="697" width="9.140625" style="9"/>
    <col min="698" max="698" width="25.7109375" style="9" customWidth="1"/>
    <col min="699" max="699" width="11.5703125" style="9" bestFit="1" customWidth="1"/>
    <col min="700" max="700" width="15.42578125" style="9" bestFit="1" customWidth="1"/>
    <col min="701" max="701" width="15.140625" style="9" bestFit="1" customWidth="1"/>
    <col min="702" max="702" width="13.7109375" style="9" bestFit="1" customWidth="1"/>
    <col min="703" max="703" width="10.7109375" style="9" customWidth="1"/>
    <col min="704" max="704" width="1.7109375" style="9" customWidth="1"/>
    <col min="705" max="708" width="11.7109375" style="9" customWidth="1"/>
    <col min="709" max="709" width="1.7109375" style="9" customWidth="1"/>
    <col min="710" max="710" width="10.28515625" style="9" bestFit="1" customWidth="1"/>
    <col min="711" max="953" width="9.140625" style="9"/>
    <col min="954" max="954" width="25.7109375" style="9" customWidth="1"/>
    <col min="955" max="955" width="11.5703125" style="9" bestFit="1" customWidth="1"/>
    <col min="956" max="956" width="15.42578125" style="9" bestFit="1" customWidth="1"/>
    <col min="957" max="957" width="15.140625" style="9" bestFit="1" customWidth="1"/>
    <col min="958" max="958" width="13.7109375" style="9" bestFit="1" customWidth="1"/>
    <col min="959" max="959" width="10.7109375" style="9" customWidth="1"/>
    <col min="960" max="960" width="1.7109375" style="9" customWidth="1"/>
    <col min="961" max="964" width="11.7109375" style="9" customWidth="1"/>
    <col min="965" max="965" width="1.7109375" style="9" customWidth="1"/>
    <col min="966" max="966" width="10.28515625" style="9" bestFit="1" customWidth="1"/>
    <col min="967" max="1209" width="9.140625" style="9"/>
    <col min="1210" max="1210" width="25.7109375" style="9" customWidth="1"/>
    <col min="1211" max="1211" width="11.5703125" style="9" bestFit="1" customWidth="1"/>
    <col min="1212" max="1212" width="15.42578125" style="9" bestFit="1" customWidth="1"/>
    <col min="1213" max="1213" width="15.140625" style="9" bestFit="1" customWidth="1"/>
    <col min="1214" max="1214" width="13.7109375" style="9" bestFit="1" customWidth="1"/>
    <col min="1215" max="1215" width="10.7109375" style="9" customWidth="1"/>
    <col min="1216" max="1216" width="1.7109375" style="9" customWidth="1"/>
    <col min="1217" max="1220" width="11.7109375" style="9" customWidth="1"/>
    <col min="1221" max="1221" width="1.7109375" style="9" customWidth="1"/>
    <col min="1222" max="1222" width="10.28515625" style="9" bestFit="1" customWidth="1"/>
    <col min="1223" max="1465" width="9.140625" style="9"/>
    <col min="1466" max="1466" width="25.7109375" style="9" customWidth="1"/>
    <col min="1467" max="1467" width="11.5703125" style="9" bestFit="1" customWidth="1"/>
    <col min="1468" max="1468" width="15.42578125" style="9" bestFit="1" customWidth="1"/>
    <col min="1469" max="1469" width="15.140625" style="9" bestFit="1" customWidth="1"/>
    <col min="1470" max="1470" width="13.7109375" style="9" bestFit="1" customWidth="1"/>
    <col min="1471" max="1471" width="10.7109375" style="9" customWidth="1"/>
    <col min="1472" max="1472" width="1.7109375" style="9" customWidth="1"/>
    <col min="1473" max="1476" width="11.7109375" style="9" customWidth="1"/>
    <col min="1477" max="1477" width="1.7109375" style="9" customWidth="1"/>
    <col min="1478" max="1478" width="10.28515625" style="9" bestFit="1" customWidth="1"/>
    <col min="1479" max="1721" width="9.140625" style="9"/>
    <col min="1722" max="1722" width="25.7109375" style="9" customWidth="1"/>
    <col min="1723" max="1723" width="11.5703125" style="9" bestFit="1" customWidth="1"/>
    <col min="1724" max="1724" width="15.42578125" style="9" bestFit="1" customWidth="1"/>
    <col min="1725" max="1725" width="15.140625" style="9" bestFit="1" customWidth="1"/>
    <col min="1726" max="1726" width="13.7109375" style="9" bestFit="1" customWidth="1"/>
    <col min="1727" max="1727" width="10.7109375" style="9" customWidth="1"/>
    <col min="1728" max="1728" width="1.7109375" style="9" customWidth="1"/>
    <col min="1729" max="1732" width="11.7109375" style="9" customWidth="1"/>
    <col min="1733" max="1733" width="1.7109375" style="9" customWidth="1"/>
    <col min="1734" max="1734" width="10.28515625" style="9" bestFit="1" customWidth="1"/>
    <col min="1735" max="1977" width="9.140625" style="9"/>
    <col min="1978" max="1978" width="25.7109375" style="9" customWidth="1"/>
    <col min="1979" max="1979" width="11.5703125" style="9" bestFit="1" customWidth="1"/>
    <col min="1980" max="1980" width="15.42578125" style="9" bestFit="1" customWidth="1"/>
    <col min="1981" max="1981" width="15.140625" style="9" bestFit="1" customWidth="1"/>
    <col min="1982" max="1982" width="13.7109375" style="9" bestFit="1" customWidth="1"/>
    <col min="1983" max="1983" width="10.7109375" style="9" customWidth="1"/>
    <col min="1984" max="1984" width="1.7109375" style="9" customWidth="1"/>
    <col min="1985" max="1988" width="11.7109375" style="9" customWidth="1"/>
    <col min="1989" max="1989" width="1.7109375" style="9" customWidth="1"/>
    <col min="1990" max="1990" width="10.28515625" style="9" bestFit="1" customWidth="1"/>
    <col min="1991" max="2233" width="9.140625" style="9"/>
    <col min="2234" max="2234" width="25.7109375" style="9" customWidth="1"/>
    <col min="2235" max="2235" width="11.5703125" style="9" bestFit="1" customWidth="1"/>
    <col min="2236" max="2236" width="15.42578125" style="9" bestFit="1" customWidth="1"/>
    <col min="2237" max="2237" width="15.140625" style="9" bestFit="1" customWidth="1"/>
    <col min="2238" max="2238" width="13.7109375" style="9" bestFit="1" customWidth="1"/>
    <col min="2239" max="2239" width="10.7109375" style="9" customWidth="1"/>
    <col min="2240" max="2240" width="1.7109375" style="9" customWidth="1"/>
    <col min="2241" max="2244" width="11.7109375" style="9" customWidth="1"/>
    <col min="2245" max="2245" width="1.7109375" style="9" customWidth="1"/>
    <col min="2246" max="2246" width="10.28515625" style="9" bestFit="1" customWidth="1"/>
    <col min="2247" max="2489" width="9.140625" style="9"/>
    <col min="2490" max="2490" width="25.7109375" style="9" customWidth="1"/>
    <col min="2491" max="2491" width="11.5703125" style="9" bestFit="1" customWidth="1"/>
    <col min="2492" max="2492" width="15.42578125" style="9" bestFit="1" customWidth="1"/>
    <col min="2493" max="2493" width="15.140625" style="9" bestFit="1" customWidth="1"/>
    <col min="2494" max="2494" width="13.7109375" style="9" bestFit="1" customWidth="1"/>
    <col min="2495" max="2495" width="10.7109375" style="9" customWidth="1"/>
    <col min="2496" max="2496" width="1.7109375" style="9" customWidth="1"/>
    <col min="2497" max="2500" width="11.7109375" style="9" customWidth="1"/>
    <col min="2501" max="2501" width="1.7109375" style="9" customWidth="1"/>
    <col min="2502" max="2502" width="10.28515625" style="9" bestFit="1" customWidth="1"/>
    <col min="2503" max="2745" width="9.140625" style="9"/>
    <col min="2746" max="2746" width="25.7109375" style="9" customWidth="1"/>
    <col min="2747" max="2747" width="11.5703125" style="9" bestFit="1" customWidth="1"/>
    <col min="2748" max="2748" width="15.42578125" style="9" bestFit="1" customWidth="1"/>
    <col min="2749" max="2749" width="15.140625" style="9" bestFit="1" customWidth="1"/>
    <col min="2750" max="2750" width="13.7109375" style="9" bestFit="1" customWidth="1"/>
    <col min="2751" max="2751" width="10.7109375" style="9" customWidth="1"/>
    <col min="2752" max="2752" width="1.7109375" style="9" customWidth="1"/>
    <col min="2753" max="2756" width="11.7109375" style="9" customWidth="1"/>
    <col min="2757" max="2757" width="1.7109375" style="9" customWidth="1"/>
    <col min="2758" max="2758" width="10.28515625" style="9" bestFit="1" customWidth="1"/>
    <col min="2759" max="3001" width="9.140625" style="9"/>
    <col min="3002" max="3002" width="25.7109375" style="9" customWidth="1"/>
    <col min="3003" max="3003" width="11.5703125" style="9" bestFit="1" customWidth="1"/>
    <col min="3004" max="3004" width="15.42578125" style="9" bestFit="1" customWidth="1"/>
    <col min="3005" max="3005" width="15.140625" style="9" bestFit="1" customWidth="1"/>
    <col min="3006" max="3006" width="13.7109375" style="9" bestFit="1" customWidth="1"/>
    <col min="3007" max="3007" width="10.7109375" style="9" customWidth="1"/>
    <col min="3008" max="3008" width="1.7109375" style="9" customWidth="1"/>
    <col min="3009" max="3012" width="11.7109375" style="9" customWidth="1"/>
    <col min="3013" max="3013" width="1.7109375" style="9" customWidth="1"/>
    <col min="3014" max="3014" width="10.28515625" style="9" bestFit="1" customWidth="1"/>
    <col min="3015" max="3257" width="9.140625" style="9"/>
    <col min="3258" max="3258" width="25.7109375" style="9" customWidth="1"/>
    <col min="3259" max="3259" width="11.5703125" style="9" bestFit="1" customWidth="1"/>
    <col min="3260" max="3260" width="15.42578125" style="9" bestFit="1" customWidth="1"/>
    <col min="3261" max="3261" width="15.140625" style="9" bestFit="1" customWidth="1"/>
    <col min="3262" max="3262" width="13.7109375" style="9" bestFit="1" customWidth="1"/>
    <col min="3263" max="3263" width="10.7109375" style="9" customWidth="1"/>
    <col min="3264" max="3264" width="1.7109375" style="9" customWidth="1"/>
    <col min="3265" max="3268" width="11.7109375" style="9" customWidth="1"/>
    <col min="3269" max="3269" width="1.7109375" style="9" customWidth="1"/>
    <col min="3270" max="3270" width="10.28515625" style="9" bestFit="1" customWidth="1"/>
    <col min="3271" max="3513" width="9.140625" style="9"/>
    <col min="3514" max="3514" width="25.7109375" style="9" customWidth="1"/>
    <col min="3515" max="3515" width="11.5703125" style="9" bestFit="1" customWidth="1"/>
    <col min="3516" max="3516" width="15.42578125" style="9" bestFit="1" customWidth="1"/>
    <col min="3517" max="3517" width="15.140625" style="9" bestFit="1" customWidth="1"/>
    <col min="3518" max="3518" width="13.7109375" style="9" bestFit="1" customWidth="1"/>
    <col min="3519" max="3519" width="10.7109375" style="9" customWidth="1"/>
    <col min="3520" max="3520" width="1.7109375" style="9" customWidth="1"/>
    <col min="3521" max="3524" width="11.7109375" style="9" customWidth="1"/>
    <col min="3525" max="3525" width="1.7109375" style="9" customWidth="1"/>
    <col min="3526" max="3526" width="10.28515625" style="9" bestFit="1" customWidth="1"/>
    <col min="3527" max="3769" width="9.140625" style="9"/>
    <col min="3770" max="3770" width="25.7109375" style="9" customWidth="1"/>
    <col min="3771" max="3771" width="11.5703125" style="9" bestFit="1" customWidth="1"/>
    <col min="3772" max="3772" width="15.42578125" style="9" bestFit="1" customWidth="1"/>
    <col min="3773" max="3773" width="15.140625" style="9" bestFit="1" customWidth="1"/>
    <col min="3774" max="3774" width="13.7109375" style="9" bestFit="1" customWidth="1"/>
    <col min="3775" max="3775" width="10.7109375" style="9" customWidth="1"/>
    <col min="3776" max="3776" width="1.7109375" style="9" customWidth="1"/>
    <col min="3777" max="3780" width="11.7109375" style="9" customWidth="1"/>
    <col min="3781" max="3781" width="1.7109375" style="9" customWidth="1"/>
    <col min="3782" max="3782" width="10.28515625" style="9" bestFit="1" customWidth="1"/>
    <col min="3783" max="4025" width="9.140625" style="9"/>
    <col min="4026" max="4026" width="25.7109375" style="9" customWidth="1"/>
    <col min="4027" max="4027" width="11.5703125" style="9" bestFit="1" customWidth="1"/>
    <col min="4028" max="4028" width="15.42578125" style="9" bestFit="1" customWidth="1"/>
    <col min="4029" max="4029" width="15.140625" style="9" bestFit="1" customWidth="1"/>
    <col min="4030" max="4030" width="13.7109375" style="9" bestFit="1" customWidth="1"/>
    <col min="4031" max="4031" width="10.7109375" style="9" customWidth="1"/>
    <col min="4032" max="4032" width="1.7109375" style="9" customWidth="1"/>
    <col min="4033" max="4036" width="11.7109375" style="9" customWidth="1"/>
    <col min="4037" max="4037" width="1.7109375" style="9" customWidth="1"/>
    <col min="4038" max="4038" width="10.28515625" style="9" bestFit="1" customWidth="1"/>
    <col min="4039" max="4281" width="9.140625" style="9"/>
    <col min="4282" max="4282" width="25.7109375" style="9" customWidth="1"/>
    <col min="4283" max="4283" width="11.5703125" style="9" bestFit="1" customWidth="1"/>
    <col min="4284" max="4284" width="15.42578125" style="9" bestFit="1" customWidth="1"/>
    <col min="4285" max="4285" width="15.140625" style="9" bestFit="1" customWidth="1"/>
    <col min="4286" max="4286" width="13.7109375" style="9" bestFit="1" customWidth="1"/>
    <col min="4287" max="4287" width="10.7109375" style="9" customWidth="1"/>
    <col min="4288" max="4288" width="1.7109375" style="9" customWidth="1"/>
    <col min="4289" max="4292" width="11.7109375" style="9" customWidth="1"/>
    <col min="4293" max="4293" width="1.7109375" style="9" customWidth="1"/>
    <col min="4294" max="4294" width="10.28515625" style="9" bestFit="1" customWidth="1"/>
    <col min="4295" max="4537" width="9.140625" style="9"/>
    <col min="4538" max="4538" width="25.7109375" style="9" customWidth="1"/>
    <col min="4539" max="4539" width="11.5703125" style="9" bestFit="1" customWidth="1"/>
    <col min="4540" max="4540" width="15.42578125" style="9" bestFit="1" customWidth="1"/>
    <col min="4541" max="4541" width="15.140625" style="9" bestFit="1" customWidth="1"/>
    <col min="4542" max="4542" width="13.7109375" style="9" bestFit="1" customWidth="1"/>
    <col min="4543" max="4543" width="10.7109375" style="9" customWidth="1"/>
    <col min="4544" max="4544" width="1.7109375" style="9" customWidth="1"/>
    <col min="4545" max="4548" width="11.7109375" style="9" customWidth="1"/>
    <col min="4549" max="4549" width="1.7109375" style="9" customWidth="1"/>
    <col min="4550" max="4550" width="10.28515625" style="9" bestFit="1" customWidth="1"/>
    <col min="4551" max="4793" width="9.140625" style="9"/>
    <col min="4794" max="4794" width="25.7109375" style="9" customWidth="1"/>
    <col min="4795" max="4795" width="11.5703125" style="9" bestFit="1" customWidth="1"/>
    <col min="4796" max="4796" width="15.42578125" style="9" bestFit="1" customWidth="1"/>
    <col min="4797" max="4797" width="15.140625" style="9" bestFit="1" customWidth="1"/>
    <col min="4798" max="4798" width="13.7109375" style="9" bestFit="1" customWidth="1"/>
    <col min="4799" max="4799" width="10.7109375" style="9" customWidth="1"/>
    <col min="4800" max="4800" width="1.7109375" style="9" customWidth="1"/>
    <col min="4801" max="4804" width="11.7109375" style="9" customWidth="1"/>
    <col min="4805" max="4805" width="1.7109375" style="9" customWidth="1"/>
    <col min="4806" max="4806" width="10.28515625" style="9" bestFit="1" customWidth="1"/>
    <col min="4807" max="5049" width="9.140625" style="9"/>
    <col min="5050" max="5050" width="25.7109375" style="9" customWidth="1"/>
    <col min="5051" max="5051" width="11.5703125" style="9" bestFit="1" customWidth="1"/>
    <col min="5052" max="5052" width="15.42578125" style="9" bestFit="1" customWidth="1"/>
    <col min="5053" max="5053" width="15.140625" style="9" bestFit="1" customWidth="1"/>
    <col min="5054" max="5054" width="13.7109375" style="9" bestFit="1" customWidth="1"/>
    <col min="5055" max="5055" width="10.7109375" style="9" customWidth="1"/>
    <col min="5056" max="5056" width="1.7109375" style="9" customWidth="1"/>
    <col min="5057" max="5060" width="11.7109375" style="9" customWidth="1"/>
    <col min="5061" max="5061" width="1.7109375" style="9" customWidth="1"/>
    <col min="5062" max="5062" width="10.28515625" style="9" bestFit="1" customWidth="1"/>
    <col min="5063" max="5305" width="9.140625" style="9"/>
    <col min="5306" max="5306" width="25.7109375" style="9" customWidth="1"/>
    <col min="5307" max="5307" width="11.5703125" style="9" bestFit="1" customWidth="1"/>
    <col min="5308" max="5308" width="15.42578125" style="9" bestFit="1" customWidth="1"/>
    <col min="5309" max="5309" width="15.140625" style="9" bestFit="1" customWidth="1"/>
    <col min="5310" max="5310" width="13.7109375" style="9" bestFit="1" customWidth="1"/>
    <col min="5311" max="5311" width="10.7109375" style="9" customWidth="1"/>
    <col min="5312" max="5312" width="1.7109375" style="9" customWidth="1"/>
    <col min="5313" max="5316" width="11.7109375" style="9" customWidth="1"/>
    <col min="5317" max="5317" width="1.7109375" style="9" customWidth="1"/>
    <col min="5318" max="5318" width="10.28515625" style="9" bestFit="1" customWidth="1"/>
    <col min="5319" max="5561" width="9.140625" style="9"/>
    <col min="5562" max="5562" width="25.7109375" style="9" customWidth="1"/>
    <col min="5563" max="5563" width="11.5703125" style="9" bestFit="1" customWidth="1"/>
    <col min="5564" max="5564" width="15.42578125" style="9" bestFit="1" customWidth="1"/>
    <col min="5565" max="5565" width="15.140625" style="9" bestFit="1" customWidth="1"/>
    <col min="5566" max="5566" width="13.7109375" style="9" bestFit="1" customWidth="1"/>
    <col min="5567" max="5567" width="10.7109375" style="9" customWidth="1"/>
    <col min="5568" max="5568" width="1.7109375" style="9" customWidth="1"/>
    <col min="5569" max="5572" width="11.7109375" style="9" customWidth="1"/>
    <col min="5573" max="5573" width="1.7109375" style="9" customWidth="1"/>
    <col min="5574" max="5574" width="10.28515625" style="9" bestFit="1" customWidth="1"/>
    <col min="5575" max="5817" width="9.140625" style="9"/>
    <col min="5818" max="5818" width="25.7109375" style="9" customWidth="1"/>
    <col min="5819" max="5819" width="11.5703125" style="9" bestFit="1" customWidth="1"/>
    <col min="5820" max="5820" width="15.42578125" style="9" bestFit="1" customWidth="1"/>
    <col min="5821" max="5821" width="15.140625" style="9" bestFit="1" customWidth="1"/>
    <col min="5822" max="5822" width="13.7109375" style="9" bestFit="1" customWidth="1"/>
    <col min="5823" max="5823" width="10.7109375" style="9" customWidth="1"/>
    <col min="5824" max="5824" width="1.7109375" style="9" customWidth="1"/>
    <col min="5825" max="5828" width="11.7109375" style="9" customWidth="1"/>
    <col min="5829" max="5829" width="1.7109375" style="9" customWidth="1"/>
    <col min="5830" max="5830" width="10.28515625" style="9" bestFit="1" customWidth="1"/>
    <col min="5831" max="6073" width="9.140625" style="9"/>
    <col min="6074" max="6074" width="25.7109375" style="9" customWidth="1"/>
    <col min="6075" max="6075" width="11.5703125" style="9" bestFit="1" customWidth="1"/>
    <col min="6076" max="6076" width="15.42578125" style="9" bestFit="1" customWidth="1"/>
    <col min="6077" max="6077" width="15.140625" style="9" bestFit="1" customWidth="1"/>
    <col min="6078" max="6078" width="13.7109375" style="9" bestFit="1" customWidth="1"/>
    <col min="6079" max="6079" width="10.7109375" style="9" customWidth="1"/>
    <col min="6080" max="6080" width="1.7109375" style="9" customWidth="1"/>
    <col min="6081" max="6084" width="11.7109375" style="9" customWidth="1"/>
    <col min="6085" max="6085" width="1.7109375" style="9" customWidth="1"/>
    <col min="6086" max="6086" width="10.28515625" style="9" bestFit="1" customWidth="1"/>
    <col min="6087" max="6329" width="9.140625" style="9"/>
    <col min="6330" max="6330" width="25.7109375" style="9" customWidth="1"/>
    <col min="6331" max="6331" width="11.5703125" style="9" bestFit="1" customWidth="1"/>
    <col min="6332" max="6332" width="15.42578125" style="9" bestFit="1" customWidth="1"/>
    <col min="6333" max="6333" width="15.140625" style="9" bestFit="1" customWidth="1"/>
    <col min="6334" max="6334" width="13.7109375" style="9" bestFit="1" customWidth="1"/>
    <col min="6335" max="6335" width="10.7109375" style="9" customWidth="1"/>
    <col min="6336" max="6336" width="1.7109375" style="9" customWidth="1"/>
    <col min="6337" max="6340" width="11.7109375" style="9" customWidth="1"/>
    <col min="6341" max="6341" width="1.7109375" style="9" customWidth="1"/>
    <col min="6342" max="6342" width="10.28515625" style="9" bestFit="1" customWidth="1"/>
    <col min="6343" max="6585" width="9.140625" style="9"/>
    <col min="6586" max="6586" width="25.7109375" style="9" customWidth="1"/>
    <col min="6587" max="6587" width="11.5703125" style="9" bestFit="1" customWidth="1"/>
    <col min="6588" max="6588" width="15.42578125" style="9" bestFit="1" customWidth="1"/>
    <col min="6589" max="6589" width="15.140625" style="9" bestFit="1" customWidth="1"/>
    <col min="6590" max="6590" width="13.7109375" style="9" bestFit="1" customWidth="1"/>
    <col min="6591" max="6591" width="10.7109375" style="9" customWidth="1"/>
    <col min="6592" max="6592" width="1.7109375" style="9" customWidth="1"/>
    <col min="6593" max="6596" width="11.7109375" style="9" customWidth="1"/>
    <col min="6597" max="6597" width="1.7109375" style="9" customWidth="1"/>
    <col min="6598" max="6598" width="10.28515625" style="9" bestFit="1" customWidth="1"/>
    <col min="6599" max="6841" width="9.140625" style="9"/>
    <col min="6842" max="6842" width="25.7109375" style="9" customWidth="1"/>
    <col min="6843" max="6843" width="11.5703125" style="9" bestFit="1" customWidth="1"/>
    <col min="6844" max="6844" width="15.42578125" style="9" bestFit="1" customWidth="1"/>
    <col min="6845" max="6845" width="15.140625" style="9" bestFit="1" customWidth="1"/>
    <col min="6846" max="6846" width="13.7109375" style="9" bestFit="1" customWidth="1"/>
    <col min="6847" max="6847" width="10.7109375" style="9" customWidth="1"/>
    <col min="6848" max="6848" width="1.7109375" style="9" customWidth="1"/>
    <col min="6849" max="6852" width="11.7109375" style="9" customWidth="1"/>
    <col min="6853" max="6853" width="1.7109375" style="9" customWidth="1"/>
    <col min="6854" max="6854" width="10.28515625" style="9" bestFit="1" customWidth="1"/>
    <col min="6855" max="7097" width="9.140625" style="9"/>
    <col min="7098" max="7098" width="25.7109375" style="9" customWidth="1"/>
    <col min="7099" max="7099" width="11.5703125" style="9" bestFit="1" customWidth="1"/>
    <col min="7100" max="7100" width="15.42578125" style="9" bestFit="1" customWidth="1"/>
    <col min="7101" max="7101" width="15.140625" style="9" bestFit="1" customWidth="1"/>
    <col min="7102" max="7102" width="13.7109375" style="9" bestFit="1" customWidth="1"/>
    <col min="7103" max="7103" width="10.7109375" style="9" customWidth="1"/>
    <col min="7104" max="7104" width="1.7109375" style="9" customWidth="1"/>
    <col min="7105" max="7108" width="11.7109375" style="9" customWidth="1"/>
    <col min="7109" max="7109" width="1.7109375" style="9" customWidth="1"/>
    <col min="7110" max="7110" width="10.28515625" style="9" bestFit="1" customWidth="1"/>
    <col min="7111" max="7353" width="9.140625" style="9"/>
    <col min="7354" max="7354" width="25.7109375" style="9" customWidth="1"/>
    <col min="7355" max="7355" width="11.5703125" style="9" bestFit="1" customWidth="1"/>
    <col min="7356" max="7356" width="15.42578125" style="9" bestFit="1" customWidth="1"/>
    <col min="7357" max="7357" width="15.140625" style="9" bestFit="1" customWidth="1"/>
    <col min="7358" max="7358" width="13.7109375" style="9" bestFit="1" customWidth="1"/>
    <col min="7359" max="7359" width="10.7109375" style="9" customWidth="1"/>
    <col min="7360" max="7360" width="1.7109375" style="9" customWidth="1"/>
    <col min="7361" max="7364" width="11.7109375" style="9" customWidth="1"/>
    <col min="7365" max="7365" width="1.7109375" style="9" customWidth="1"/>
    <col min="7366" max="7366" width="10.28515625" style="9" bestFit="1" customWidth="1"/>
    <col min="7367" max="7609" width="9.140625" style="9"/>
    <col min="7610" max="7610" width="25.7109375" style="9" customWidth="1"/>
    <col min="7611" max="7611" width="11.5703125" style="9" bestFit="1" customWidth="1"/>
    <col min="7612" max="7612" width="15.42578125" style="9" bestFit="1" customWidth="1"/>
    <col min="7613" max="7613" width="15.140625" style="9" bestFit="1" customWidth="1"/>
    <col min="7614" max="7614" width="13.7109375" style="9" bestFit="1" customWidth="1"/>
    <col min="7615" max="7615" width="10.7109375" style="9" customWidth="1"/>
    <col min="7616" max="7616" width="1.7109375" style="9" customWidth="1"/>
    <col min="7617" max="7620" width="11.7109375" style="9" customWidth="1"/>
    <col min="7621" max="7621" width="1.7109375" style="9" customWidth="1"/>
    <col min="7622" max="7622" width="10.28515625" style="9" bestFit="1" customWidth="1"/>
    <col min="7623" max="7865" width="9.140625" style="9"/>
    <col min="7866" max="7866" width="25.7109375" style="9" customWidth="1"/>
    <col min="7867" max="7867" width="11.5703125" style="9" bestFit="1" customWidth="1"/>
    <col min="7868" max="7868" width="15.42578125" style="9" bestFit="1" customWidth="1"/>
    <col min="7869" max="7869" width="15.140625" style="9" bestFit="1" customWidth="1"/>
    <col min="7870" max="7870" width="13.7109375" style="9" bestFit="1" customWidth="1"/>
    <col min="7871" max="7871" width="10.7109375" style="9" customWidth="1"/>
    <col min="7872" max="7872" width="1.7109375" style="9" customWidth="1"/>
    <col min="7873" max="7876" width="11.7109375" style="9" customWidth="1"/>
    <col min="7877" max="7877" width="1.7109375" style="9" customWidth="1"/>
    <col min="7878" max="7878" width="10.28515625" style="9" bestFit="1" customWidth="1"/>
    <col min="7879" max="8121" width="9.140625" style="9"/>
    <col min="8122" max="8122" width="25.7109375" style="9" customWidth="1"/>
    <col min="8123" max="8123" width="11.5703125" style="9" bestFit="1" customWidth="1"/>
    <col min="8124" max="8124" width="15.42578125" style="9" bestFit="1" customWidth="1"/>
    <col min="8125" max="8125" width="15.140625" style="9" bestFit="1" customWidth="1"/>
    <col min="8126" max="8126" width="13.7109375" style="9" bestFit="1" customWidth="1"/>
    <col min="8127" max="8127" width="10.7109375" style="9" customWidth="1"/>
    <col min="8128" max="8128" width="1.7109375" style="9" customWidth="1"/>
    <col min="8129" max="8132" width="11.7109375" style="9" customWidth="1"/>
    <col min="8133" max="8133" width="1.7109375" style="9" customWidth="1"/>
    <col min="8134" max="8134" width="10.28515625" style="9" bestFit="1" customWidth="1"/>
    <col min="8135" max="8377" width="9.140625" style="9"/>
    <col min="8378" max="8378" width="25.7109375" style="9" customWidth="1"/>
    <col min="8379" max="8379" width="11.5703125" style="9" bestFit="1" customWidth="1"/>
    <col min="8380" max="8380" width="15.42578125" style="9" bestFit="1" customWidth="1"/>
    <col min="8381" max="8381" width="15.140625" style="9" bestFit="1" customWidth="1"/>
    <col min="8382" max="8382" width="13.7109375" style="9" bestFit="1" customWidth="1"/>
    <col min="8383" max="8383" width="10.7109375" style="9" customWidth="1"/>
    <col min="8384" max="8384" width="1.7109375" style="9" customWidth="1"/>
    <col min="8385" max="8388" width="11.7109375" style="9" customWidth="1"/>
    <col min="8389" max="8389" width="1.7109375" style="9" customWidth="1"/>
    <col min="8390" max="8390" width="10.28515625" style="9" bestFit="1" customWidth="1"/>
    <col min="8391" max="8633" width="9.140625" style="9"/>
    <col min="8634" max="8634" width="25.7109375" style="9" customWidth="1"/>
    <col min="8635" max="8635" width="11.5703125" style="9" bestFit="1" customWidth="1"/>
    <col min="8636" max="8636" width="15.42578125" style="9" bestFit="1" customWidth="1"/>
    <col min="8637" max="8637" width="15.140625" style="9" bestFit="1" customWidth="1"/>
    <col min="8638" max="8638" width="13.7109375" style="9" bestFit="1" customWidth="1"/>
    <col min="8639" max="8639" width="10.7109375" style="9" customWidth="1"/>
    <col min="8640" max="8640" width="1.7109375" style="9" customWidth="1"/>
    <col min="8641" max="8644" width="11.7109375" style="9" customWidth="1"/>
    <col min="8645" max="8645" width="1.7109375" style="9" customWidth="1"/>
    <col min="8646" max="8646" width="10.28515625" style="9" bestFit="1" customWidth="1"/>
    <col min="8647" max="8889" width="9.140625" style="9"/>
    <col min="8890" max="8890" width="25.7109375" style="9" customWidth="1"/>
    <col min="8891" max="8891" width="11.5703125" style="9" bestFit="1" customWidth="1"/>
    <col min="8892" max="8892" width="15.42578125" style="9" bestFit="1" customWidth="1"/>
    <col min="8893" max="8893" width="15.140625" style="9" bestFit="1" customWidth="1"/>
    <col min="8894" max="8894" width="13.7109375" style="9" bestFit="1" customWidth="1"/>
    <col min="8895" max="8895" width="10.7109375" style="9" customWidth="1"/>
    <col min="8896" max="8896" width="1.7109375" style="9" customWidth="1"/>
    <col min="8897" max="8900" width="11.7109375" style="9" customWidth="1"/>
    <col min="8901" max="8901" width="1.7109375" style="9" customWidth="1"/>
    <col min="8902" max="8902" width="10.28515625" style="9" bestFit="1" customWidth="1"/>
    <col min="8903" max="9145" width="9.140625" style="9"/>
    <col min="9146" max="9146" width="25.7109375" style="9" customWidth="1"/>
    <col min="9147" max="9147" width="11.5703125" style="9" bestFit="1" customWidth="1"/>
    <col min="9148" max="9148" width="15.42578125" style="9" bestFit="1" customWidth="1"/>
    <col min="9149" max="9149" width="15.140625" style="9" bestFit="1" customWidth="1"/>
    <col min="9150" max="9150" width="13.7109375" style="9" bestFit="1" customWidth="1"/>
    <col min="9151" max="9151" width="10.7109375" style="9" customWidth="1"/>
    <col min="9152" max="9152" width="1.7109375" style="9" customWidth="1"/>
    <col min="9153" max="9156" width="11.7109375" style="9" customWidth="1"/>
    <col min="9157" max="9157" width="1.7109375" style="9" customWidth="1"/>
    <col min="9158" max="9158" width="10.28515625" style="9" bestFit="1" customWidth="1"/>
    <col min="9159" max="9401" width="9.140625" style="9"/>
    <col min="9402" max="9402" width="25.7109375" style="9" customWidth="1"/>
    <col min="9403" max="9403" width="11.5703125" style="9" bestFit="1" customWidth="1"/>
    <col min="9404" max="9404" width="15.42578125" style="9" bestFit="1" customWidth="1"/>
    <col min="9405" max="9405" width="15.140625" style="9" bestFit="1" customWidth="1"/>
    <col min="9406" max="9406" width="13.7109375" style="9" bestFit="1" customWidth="1"/>
    <col min="9407" max="9407" width="10.7109375" style="9" customWidth="1"/>
    <col min="9408" max="9408" width="1.7109375" style="9" customWidth="1"/>
    <col min="9409" max="9412" width="11.7109375" style="9" customWidth="1"/>
    <col min="9413" max="9413" width="1.7109375" style="9" customWidth="1"/>
    <col min="9414" max="9414" width="10.28515625" style="9" bestFit="1" customWidth="1"/>
    <col min="9415" max="9657" width="9.140625" style="9"/>
    <col min="9658" max="9658" width="25.7109375" style="9" customWidth="1"/>
    <col min="9659" max="9659" width="11.5703125" style="9" bestFit="1" customWidth="1"/>
    <col min="9660" max="9660" width="15.42578125" style="9" bestFit="1" customWidth="1"/>
    <col min="9661" max="9661" width="15.140625" style="9" bestFit="1" customWidth="1"/>
    <col min="9662" max="9662" width="13.7109375" style="9" bestFit="1" customWidth="1"/>
    <col min="9663" max="9663" width="10.7109375" style="9" customWidth="1"/>
    <col min="9664" max="9664" width="1.7109375" style="9" customWidth="1"/>
    <col min="9665" max="9668" width="11.7109375" style="9" customWidth="1"/>
    <col min="9669" max="9669" width="1.7109375" style="9" customWidth="1"/>
    <col min="9670" max="9670" width="10.28515625" style="9" bestFit="1" customWidth="1"/>
    <col min="9671" max="9913" width="9.140625" style="9"/>
    <col min="9914" max="9914" width="25.7109375" style="9" customWidth="1"/>
    <col min="9915" max="9915" width="11.5703125" style="9" bestFit="1" customWidth="1"/>
    <col min="9916" max="9916" width="15.42578125" style="9" bestFit="1" customWidth="1"/>
    <col min="9917" max="9917" width="15.140625" style="9" bestFit="1" customWidth="1"/>
    <col min="9918" max="9918" width="13.7109375" style="9" bestFit="1" customWidth="1"/>
    <col min="9919" max="9919" width="10.7109375" style="9" customWidth="1"/>
    <col min="9920" max="9920" width="1.7109375" style="9" customWidth="1"/>
    <col min="9921" max="9924" width="11.7109375" style="9" customWidth="1"/>
    <col min="9925" max="9925" width="1.7109375" style="9" customWidth="1"/>
    <col min="9926" max="9926" width="10.28515625" style="9" bestFit="1" customWidth="1"/>
    <col min="9927" max="10169" width="9.140625" style="9"/>
    <col min="10170" max="10170" width="25.7109375" style="9" customWidth="1"/>
    <col min="10171" max="10171" width="11.5703125" style="9" bestFit="1" customWidth="1"/>
    <col min="10172" max="10172" width="15.42578125" style="9" bestFit="1" customWidth="1"/>
    <col min="10173" max="10173" width="15.140625" style="9" bestFit="1" customWidth="1"/>
    <col min="10174" max="10174" width="13.7109375" style="9" bestFit="1" customWidth="1"/>
    <col min="10175" max="10175" width="10.7109375" style="9" customWidth="1"/>
    <col min="10176" max="10176" width="1.7109375" style="9" customWidth="1"/>
    <col min="10177" max="10180" width="11.7109375" style="9" customWidth="1"/>
    <col min="10181" max="10181" width="1.7109375" style="9" customWidth="1"/>
    <col min="10182" max="10182" width="10.28515625" style="9" bestFit="1" customWidth="1"/>
    <col min="10183" max="10425" width="9.140625" style="9"/>
    <col min="10426" max="10426" width="25.7109375" style="9" customWidth="1"/>
    <col min="10427" max="10427" width="11.5703125" style="9" bestFit="1" customWidth="1"/>
    <col min="10428" max="10428" width="15.42578125" style="9" bestFit="1" customWidth="1"/>
    <col min="10429" max="10429" width="15.140625" style="9" bestFit="1" customWidth="1"/>
    <col min="10430" max="10430" width="13.7109375" style="9" bestFit="1" customWidth="1"/>
    <col min="10431" max="10431" width="10.7109375" style="9" customWidth="1"/>
    <col min="10432" max="10432" width="1.7109375" style="9" customWidth="1"/>
    <col min="10433" max="10436" width="11.7109375" style="9" customWidth="1"/>
    <col min="10437" max="10437" width="1.7109375" style="9" customWidth="1"/>
    <col min="10438" max="10438" width="10.28515625" style="9" bestFit="1" customWidth="1"/>
    <col min="10439" max="10681" width="9.140625" style="9"/>
    <col min="10682" max="10682" width="25.7109375" style="9" customWidth="1"/>
    <col min="10683" max="10683" width="11.5703125" style="9" bestFit="1" customWidth="1"/>
    <col min="10684" max="10684" width="15.42578125" style="9" bestFit="1" customWidth="1"/>
    <col min="10685" max="10685" width="15.140625" style="9" bestFit="1" customWidth="1"/>
    <col min="10686" max="10686" width="13.7109375" style="9" bestFit="1" customWidth="1"/>
    <col min="10687" max="10687" width="10.7109375" style="9" customWidth="1"/>
    <col min="10688" max="10688" width="1.7109375" style="9" customWidth="1"/>
    <col min="10689" max="10692" width="11.7109375" style="9" customWidth="1"/>
    <col min="10693" max="10693" width="1.7109375" style="9" customWidth="1"/>
    <col min="10694" max="10694" width="10.28515625" style="9" bestFit="1" customWidth="1"/>
    <col min="10695" max="10937" width="9.140625" style="9"/>
    <col min="10938" max="10938" width="25.7109375" style="9" customWidth="1"/>
    <col min="10939" max="10939" width="11.5703125" style="9" bestFit="1" customWidth="1"/>
    <col min="10940" max="10940" width="15.42578125" style="9" bestFit="1" customWidth="1"/>
    <col min="10941" max="10941" width="15.140625" style="9" bestFit="1" customWidth="1"/>
    <col min="10942" max="10942" width="13.7109375" style="9" bestFit="1" customWidth="1"/>
    <col min="10943" max="10943" width="10.7109375" style="9" customWidth="1"/>
    <col min="10944" max="10944" width="1.7109375" style="9" customWidth="1"/>
    <col min="10945" max="10948" width="11.7109375" style="9" customWidth="1"/>
    <col min="10949" max="10949" width="1.7109375" style="9" customWidth="1"/>
    <col min="10950" max="10950" width="10.28515625" style="9" bestFit="1" customWidth="1"/>
    <col min="10951" max="11193" width="9.140625" style="9"/>
    <col min="11194" max="11194" width="25.7109375" style="9" customWidth="1"/>
    <col min="11195" max="11195" width="11.5703125" style="9" bestFit="1" customWidth="1"/>
    <col min="11196" max="11196" width="15.42578125" style="9" bestFit="1" customWidth="1"/>
    <col min="11197" max="11197" width="15.140625" style="9" bestFit="1" customWidth="1"/>
    <col min="11198" max="11198" width="13.7109375" style="9" bestFit="1" customWidth="1"/>
    <col min="11199" max="11199" width="10.7109375" style="9" customWidth="1"/>
    <col min="11200" max="11200" width="1.7109375" style="9" customWidth="1"/>
    <col min="11201" max="11204" width="11.7109375" style="9" customWidth="1"/>
    <col min="11205" max="11205" width="1.7109375" style="9" customWidth="1"/>
    <col min="11206" max="11206" width="10.28515625" style="9" bestFit="1" customWidth="1"/>
    <col min="11207" max="11449" width="9.140625" style="9"/>
    <col min="11450" max="11450" width="25.7109375" style="9" customWidth="1"/>
    <col min="11451" max="11451" width="11.5703125" style="9" bestFit="1" customWidth="1"/>
    <col min="11452" max="11452" width="15.42578125" style="9" bestFit="1" customWidth="1"/>
    <col min="11453" max="11453" width="15.140625" style="9" bestFit="1" customWidth="1"/>
    <col min="11454" max="11454" width="13.7109375" style="9" bestFit="1" customWidth="1"/>
    <col min="11455" max="11455" width="10.7109375" style="9" customWidth="1"/>
    <col min="11456" max="11456" width="1.7109375" style="9" customWidth="1"/>
    <col min="11457" max="11460" width="11.7109375" style="9" customWidth="1"/>
    <col min="11461" max="11461" width="1.7109375" style="9" customWidth="1"/>
    <col min="11462" max="11462" width="10.28515625" style="9" bestFit="1" customWidth="1"/>
    <col min="11463" max="11705" width="9.140625" style="9"/>
    <col min="11706" max="11706" width="25.7109375" style="9" customWidth="1"/>
    <col min="11707" max="11707" width="11.5703125" style="9" bestFit="1" customWidth="1"/>
    <col min="11708" max="11708" width="15.42578125" style="9" bestFit="1" customWidth="1"/>
    <col min="11709" max="11709" width="15.140625" style="9" bestFit="1" customWidth="1"/>
    <col min="11710" max="11710" width="13.7109375" style="9" bestFit="1" customWidth="1"/>
    <col min="11711" max="11711" width="10.7109375" style="9" customWidth="1"/>
    <col min="11712" max="11712" width="1.7109375" style="9" customWidth="1"/>
    <col min="11713" max="11716" width="11.7109375" style="9" customWidth="1"/>
    <col min="11717" max="11717" width="1.7109375" style="9" customWidth="1"/>
    <col min="11718" max="11718" width="10.28515625" style="9" bestFit="1" customWidth="1"/>
    <col min="11719" max="11961" width="9.140625" style="9"/>
    <col min="11962" max="11962" width="25.7109375" style="9" customWidth="1"/>
    <col min="11963" max="11963" width="11.5703125" style="9" bestFit="1" customWidth="1"/>
    <col min="11964" max="11964" width="15.42578125" style="9" bestFit="1" customWidth="1"/>
    <col min="11965" max="11965" width="15.140625" style="9" bestFit="1" customWidth="1"/>
    <col min="11966" max="11966" width="13.7109375" style="9" bestFit="1" customWidth="1"/>
    <col min="11967" max="11967" width="10.7109375" style="9" customWidth="1"/>
    <col min="11968" max="11968" width="1.7109375" style="9" customWidth="1"/>
    <col min="11969" max="11972" width="11.7109375" style="9" customWidth="1"/>
    <col min="11973" max="11973" width="1.7109375" style="9" customWidth="1"/>
    <col min="11974" max="11974" width="10.28515625" style="9" bestFit="1" customWidth="1"/>
    <col min="11975" max="12217" width="9.140625" style="9"/>
    <col min="12218" max="12218" width="25.7109375" style="9" customWidth="1"/>
    <col min="12219" max="12219" width="11.5703125" style="9" bestFit="1" customWidth="1"/>
    <col min="12220" max="12220" width="15.42578125" style="9" bestFit="1" customWidth="1"/>
    <col min="12221" max="12221" width="15.140625" style="9" bestFit="1" customWidth="1"/>
    <col min="12222" max="12222" width="13.7109375" style="9" bestFit="1" customWidth="1"/>
    <col min="12223" max="12223" width="10.7109375" style="9" customWidth="1"/>
    <col min="12224" max="12224" width="1.7109375" style="9" customWidth="1"/>
    <col min="12225" max="12228" width="11.7109375" style="9" customWidth="1"/>
    <col min="12229" max="12229" width="1.7109375" style="9" customWidth="1"/>
    <col min="12230" max="12230" width="10.28515625" style="9" bestFit="1" customWidth="1"/>
    <col min="12231" max="12473" width="9.140625" style="9"/>
    <col min="12474" max="12474" width="25.7109375" style="9" customWidth="1"/>
    <col min="12475" max="12475" width="11.5703125" style="9" bestFit="1" customWidth="1"/>
    <col min="12476" max="12476" width="15.42578125" style="9" bestFit="1" customWidth="1"/>
    <col min="12477" max="12477" width="15.140625" style="9" bestFit="1" customWidth="1"/>
    <col min="12478" max="12478" width="13.7109375" style="9" bestFit="1" customWidth="1"/>
    <col min="12479" max="12479" width="10.7109375" style="9" customWidth="1"/>
    <col min="12480" max="12480" width="1.7109375" style="9" customWidth="1"/>
    <col min="12481" max="12484" width="11.7109375" style="9" customWidth="1"/>
    <col min="12485" max="12485" width="1.7109375" style="9" customWidth="1"/>
    <col min="12486" max="12486" width="10.28515625" style="9" bestFit="1" customWidth="1"/>
    <col min="12487" max="12729" width="9.140625" style="9"/>
    <col min="12730" max="12730" width="25.7109375" style="9" customWidth="1"/>
    <col min="12731" max="12731" width="11.5703125" style="9" bestFit="1" customWidth="1"/>
    <col min="12732" max="12732" width="15.42578125" style="9" bestFit="1" customWidth="1"/>
    <col min="12733" max="12733" width="15.140625" style="9" bestFit="1" customWidth="1"/>
    <col min="12734" max="12734" width="13.7109375" style="9" bestFit="1" customWidth="1"/>
    <col min="12735" max="12735" width="10.7109375" style="9" customWidth="1"/>
    <col min="12736" max="12736" width="1.7109375" style="9" customWidth="1"/>
    <col min="12737" max="12740" width="11.7109375" style="9" customWidth="1"/>
    <col min="12741" max="12741" width="1.7109375" style="9" customWidth="1"/>
    <col min="12742" max="12742" width="10.28515625" style="9" bestFit="1" customWidth="1"/>
    <col min="12743" max="12985" width="9.140625" style="9"/>
    <col min="12986" max="12986" width="25.7109375" style="9" customWidth="1"/>
    <col min="12987" max="12987" width="11.5703125" style="9" bestFit="1" customWidth="1"/>
    <col min="12988" max="12988" width="15.42578125" style="9" bestFit="1" customWidth="1"/>
    <col min="12989" max="12989" width="15.140625" style="9" bestFit="1" customWidth="1"/>
    <col min="12990" max="12990" width="13.7109375" style="9" bestFit="1" customWidth="1"/>
    <col min="12991" max="12991" width="10.7109375" style="9" customWidth="1"/>
    <col min="12992" max="12992" width="1.7109375" style="9" customWidth="1"/>
    <col min="12993" max="12996" width="11.7109375" style="9" customWidth="1"/>
    <col min="12997" max="12997" width="1.7109375" style="9" customWidth="1"/>
    <col min="12998" max="12998" width="10.28515625" style="9" bestFit="1" customWidth="1"/>
    <col min="12999" max="13241" width="9.140625" style="9"/>
    <col min="13242" max="13242" width="25.7109375" style="9" customWidth="1"/>
    <col min="13243" max="13243" width="11.5703125" style="9" bestFit="1" customWidth="1"/>
    <col min="13244" max="13244" width="15.42578125" style="9" bestFit="1" customWidth="1"/>
    <col min="13245" max="13245" width="15.140625" style="9" bestFit="1" customWidth="1"/>
    <col min="13246" max="13246" width="13.7109375" style="9" bestFit="1" customWidth="1"/>
    <col min="13247" max="13247" width="10.7109375" style="9" customWidth="1"/>
    <col min="13248" max="13248" width="1.7109375" style="9" customWidth="1"/>
    <col min="13249" max="13252" width="11.7109375" style="9" customWidth="1"/>
    <col min="13253" max="13253" width="1.7109375" style="9" customWidth="1"/>
    <col min="13254" max="13254" width="10.28515625" style="9" bestFit="1" customWidth="1"/>
    <col min="13255" max="13497" width="9.140625" style="9"/>
    <col min="13498" max="13498" width="25.7109375" style="9" customWidth="1"/>
    <col min="13499" max="13499" width="11.5703125" style="9" bestFit="1" customWidth="1"/>
    <col min="13500" max="13500" width="15.42578125" style="9" bestFit="1" customWidth="1"/>
    <col min="13501" max="13501" width="15.140625" style="9" bestFit="1" customWidth="1"/>
    <col min="13502" max="13502" width="13.7109375" style="9" bestFit="1" customWidth="1"/>
    <col min="13503" max="13503" width="10.7109375" style="9" customWidth="1"/>
    <col min="13504" max="13504" width="1.7109375" style="9" customWidth="1"/>
    <col min="13505" max="13508" width="11.7109375" style="9" customWidth="1"/>
    <col min="13509" max="13509" width="1.7109375" style="9" customWidth="1"/>
    <col min="13510" max="13510" width="10.28515625" style="9" bestFit="1" customWidth="1"/>
    <col min="13511" max="13753" width="9.140625" style="9"/>
    <col min="13754" max="13754" width="25.7109375" style="9" customWidth="1"/>
    <col min="13755" max="13755" width="11.5703125" style="9" bestFit="1" customWidth="1"/>
    <col min="13756" max="13756" width="15.42578125" style="9" bestFit="1" customWidth="1"/>
    <col min="13757" max="13757" width="15.140625" style="9" bestFit="1" customWidth="1"/>
    <col min="13758" max="13758" width="13.7109375" style="9" bestFit="1" customWidth="1"/>
    <col min="13759" max="13759" width="10.7109375" style="9" customWidth="1"/>
    <col min="13760" max="13760" width="1.7109375" style="9" customWidth="1"/>
    <col min="13761" max="13764" width="11.7109375" style="9" customWidth="1"/>
    <col min="13765" max="13765" width="1.7109375" style="9" customWidth="1"/>
    <col min="13766" max="13766" width="10.28515625" style="9" bestFit="1" customWidth="1"/>
    <col min="13767" max="14009" width="9.140625" style="9"/>
    <col min="14010" max="14010" width="25.7109375" style="9" customWidth="1"/>
    <col min="14011" max="14011" width="11.5703125" style="9" bestFit="1" customWidth="1"/>
    <col min="14012" max="14012" width="15.42578125" style="9" bestFit="1" customWidth="1"/>
    <col min="14013" max="14013" width="15.140625" style="9" bestFit="1" customWidth="1"/>
    <col min="14014" max="14014" width="13.7109375" style="9" bestFit="1" customWidth="1"/>
    <col min="14015" max="14015" width="10.7109375" style="9" customWidth="1"/>
    <col min="14016" max="14016" width="1.7109375" style="9" customWidth="1"/>
    <col min="14017" max="14020" width="11.7109375" style="9" customWidth="1"/>
    <col min="14021" max="14021" width="1.7109375" style="9" customWidth="1"/>
    <col min="14022" max="14022" width="10.28515625" style="9" bestFit="1" customWidth="1"/>
    <col min="14023" max="14265" width="9.140625" style="9"/>
    <col min="14266" max="14266" width="25.7109375" style="9" customWidth="1"/>
    <col min="14267" max="14267" width="11.5703125" style="9" bestFit="1" customWidth="1"/>
    <col min="14268" max="14268" width="15.42578125" style="9" bestFit="1" customWidth="1"/>
    <col min="14269" max="14269" width="15.140625" style="9" bestFit="1" customWidth="1"/>
    <col min="14270" max="14270" width="13.7109375" style="9" bestFit="1" customWidth="1"/>
    <col min="14271" max="14271" width="10.7109375" style="9" customWidth="1"/>
    <col min="14272" max="14272" width="1.7109375" style="9" customWidth="1"/>
    <col min="14273" max="14276" width="11.7109375" style="9" customWidth="1"/>
    <col min="14277" max="14277" width="1.7109375" style="9" customWidth="1"/>
    <col min="14278" max="14278" width="10.28515625" style="9" bestFit="1" customWidth="1"/>
    <col min="14279" max="14521" width="9.140625" style="9"/>
    <col min="14522" max="14522" width="25.7109375" style="9" customWidth="1"/>
    <col min="14523" max="14523" width="11.5703125" style="9" bestFit="1" customWidth="1"/>
    <col min="14524" max="14524" width="15.42578125" style="9" bestFit="1" customWidth="1"/>
    <col min="14525" max="14525" width="15.140625" style="9" bestFit="1" customWidth="1"/>
    <col min="14526" max="14526" width="13.7109375" style="9" bestFit="1" customWidth="1"/>
    <col min="14527" max="14527" width="10.7109375" style="9" customWidth="1"/>
    <col min="14528" max="14528" width="1.7109375" style="9" customWidth="1"/>
    <col min="14529" max="14532" width="11.7109375" style="9" customWidth="1"/>
    <col min="14533" max="14533" width="1.7109375" style="9" customWidth="1"/>
    <col min="14534" max="14534" width="10.28515625" style="9" bestFit="1" customWidth="1"/>
    <col min="14535" max="14777" width="9.140625" style="9"/>
    <col min="14778" max="14778" width="25.7109375" style="9" customWidth="1"/>
    <col min="14779" max="14779" width="11.5703125" style="9" bestFit="1" customWidth="1"/>
    <col min="14780" max="14780" width="15.42578125" style="9" bestFit="1" customWidth="1"/>
    <col min="14781" max="14781" width="15.140625" style="9" bestFit="1" customWidth="1"/>
    <col min="14782" max="14782" width="13.7109375" style="9" bestFit="1" customWidth="1"/>
    <col min="14783" max="14783" width="10.7109375" style="9" customWidth="1"/>
    <col min="14784" max="14784" width="1.7109375" style="9" customWidth="1"/>
    <col min="14785" max="14788" width="11.7109375" style="9" customWidth="1"/>
    <col min="14789" max="14789" width="1.7109375" style="9" customWidth="1"/>
    <col min="14790" max="14790" width="10.28515625" style="9" bestFit="1" customWidth="1"/>
    <col min="14791" max="15033" width="9.140625" style="9"/>
    <col min="15034" max="15034" width="25.7109375" style="9" customWidth="1"/>
    <col min="15035" max="15035" width="11.5703125" style="9" bestFit="1" customWidth="1"/>
    <col min="15036" max="15036" width="15.42578125" style="9" bestFit="1" customWidth="1"/>
    <col min="15037" max="15037" width="15.140625" style="9" bestFit="1" customWidth="1"/>
    <col min="15038" max="15038" width="13.7109375" style="9" bestFit="1" customWidth="1"/>
    <col min="15039" max="15039" width="10.7109375" style="9" customWidth="1"/>
    <col min="15040" max="15040" width="1.7109375" style="9" customWidth="1"/>
    <col min="15041" max="15044" width="11.7109375" style="9" customWidth="1"/>
    <col min="15045" max="15045" width="1.7109375" style="9" customWidth="1"/>
    <col min="15046" max="15046" width="10.28515625" style="9" bestFit="1" customWidth="1"/>
    <col min="15047" max="15289" width="9.140625" style="9"/>
    <col min="15290" max="15290" width="25.7109375" style="9" customWidth="1"/>
    <col min="15291" max="15291" width="11.5703125" style="9" bestFit="1" customWidth="1"/>
    <col min="15292" max="15292" width="15.42578125" style="9" bestFit="1" customWidth="1"/>
    <col min="15293" max="15293" width="15.140625" style="9" bestFit="1" customWidth="1"/>
    <col min="15294" max="15294" width="13.7109375" style="9" bestFit="1" customWidth="1"/>
    <col min="15295" max="15295" width="10.7109375" style="9" customWidth="1"/>
    <col min="15296" max="15296" width="1.7109375" style="9" customWidth="1"/>
    <col min="15297" max="15300" width="11.7109375" style="9" customWidth="1"/>
    <col min="15301" max="15301" width="1.7109375" style="9" customWidth="1"/>
    <col min="15302" max="15302" width="10.28515625" style="9" bestFit="1" customWidth="1"/>
    <col min="15303" max="15545" width="9.140625" style="9"/>
    <col min="15546" max="15546" width="25.7109375" style="9" customWidth="1"/>
    <col min="15547" max="15547" width="11.5703125" style="9" bestFit="1" customWidth="1"/>
    <col min="15548" max="15548" width="15.42578125" style="9" bestFit="1" customWidth="1"/>
    <col min="15549" max="15549" width="15.140625" style="9" bestFit="1" customWidth="1"/>
    <col min="15550" max="15550" width="13.7109375" style="9" bestFit="1" customWidth="1"/>
    <col min="15551" max="15551" width="10.7109375" style="9" customWidth="1"/>
    <col min="15552" max="15552" width="1.7109375" style="9" customWidth="1"/>
    <col min="15553" max="15556" width="11.7109375" style="9" customWidth="1"/>
    <col min="15557" max="15557" width="1.7109375" style="9" customWidth="1"/>
    <col min="15558" max="15558" width="10.28515625" style="9" bestFit="1" customWidth="1"/>
    <col min="15559" max="15801" width="9.140625" style="9"/>
    <col min="15802" max="15802" width="25.7109375" style="9" customWidth="1"/>
    <col min="15803" max="15803" width="11.5703125" style="9" bestFit="1" customWidth="1"/>
    <col min="15804" max="15804" width="15.42578125" style="9" bestFit="1" customWidth="1"/>
    <col min="15805" max="15805" width="15.140625" style="9" bestFit="1" customWidth="1"/>
    <col min="15806" max="15806" width="13.7109375" style="9" bestFit="1" customWidth="1"/>
    <col min="15807" max="15807" width="10.7109375" style="9" customWidth="1"/>
    <col min="15808" max="15808" width="1.7109375" style="9" customWidth="1"/>
    <col min="15809" max="15812" width="11.7109375" style="9" customWidth="1"/>
    <col min="15813" max="15813" width="1.7109375" style="9" customWidth="1"/>
    <col min="15814" max="15814" width="10.28515625" style="9" bestFit="1" customWidth="1"/>
    <col min="15815" max="16057" width="9.140625" style="9"/>
    <col min="16058" max="16058" width="25.7109375" style="9" customWidth="1"/>
    <col min="16059" max="16059" width="11.5703125" style="9" bestFit="1" customWidth="1"/>
    <col min="16060" max="16060" width="15.42578125" style="9" bestFit="1" customWidth="1"/>
    <col min="16061" max="16061" width="15.140625" style="9" bestFit="1" customWidth="1"/>
    <col min="16062" max="16062" width="13.7109375" style="9" bestFit="1" customWidth="1"/>
    <col min="16063" max="16063" width="10.7109375" style="9" customWidth="1"/>
    <col min="16064" max="16064" width="1.7109375" style="9" customWidth="1"/>
    <col min="16065" max="16068" width="11.7109375" style="9" customWidth="1"/>
    <col min="16069" max="16069" width="1.7109375" style="9" customWidth="1"/>
    <col min="16070" max="16070" width="10.28515625" style="9" bestFit="1" customWidth="1"/>
    <col min="16071" max="16384" width="9.140625" style="9"/>
  </cols>
  <sheetData>
    <row r="1" spans="1:11" s="8" customFormat="1" ht="33.75" customHeight="1" x14ac:dyDescent="0.2">
      <c r="A1" s="199" t="s">
        <v>383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spans="1:11" ht="5.0999999999999996" customHeight="1" x14ac:dyDescent="0.15">
      <c r="A2" s="102"/>
    </row>
    <row r="3" spans="1:11" ht="15" customHeight="1" x14ac:dyDescent="0.15">
      <c r="A3" s="215" t="s">
        <v>17</v>
      </c>
      <c r="B3" s="224" t="s">
        <v>223</v>
      </c>
      <c r="C3" s="224"/>
      <c r="D3" s="109"/>
      <c r="E3" s="234" t="s">
        <v>224</v>
      </c>
      <c r="F3" s="234"/>
      <c r="G3" s="234"/>
      <c r="H3" s="234"/>
      <c r="I3" s="234"/>
      <c r="J3" s="234"/>
      <c r="K3" s="234"/>
    </row>
    <row r="4" spans="1:11" ht="50.1" customHeight="1" x14ac:dyDescent="0.15">
      <c r="A4" s="217"/>
      <c r="B4" s="96" t="s">
        <v>225</v>
      </c>
      <c r="C4" s="96" t="s">
        <v>226</v>
      </c>
      <c r="D4" s="110"/>
      <c r="E4" s="96" t="s">
        <v>227</v>
      </c>
      <c r="F4" s="96" t="s">
        <v>228</v>
      </c>
      <c r="G4" s="96" t="s">
        <v>229</v>
      </c>
      <c r="H4" s="96" t="s">
        <v>230</v>
      </c>
      <c r="I4" s="96" t="s">
        <v>231</v>
      </c>
      <c r="J4" s="96" t="s">
        <v>232</v>
      </c>
      <c r="K4" s="96" t="s">
        <v>233</v>
      </c>
    </row>
    <row r="5" spans="1:11" ht="5.0999999999999996" customHeight="1" x14ac:dyDescent="0.1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 x14ac:dyDescent="0.15">
      <c r="A6" s="19" t="s">
        <v>201</v>
      </c>
      <c r="B6" s="9">
        <v>4</v>
      </c>
      <c r="C6" s="9">
        <v>4</v>
      </c>
      <c r="E6" s="9">
        <v>4</v>
      </c>
      <c r="F6" s="9">
        <v>1</v>
      </c>
      <c r="G6" s="9">
        <v>4</v>
      </c>
      <c r="H6" s="9">
        <v>4</v>
      </c>
      <c r="I6" s="9">
        <v>4</v>
      </c>
      <c r="J6" s="9">
        <v>3</v>
      </c>
      <c r="K6" s="9">
        <v>6</v>
      </c>
    </row>
    <row r="7" spans="1:11" x14ac:dyDescent="0.15">
      <c r="A7" s="19" t="s">
        <v>25</v>
      </c>
      <c r="B7" s="9">
        <v>4</v>
      </c>
      <c r="C7" s="9">
        <v>4</v>
      </c>
      <c r="E7" s="9">
        <v>4</v>
      </c>
      <c r="F7" s="9">
        <v>6</v>
      </c>
      <c r="G7" s="9">
        <v>4</v>
      </c>
      <c r="H7" s="9">
        <v>4</v>
      </c>
      <c r="I7" s="9">
        <v>4</v>
      </c>
      <c r="J7" s="9">
        <v>4</v>
      </c>
      <c r="K7" s="9">
        <v>5</v>
      </c>
    </row>
    <row r="8" spans="1:11" x14ac:dyDescent="0.15">
      <c r="A8" s="19" t="s">
        <v>26</v>
      </c>
      <c r="B8" s="9">
        <v>4</v>
      </c>
      <c r="C8" s="9">
        <v>4</v>
      </c>
      <c r="E8" s="9">
        <v>3</v>
      </c>
      <c r="F8" s="9">
        <v>3</v>
      </c>
      <c r="G8" s="9">
        <v>3</v>
      </c>
      <c r="H8" s="9">
        <v>3</v>
      </c>
      <c r="I8" s="9">
        <v>4</v>
      </c>
      <c r="J8" s="9">
        <v>3</v>
      </c>
      <c r="K8" s="9">
        <v>2</v>
      </c>
    </row>
    <row r="9" spans="1:11" x14ac:dyDescent="0.15">
      <c r="A9" s="19" t="s">
        <v>27</v>
      </c>
      <c r="B9" s="9">
        <v>3</v>
      </c>
      <c r="C9" s="9">
        <v>3</v>
      </c>
      <c r="E9" s="9">
        <v>2</v>
      </c>
      <c r="F9" s="9">
        <v>6</v>
      </c>
      <c r="G9" s="9">
        <v>2</v>
      </c>
      <c r="H9" s="9">
        <v>2</v>
      </c>
      <c r="I9" s="9">
        <v>1</v>
      </c>
      <c r="J9" s="9">
        <v>1</v>
      </c>
      <c r="K9" s="9">
        <v>6</v>
      </c>
    </row>
    <row r="10" spans="1:11" x14ac:dyDescent="0.15">
      <c r="A10" s="19" t="s">
        <v>28</v>
      </c>
      <c r="B10" s="9">
        <v>3</v>
      </c>
      <c r="C10" s="9">
        <v>3</v>
      </c>
      <c r="E10" s="9">
        <v>3</v>
      </c>
      <c r="F10" s="9">
        <v>6</v>
      </c>
      <c r="G10" s="9">
        <v>3</v>
      </c>
      <c r="H10" s="9">
        <v>3</v>
      </c>
      <c r="I10" s="9">
        <v>2</v>
      </c>
      <c r="J10" s="9">
        <v>2</v>
      </c>
      <c r="K10" s="9">
        <v>6</v>
      </c>
    </row>
    <row r="11" spans="1:11" x14ac:dyDescent="0.15">
      <c r="A11" s="19" t="s">
        <v>29</v>
      </c>
      <c r="B11" s="9">
        <v>4</v>
      </c>
      <c r="C11" s="9">
        <v>4</v>
      </c>
      <c r="E11" s="9">
        <v>4</v>
      </c>
      <c r="F11" s="9">
        <v>6</v>
      </c>
      <c r="G11" s="9">
        <v>4</v>
      </c>
      <c r="H11" s="9">
        <v>2</v>
      </c>
      <c r="I11" s="9">
        <v>3</v>
      </c>
      <c r="J11" s="9">
        <v>3</v>
      </c>
      <c r="K11" s="9">
        <v>2</v>
      </c>
    </row>
    <row r="12" spans="1:11" x14ac:dyDescent="0.15">
      <c r="A12" s="19" t="s">
        <v>31</v>
      </c>
      <c r="B12" s="9">
        <v>4</v>
      </c>
      <c r="C12" s="9">
        <v>4</v>
      </c>
      <c r="E12" s="9">
        <v>4</v>
      </c>
      <c r="F12" s="9">
        <v>6</v>
      </c>
      <c r="G12" s="9">
        <v>4</v>
      </c>
      <c r="H12" s="9">
        <v>4</v>
      </c>
      <c r="I12" s="9">
        <v>3</v>
      </c>
      <c r="J12" s="9">
        <v>3</v>
      </c>
      <c r="K12" s="9">
        <v>6</v>
      </c>
    </row>
    <row r="13" spans="1:11" x14ac:dyDescent="0.15">
      <c r="A13" s="19" t="s">
        <v>32</v>
      </c>
      <c r="B13" s="9">
        <v>3</v>
      </c>
      <c r="C13" s="9">
        <v>5</v>
      </c>
      <c r="E13" s="9">
        <v>3</v>
      </c>
      <c r="F13" s="9">
        <v>6</v>
      </c>
      <c r="G13" s="9">
        <v>3</v>
      </c>
      <c r="H13" s="9">
        <v>3</v>
      </c>
      <c r="I13" s="9">
        <v>3</v>
      </c>
      <c r="J13" s="9">
        <v>1</v>
      </c>
      <c r="K13" s="9">
        <v>5</v>
      </c>
    </row>
    <row r="14" spans="1:11" x14ac:dyDescent="0.15">
      <c r="A14" s="19" t="s">
        <v>33</v>
      </c>
      <c r="B14" s="9">
        <v>4</v>
      </c>
      <c r="C14" s="9">
        <v>3</v>
      </c>
      <c r="E14" s="9">
        <v>4</v>
      </c>
      <c r="F14" s="9">
        <v>6</v>
      </c>
      <c r="G14" s="9">
        <v>5</v>
      </c>
      <c r="H14" s="9">
        <v>4</v>
      </c>
      <c r="I14" s="9">
        <v>2</v>
      </c>
      <c r="J14" s="9">
        <v>4</v>
      </c>
      <c r="K14" s="9">
        <v>2</v>
      </c>
    </row>
    <row r="15" spans="1:11" x14ac:dyDescent="0.15">
      <c r="A15" s="19" t="s">
        <v>34</v>
      </c>
      <c r="B15" s="9">
        <v>4</v>
      </c>
      <c r="C15" s="9">
        <v>3</v>
      </c>
      <c r="E15" s="9">
        <v>3</v>
      </c>
      <c r="F15" s="9">
        <v>6</v>
      </c>
      <c r="G15" s="9">
        <v>3</v>
      </c>
      <c r="H15" s="9">
        <v>2</v>
      </c>
      <c r="I15" s="9">
        <v>2</v>
      </c>
      <c r="J15" s="9">
        <v>1</v>
      </c>
      <c r="K15" s="9">
        <v>2</v>
      </c>
    </row>
    <row r="16" spans="1:11" x14ac:dyDescent="0.15">
      <c r="A16" s="19" t="s">
        <v>174</v>
      </c>
      <c r="B16" s="9">
        <v>3</v>
      </c>
      <c r="C16" s="9">
        <v>3</v>
      </c>
      <c r="E16" s="9">
        <v>3</v>
      </c>
      <c r="F16" s="9">
        <v>6</v>
      </c>
      <c r="G16" s="9">
        <v>3</v>
      </c>
      <c r="H16" s="9">
        <v>2</v>
      </c>
      <c r="I16" s="9">
        <v>2</v>
      </c>
      <c r="J16" s="9">
        <v>2</v>
      </c>
      <c r="K16" s="9">
        <v>6</v>
      </c>
    </row>
    <row r="17" spans="1:11" x14ac:dyDescent="0.15">
      <c r="A17" s="19" t="s">
        <v>36</v>
      </c>
      <c r="B17" s="9">
        <v>4</v>
      </c>
      <c r="C17" s="9">
        <v>4</v>
      </c>
      <c r="E17" s="9">
        <v>4</v>
      </c>
      <c r="F17" s="9">
        <v>6</v>
      </c>
      <c r="G17" s="9">
        <v>4</v>
      </c>
      <c r="H17" s="9">
        <v>3</v>
      </c>
      <c r="I17" s="9">
        <v>2</v>
      </c>
      <c r="J17" s="9">
        <v>2</v>
      </c>
      <c r="K17" s="9">
        <v>6</v>
      </c>
    </row>
    <row r="18" spans="1:11" x14ac:dyDescent="0.15">
      <c r="A18" s="19" t="s">
        <v>37</v>
      </c>
      <c r="B18" s="9">
        <v>4</v>
      </c>
      <c r="C18" s="9">
        <v>4</v>
      </c>
      <c r="E18" s="9">
        <v>4</v>
      </c>
      <c r="F18" s="9">
        <v>5</v>
      </c>
      <c r="G18" s="9">
        <v>4</v>
      </c>
      <c r="H18" s="9">
        <v>4</v>
      </c>
      <c r="I18" s="9">
        <v>4</v>
      </c>
      <c r="J18" s="9">
        <v>4</v>
      </c>
      <c r="K18" s="9">
        <v>5</v>
      </c>
    </row>
    <row r="19" spans="1:11" x14ac:dyDescent="0.15">
      <c r="A19" s="19" t="s">
        <v>38</v>
      </c>
      <c r="B19" s="9">
        <v>2</v>
      </c>
      <c r="C19" s="9">
        <v>2</v>
      </c>
      <c r="E19" s="9">
        <v>3</v>
      </c>
      <c r="F19" s="9">
        <v>2</v>
      </c>
      <c r="G19" s="9">
        <v>4</v>
      </c>
      <c r="H19" s="9">
        <v>2</v>
      </c>
      <c r="I19" s="9">
        <v>2</v>
      </c>
      <c r="J19" s="9">
        <v>1</v>
      </c>
      <c r="K19" s="9">
        <v>1</v>
      </c>
    </row>
    <row r="20" spans="1:11" x14ac:dyDescent="0.15">
      <c r="A20" s="19" t="s">
        <v>39</v>
      </c>
      <c r="B20" s="9">
        <v>4</v>
      </c>
      <c r="C20" s="9">
        <v>4</v>
      </c>
      <c r="E20" s="9">
        <v>2</v>
      </c>
      <c r="F20" s="9">
        <v>1</v>
      </c>
      <c r="G20" s="9">
        <v>2</v>
      </c>
      <c r="H20" s="9">
        <v>2</v>
      </c>
      <c r="I20" s="9">
        <v>3</v>
      </c>
      <c r="J20" s="9">
        <v>2</v>
      </c>
      <c r="K20" s="9">
        <v>1</v>
      </c>
    </row>
    <row r="21" spans="1:11" x14ac:dyDescent="0.15">
      <c r="A21" s="19" t="s">
        <v>40</v>
      </c>
      <c r="B21" s="9">
        <v>3</v>
      </c>
      <c r="C21" s="9">
        <v>3</v>
      </c>
      <c r="E21" s="9">
        <v>2</v>
      </c>
      <c r="F21" s="9">
        <v>6</v>
      </c>
      <c r="G21" s="9">
        <v>3</v>
      </c>
      <c r="H21" s="9">
        <v>5</v>
      </c>
      <c r="I21" s="9">
        <v>3</v>
      </c>
      <c r="J21" s="9">
        <v>5</v>
      </c>
      <c r="K21" s="9">
        <v>5</v>
      </c>
    </row>
    <row r="22" spans="1:11" x14ac:dyDescent="0.15">
      <c r="A22" s="19" t="s">
        <v>41</v>
      </c>
      <c r="B22" s="9">
        <v>4</v>
      </c>
      <c r="C22" s="9">
        <v>4</v>
      </c>
      <c r="E22" s="9">
        <v>2</v>
      </c>
      <c r="F22" s="9">
        <v>6</v>
      </c>
      <c r="G22" s="9">
        <v>2</v>
      </c>
      <c r="H22" s="9">
        <v>2</v>
      </c>
      <c r="I22" s="9">
        <v>2</v>
      </c>
      <c r="J22" s="9">
        <v>2</v>
      </c>
      <c r="K22" s="9">
        <v>6</v>
      </c>
    </row>
    <row r="23" spans="1:11" x14ac:dyDescent="0.15">
      <c r="A23" s="19" t="s">
        <v>42</v>
      </c>
      <c r="B23" s="9">
        <v>1</v>
      </c>
      <c r="C23" s="9">
        <v>1</v>
      </c>
      <c r="E23" s="9">
        <v>3</v>
      </c>
      <c r="F23" s="9">
        <v>3</v>
      </c>
      <c r="G23" s="9">
        <v>3</v>
      </c>
      <c r="H23" s="9">
        <v>1</v>
      </c>
      <c r="I23" s="9">
        <v>4</v>
      </c>
      <c r="J23" s="9">
        <v>4</v>
      </c>
      <c r="K23" s="9">
        <v>6</v>
      </c>
    </row>
    <row r="24" spans="1:11" x14ac:dyDescent="0.15">
      <c r="A24" s="19" t="s">
        <v>43</v>
      </c>
      <c r="B24" s="9">
        <v>3</v>
      </c>
      <c r="C24" s="9">
        <v>3</v>
      </c>
      <c r="E24" s="9">
        <v>3</v>
      </c>
      <c r="F24" s="9">
        <v>2</v>
      </c>
      <c r="G24" s="9">
        <v>3</v>
      </c>
      <c r="H24" s="9">
        <v>2</v>
      </c>
      <c r="I24" s="9">
        <v>1</v>
      </c>
      <c r="J24" s="9">
        <v>1</v>
      </c>
      <c r="K24" s="9">
        <v>6</v>
      </c>
    </row>
    <row r="25" spans="1:11" x14ac:dyDescent="0.15">
      <c r="A25" s="19" t="s">
        <v>44</v>
      </c>
      <c r="B25" s="9">
        <v>4</v>
      </c>
      <c r="C25" s="9">
        <v>4</v>
      </c>
      <c r="E25" s="9">
        <v>4</v>
      </c>
      <c r="F25" s="9">
        <v>6</v>
      </c>
      <c r="G25" s="9">
        <v>4</v>
      </c>
      <c r="H25" s="9">
        <v>4</v>
      </c>
      <c r="I25" s="9">
        <v>4</v>
      </c>
      <c r="J25" s="9">
        <v>6</v>
      </c>
      <c r="K25" s="9">
        <v>6</v>
      </c>
    </row>
    <row r="26" spans="1:11" x14ac:dyDescent="0.15">
      <c r="A26" s="19" t="s">
        <v>45</v>
      </c>
      <c r="B26" s="9">
        <v>2</v>
      </c>
      <c r="C26" s="9">
        <v>2</v>
      </c>
      <c r="E26" s="9">
        <v>4</v>
      </c>
      <c r="F26" s="9">
        <v>4</v>
      </c>
      <c r="G26" s="9">
        <v>4</v>
      </c>
      <c r="H26" s="9">
        <v>4</v>
      </c>
      <c r="I26" s="9">
        <v>2</v>
      </c>
      <c r="J26" s="9">
        <v>2</v>
      </c>
      <c r="K26" s="9">
        <v>6</v>
      </c>
    </row>
    <row r="27" spans="1:11" x14ac:dyDescent="0.15">
      <c r="A27" s="19" t="s">
        <v>46</v>
      </c>
      <c r="B27" s="9">
        <v>4</v>
      </c>
      <c r="C27" s="9">
        <v>4</v>
      </c>
      <c r="E27" s="9">
        <v>4</v>
      </c>
      <c r="F27" s="9">
        <v>6</v>
      </c>
      <c r="G27" s="9">
        <v>4</v>
      </c>
      <c r="H27" s="9">
        <v>4</v>
      </c>
      <c r="I27" s="9">
        <v>2</v>
      </c>
      <c r="J27" s="9">
        <v>2</v>
      </c>
      <c r="K27" s="9">
        <v>6</v>
      </c>
    </row>
    <row r="28" spans="1:11" x14ac:dyDescent="0.15">
      <c r="A28" s="19" t="s">
        <v>47</v>
      </c>
      <c r="B28" s="9">
        <v>3</v>
      </c>
      <c r="C28" s="9">
        <v>3</v>
      </c>
      <c r="E28" s="9">
        <v>3</v>
      </c>
      <c r="F28" s="9">
        <v>6</v>
      </c>
      <c r="G28" s="9">
        <v>3</v>
      </c>
      <c r="H28" s="9">
        <v>3</v>
      </c>
      <c r="I28" s="9">
        <v>3</v>
      </c>
      <c r="J28" s="9">
        <v>1</v>
      </c>
      <c r="K28" s="9">
        <v>1</v>
      </c>
    </row>
    <row r="29" spans="1:11" x14ac:dyDescent="0.15">
      <c r="A29" s="19" t="s">
        <v>48</v>
      </c>
      <c r="B29" s="9">
        <v>4</v>
      </c>
      <c r="C29" s="9">
        <v>4</v>
      </c>
      <c r="E29" s="9">
        <v>4</v>
      </c>
      <c r="F29" s="9">
        <v>4</v>
      </c>
      <c r="G29" s="9">
        <v>4</v>
      </c>
      <c r="H29" s="9">
        <v>4</v>
      </c>
      <c r="I29" s="9">
        <v>4</v>
      </c>
      <c r="J29" s="9">
        <v>4</v>
      </c>
      <c r="K29" s="9">
        <v>6</v>
      </c>
    </row>
    <row r="30" spans="1:11" x14ac:dyDescent="0.15">
      <c r="A30" s="19" t="s">
        <v>49</v>
      </c>
      <c r="B30" s="9">
        <v>4</v>
      </c>
      <c r="C30" s="9">
        <v>4</v>
      </c>
      <c r="E30" s="9">
        <v>4</v>
      </c>
      <c r="F30" s="9">
        <v>6</v>
      </c>
      <c r="G30" s="9">
        <v>4</v>
      </c>
      <c r="H30" s="9">
        <v>4</v>
      </c>
      <c r="I30" s="9">
        <v>3</v>
      </c>
      <c r="J30" s="9">
        <v>4</v>
      </c>
      <c r="K30" s="9">
        <v>5</v>
      </c>
    </row>
    <row r="31" spans="1:11" x14ac:dyDescent="0.15">
      <c r="A31" s="19" t="s">
        <v>50</v>
      </c>
      <c r="B31" s="9">
        <v>2</v>
      </c>
      <c r="C31" s="9">
        <v>3</v>
      </c>
      <c r="E31" s="9">
        <v>3</v>
      </c>
      <c r="F31" s="9">
        <v>6</v>
      </c>
      <c r="G31" s="9">
        <v>3</v>
      </c>
      <c r="H31" s="9">
        <v>3</v>
      </c>
      <c r="I31" s="9">
        <v>3</v>
      </c>
      <c r="J31" s="9">
        <v>2</v>
      </c>
      <c r="K31" s="9">
        <v>2</v>
      </c>
    </row>
    <row r="32" spans="1:11" x14ac:dyDescent="0.15">
      <c r="A32" s="19" t="s">
        <v>51</v>
      </c>
      <c r="B32" s="9">
        <v>4</v>
      </c>
      <c r="C32" s="9">
        <v>3</v>
      </c>
      <c r="E32" s="9">
        <v>3</v>
      </c>
      <c r="F32" s="9">
        <v>6</v>
      </c>
      <c r="G32" s="9">
        <v>3</v>
      </c>
      <c r="H32" s="9">
        <v>3</v>
      </c>
      <c r="I32" s="9">
        <v>3</v>
      </c>
      <c r="J32" s="9">
        <v>3</v>
      </c>
      <c r="K32" s="9">
        <v>3</v>
      </c>
    </row>
    <row r="33" spans="1:11" x14ac:dyDescent="0.15">
      <c r="A33" s="19" t="s">
        <v>52</v>
      </c>
      <c r="B33" s="9">
        <v>3</v>
      </c>
      <c r="C33" s="9">
        <v>3</v>
      </c>
      <c r="E33" s="9">
        <v>4</v>
      </c>
      <c r="F33" s="9">
        <v>5</v>
      </c>
      <c r="G33" s="9">
        <v>4</v>
      </c>
      <c r="H33" s="9">
        <v>3</v>
      </c>
      <c r="I33" s="9">
        <v>3</v>
      </c>
      <c r="J33" s="9">
        <v>4</v>
      </c>
      <c r="K33" s="9">
        <v>3</v>
      </c>
    </row>
    <row r="34" spans="1:11" x14ac:dyDescent="0.15">
      <c r="A34" s="19" t="s">
        <v>53</v>
      </c>
      <c r="B34" s="9">
        <v>4</v>
      </c>
      <c r="C34" s="9">
        <v>4</v>
      </c>
      <c r="E34" s="9">
        <v>4</v>
      </c>
      <c r="F34" s="9">
        <v>2</v>
      </c>
      <c r="G34" s="9">
        <v>4</v>
      </c>
      <c r="H34" s="9">
        <v>2</v>
      </c>
      <c r="I34" s="9">
        <v>2</v>
      </c>
      <c r="J34" s="9">
        <v>4</v>
      </c>
      <c r="K34" s="9">
        <v>6</v>
      </c>
    </row>
    <row r="35" spans="1:11" x14ac:dyDescent="0.15">
      <c r="A35" s="19" t="s">
        <v>54</v>
      </c>
      <c r="B35" s="9">
        <v>4</v>
      </c>
      <c r="C35" s="9">
        <v>4</v>
      </c>
      <c r="E35" s="9">
        <v>4</v>
      </c>
      <c r="F35" s="9">
        <v>6</v>
      </c>
      <c r="G35" s="9">
        <v>4</v>
      </c>
      <c r="H35" s="9">
        <v>2</v>
      </c>
      <c r="I35" s="9">
        <v>2</v>
      </c>
      <c r="J35" s="9">
        <v>2</v>
      </c>
      <c r="K35" s="9">
        <v>6</v>
      </c>
    </row>
    <row r="36" spans="1:11" x14ac:dyDescent="0.15">
      <c r="A36" s="19" t="s">
        <v>55</v>
      </c>
      <c r="B36" s="9">
        <v>4</v>
      </c>
      <c r="C36" s="9">
        <v>4</v>
      </c>
      <c r="E36" s="9">
        <v>4</v>
      </c>
      <c r="F36" s="9">
        <v>4</v>
      </c>
      <c r="G36" s="9">
        <v>4</v>
      </c>
      <c r="H36" s="9">
        <v>4</v>
      </c>
      <c r="I36" s="9">
        <v>2</v>
      </c>
      <c r="J36" s="9">
        <v>2</v>
      </c>
      <c r="K36" s="9">
        <v>5</v>
      </c>
    </row>
    <row r="37" spans="1:11" x14ac:dyDescent="0.15">
      <c r="A37" s="19" t="s">
        <v>56</v>
      </c>
      <c r="B37" s="9">
        <v>4</v>
      </c>
      <c r="C37" s="9">
        <v>4</v>
      </c>
      <c r="E37" s="9">
        <v>4</v>
      </c>
      <c r="F37" s="9">
        <v>6</v>
      </c>
      <c r="G37" s="9">
        <v>2</v>
      </c>
      <c r="H37" s="9">
        <v>3</v>
      </c>
      <c r="I37" s="9">
        <v>3</v>
      </c>
      <c r="J37" s="9">
        <v>4</v>
      </c>
      <c r="K37" s="9">
        <v>1</v>
      </c>
    </row>
    <row r="38" spans="1:11" x14ac:dyDescent="0.15">
      <c r="A38" s="19" t="s">
        <v>57</v>
      </c>
      <c r="B38" s="9">
        <v>4</v>
      </c>
      <c r="C38" s="9">
        <v>4</v>
      </c>
      <c r="E38" s="9">
        <v>4</v>
      </c>
      <c r="F38" s="9">
        <v>4</v>
      </c>
      <c r="G38" s="9">
        <v>4</v>
      </c>
      <c r="H38" s="9">
        <v>4</v>
      </c>
      <c r="I38" s="9">
        <v>4</v>
      </c>
      <c r="J38" s="9">
        <v>2</v>
      </c>
      <c r="K38" s="9">
        <v>6</v>
      </c>
    </row>
    <row r="39" spans="1:11" x14ac:dyDescent="0.15">
      <c r="A39" s="19" t="s">
        <v>58</v>
      </c>
      <c r="B39" s="9">
        <v>4</v>
      </c>
      <c r="C39" s="9">
        <v>4</v>
      </c>
      <c r="E39" s="9">
        <v>2</v>
      </c>
      <c r="F39" s="9">
        <v>6</v>
      </c>
      <c r="G39" s="9">
        <v>2</v>
      </c>
      <c r="H39" s="9">
        <v>2</v>
      </c>
      <c r="I39" s="9">
        <v>2</v>
      </c>
      <c r="J39" s="9">
        <v>2</v>
      </c>
      <c r="K39" s="9">
        <v>6</v>
      </c>
    </row>
    <row r="40" spans="1:11" x14ac:dyDescent="0.15">
      <c r="A40" s="19" t="s">
        <v>59</v>
      </c>
      <c r="B40" s="9">
        <v>4</v>
      </c>
      <c r="C40" s="9">
        <v>4</v>
      </c>
      <c r="E40" s="9">
        <v>4</v>
      </c>
      <c r="F40" s="9">
        <v>6</v>
      </c>
      <c r="G40" s="9">
        <v>4</v>
      </c>
      <c r="H40" s="9">
        <v>2</v>
      </c>
      <c r="I40" s="9">
        <v>3</v>
      </c>
      <c r="J40" s="9">
        <v>4</v>
      </c>
      <c r="K40" s="9">
        <v>6</v>
      </c>
    </row>
    <row r="41" spans="1:11" x14ac:dyDescent="0.15">
      <c r="A41" s="19" t="s">
        <v>60</v>
      </c>
      <c r="B41" s="9">
        <v>2</v>
      </c>
      <c r="C41" s="9">
        <v>5</v>
      </c>
      <c r="E41" s="9">
        <v>2</v>
      </c>
      <c r="F41" s="9">
        <v>6</v>
      </c>
      <c r="G41" s="9">
        <v>2</v>
      </c>
      <c r="H41" s="9">
        <v>2</v>
      </c>
      <c r="I41" s="9">
        <v>2</v>
      </c>
      <c r="J41" s="9">
        <v>1</v>
      </c>
      <c r="K41" s="9">
        <v>5</v>
      </c>
    </row>
    <row r="42" spans="1:11" x14ac:dyDescent="0.15">
      <c r="A42" s="19" t="s">
        <v>158</v>
      </c>
      <c r="B42" s="9">
        <v>4</v>
      </c>
      <c r="C42" s="9">
        <v>4</v>
      </c>
      <c r="E42" s="9">
        <v>2</v>
      </c>
      <c r="F42" s="9">
        <v>6</v>
      </c>
      <c r="G42" s="9">
        <v>2</v>
      </c>
      <c r="H42" s="9">
        <v>3</v>
      </c>
      <c r="I42" s="9">
        <v>2</v>
      </c>
      <c r="J42" s="9">
        <v>2</v>
      </c>
      <c r="K42" s="9">
        <v>6</v>
      </c>
    </row>
    <row r="43" spans="1:11" x14ac:dyDescent="0.15">
      <c r="A43" s="19" t="s">
        <v>62</v>
      </c>
      <c r="B43" s="9">
        <v>4</v>
      </c>
      <c r="C43" s="9">
        <v>4</v>
      </c>
      <c r="E43" s="9">
        <v>3</v>
      </c>
      <c r="F43" s="9">
        <v>6</v>
      </c>
      <c r="G43" s="9">
        <v>3</v>
      </c>
      <c r="H43" s="9">
        <v>2</v>
      </c>
      <c r="I43" s="9">
        <v>3</v>
      </c>
      <c r="J43" s="9">
        <v>3</v>
      </c>
      <c r="K43" s="9">
        <v>1</v>
      </c>
    </row>
    <row r="44" spans="1:11" x14ac:dyDescent="0.15">
      <c r="A44" s="19" t="s">
        <v>63</v>
      </c>
      <c r="B44" s="9">
        <v>3</v>
      </c>
      <c r="C44" s="9">
        <v>3</v>
      </c>
      <c r="E44" s="9">
        <v>4</v>
      </c>
      <c r="F44" s="9">
        <v>6</v>
      </c>
      <c r="G44" s="9">
        <v>4</v>
      </c>
      <c r="H44" s="9">
        <v>4</v>
      </c>
      <c r="I44" s="9">
        <v>3</v>
      </c>
      <c r="J44" s="9">
        <v>3</v>
      </c>
      <c r="K44" s="9">
        <v>1</v>
      </c>
    </row>
    <row r="45" spans="1:11" x14ac:dyDescent="0.15">
      <c r="A45" s="19" t="s">
        <v>64</v>
      </c>
      <c r="B45" s="9">
        <v>4</v>
      </c>
      <c r="C45" s="9">
        <v>3</v>
      </c>
      <c r="E45" s="9">
        <v>4</v>
      </c>
      <c r="F45" s="9">
        <v>6</v>
      </c>
      <c r="G45" s="9">
        <v>4</v>
      </c>
      <c r="H45" s="9">
        <v>4</v>
      </c>
      <c r="I45" s="9">
        <v>2</v>
      </c>
      <c r="J45" s="9">
        <v>2</v>
      </c>
      <c r="K45" s="9">
        <v>6</v>
      </c>
    </row>
    <row r="46" spans="1:11" x14ac:dyDescent="0.15">
      <c r="A46" s="19" t="s">
        <v>196</v>
      </c>
      <c r="B46" s="9">
        <v>4</v>
      </c>
      <c r="C46" s="9">
        <v>4</v>
      </c>
      <c r="E46" s="9">
        <v>2</v>
      </c>
      <c r="F46" s="9">
        <v>6</v>
      </c>
      <c r="G46" s="9">
        <v>4</v>
      </c>
      <c r="H46" s="9">
        <v>3</v>
      </c>
      <c r="I46" s="9">
        <v>3</v>
      </c>
      <c r="J46" s="9">
        <v>2</v>
      </c>
      <c r="K46" s="9">
        <v>6</v>
      </c>
    </row>
    <row r="47" spans="1:11" x14ac:dyDescent="0.15">
      <c r="A47" s="19" t="s">
        <v>66</v>
      </c>
      <c r="B47" s="9">
        <v>4</v>
      </c>
      <c r="C47" s="9">
        <v>4</v>
      </c>
      <c r="E47" s="9">
        <v>4</v>
      </c>
      <c r="F47" s="9">
        <v>6</v>
      </c>
      <c r="G47" s="9">
        <v>4</v>
      </c>
      <c r="H47" s="9">
        <v>4</v>
      </c>
      <c r="I47" s="9">
        <v>3</v>
      </c>
      <c r="J47" s="9">
        <v>4</v>
      </c>
      <c r="K47" s="9">
        <v>6</v>
      </c>
    </row>
    <row r="48" spans="1:11" x14ac:dyDescent="0.15">
      <c r="A48" s="19" t="s">
        <v>67</v>
      </c>
      <c r="B48" s="9">
        <v>4</v>
      </c>
      <c r="C48" s="9">
        <v>6</v>
      </c>
      <c r="E48" s="9">
        <v>4</v>
      </c>
      <c r="F48" s="9">
        <v>1</v>
      </c>
      <c r="G48" s="9">
        <v>4</v>
      </c>
      <c r="H48" s="9">
        <v>4</v>
      </c>
      <c r="I48" s="9">
        <v>3</v>
      </c>
      <c r="J48" s="9">
        <v>2</v>
      </c>
      <c r="K48" s="9">
        <v>6</v>
      </c>
    </row>
    <row r="49" spans="1:11" x14ac:dyDescent="0.15">
      <c r="A49" s="19" t="s">
        <v>68</v>
      </c>
      <c r="B49" s="9">
        <v>4</v>
      </c>
      <c r="C49" s="9">
        <v>4</v>
      </c>
      <c r="E49" s="9">
        <v>4</v>
      </c>
      <c r="F49" s="9">
        <v>6</v>
      </c>
      <c r="G49" s="9">
        <v>4</v>
      </c>
      <c r="H49" s="9">
        <v>3</v>
      </c>
      <c r="I49" s="9">
        <v>4</v>
      </c>
      <c r="J49" s="9">
        <v>4</v>
      </c>
      <c r="K49" s="9">
        <v>6</v>
      </c>
    </row>
    <row r="50" spans="1:11" x14ac:dyDescent="0.15">
      <c r="A50" s="19" t="s">
        <v>69</v>
      </c>
      <c r="B50" s="9">
        <v>3</v>
      </c>
      <c r="C50" s="9">
        <v>3</v>
      </c>
      <c r="E50" s="9">
        <v>3</v>
      </c>
      <c r="F50" s="9">
        <v>6</v>
      </c>
      <c r="G50" s="9">
        <v>3</v>
      </c>
      <c r="H50" s="9">
        <v>3</v>
      </c>
      <c r="I50" s="9">
        <v>6</v>
      </c>
      <c r="J50" s="9">
        <v>6</v>
      </c>
      <c r="K50" s="9">
        <v>1</v>
      </c>
    </row>
    <row r="51" spans="1:11" x14ac:dyDescent="0.15">
      <c r="A51" s="19" t="s">
        <v>70</v>
      </c>
      <c r="B51" s="9">
        <v>4</v>
      </c>
      <c r="C51" s="9">
        <v>4</v>
      </c>
      <c r="E51" s="9">
        <v>2</v>
      </c>
      <c r="F51" s="9">
        <v>6</v>
      </c>
      <c r="G51" s="9">
        <v>4</v>
      </c>
      <c r="H51" s="9">
        <v>2</v>
      </c>
      <c r="I51" s="9">
        <v>2</v>
      </c>
      <c r="J51" s="9">
        <v>2</v>
      </c>
      <c r="K51" s="9">
        <v>6</v>
      </c>
    </row>
    <row r="52" spans="1:11" x14ac:dyDescent="0.15">
      <c r="A52" s="19" t="s">
        <v>159</v>
      </c>
      <c r="B52" s="9">
        <v>4</v>
      </c>
      <c r="C52" s="9">
        <v>4</v>
      </c>
      <c r="E52" s="9">
        <v>3</v>
      </c>
      <c r="F52" s="9">
        <v>6</v>
      </c>
      <c r="G52" s="9">
        <v>3</v>
      </c>
      <c r="H52" s="9">
        <v>3</v>
      </c>
      <c r="I52" s="9">
        <v>2</v>
      </c>
      <c r="J52" s="9">
        <v>2</v>
      </c>
      <c r="K52" s="9">
        <v>1</v>
      </c>
    </row>
    <row r="53" spans="1:11" x14ac:dyDescent="0.15">
      <c r="A53" s="19" t="s">
        <v>72</v>
      </c>
      <c r="B53" s="9">
        <v>2</v>
      </c>
      <c r="C53" s="9">
        <v>5</v>
      </c>
      <c r="E53" s="9">
        <v>2</v>
      </c>
      <c r="F53" s="9">
        <v>5</v>
      </c>
      <c r="G53" s="9">
        <v>5</v>
      </c>
      <c r="H53" s="9">
        <v>1</v>
      </c>
      <c r="I53" s="9">
        <v>2</v>
      </c>
      <c r="J53" s="9">
        <v>1</v>
      </c>
      <c r="K53" s="9">
        <v>1</v>
      </c>
    </row>
    <row r="54" spans="1:11" x14ac:dyDescent="0.15">
      <c r="A54" s="19" t="s">
        <v>73</v>
      </c>
      <c r="B54" s="9">
        <v>4</v>
      </c>
      <c r="C54" s="9">
        <v>4</v>
      </c>
      <c r="E54" s="9">
        <v>1</v>
      </c>
      <c r="F54" s="9">
        <v>6</v>
      </c>
      <c r="G54" s="9">
        <v>2</v>
      </c>
      <c r="H54" s="9">
        <v>4</v>
      </c>
      <c r="I54" s="9">
        <v>1</v>
      </c>
      <c r="J54" s="9">
        <v>4</v>
      </c>
      <c r="K54" s="9">
        <v>6</v>
      </c>
    </row>
    <row r="55" spans="1:11" x14ac:dyDescent="0.15">
      <c r="A55" s="19" t="s">
        <v>74</v>
      </c>
      <c r="B55" s="9">
        <v>3</v>
      </c>
      <c r="C55" s="9">
        <v>3</v>
      </c>
      <c r="E55" s="9">
        <v>3</v>
      </c>
      <c r="F55" s="9">
        <v>6</v>
      </c>
      <c r="G55" s="9">
        <v>3</v>
      </c>
      <c r="H55" s="9">
        <v>3</v>
      </c>
      <c r="I55" s="9">
        <v>2</v>
      </c>
      <c r="J55" s="9">
        <v>2</v>
      </c>
      <c r="K55" s="9">
        <v>6</v>
      </c>
    </row>
    <row r="56" spans="1:11" x14ac:dyDescent="0.15">
      <c r="A56" s="19" t="s">
        <v>75</v>
      </c>
      <c r="B56" s="9">
        <v>2</v>
      </c>
      <c r="C56" s="9">
        <v>3</v>
      </c>
      <c r="E56" s="9">
        <v>2</v>
      </c>
      <c r="F56" s="9">
        <v>2</v>
      </c>
      <c r="G56" s="9">
        <v>2</v>
      </c>
      <c r="H56" s="9">
        <v>2</v>
      </c>
      <c r="I56" s="9">
        <v>2</v>
      </c>
      <c r="J56" s="9">
        <v>2</v>
      </c>
      <c r="K56" s="9">
        <v>2</v>
      </c>
    </row>
    <row r="57" spans="1:11" x14ac:dyDescent="0.15">
      <c r="A57" s="19" t="s">
        <v>76</v>
      </c>
      <c r="B57" s="9">
        <v>4</v>
      </c>
      <c r="C57" s="9">
        <v>4</v>
      </c>
      <c r="E57" s="9">
        <v>4</v>
      </c>
      <c r="F57" s="9">
        <v>6</v>
      </c>
      <c r="G57" s="9">
        <v>4</v>
      </c>
      <c r="H57" s="9">
        <v>2</v>
      </c>
      <c r="I57" s="9">
        <v>3</v>
      </c>
      <c r="J57" s="9">
        <v>2</v>
      </c>
      <c r="K57" s="9">
        <v>6</v>
      </c>
    </row>
    <row r="58" spans="1:11" x14ac:dyDescent="0.15">
      <c r="A58" s="19" t="s">
        <v>77</v>
      </c>
      <c r="B58" s="9">
        <v>4</v>
      </c>
      <c r="C58" s="9">
        <v>4</v>
      </c>
      <c r="E58" s="9">
        <v>4</v>
      </c>
      <c r="F58" s="9">
        <v>6</v>
      </c>
      <c r="G58" s="9">
        <v>4</v>
      </c>
      <c r="H58" s="9">
        <v>2</v>
      </c>
      <c r="I58" s="9">
        <v>2</v>
      </c>
      <c r="J58" s="9">
        <v>4</v>
      </c>
      <c r="K58" s="9">
        <v>5</v>
      </c>
    </row>
    <row r="59" spans="1:11" x14ac:dyDescent="0.15">
      <c r="A59" s="19" t="s">
        <v>78</v>
      </c>
      <c r="B59" s="9">
        <v>4</v>
      </c>
      <c r="C59" s="9">
        <v>5</v>
      </c>
      <c r="E59" s="9">
        <v>4</v>
      </c>
      <c r="F59" s="9">
        <v>6</v>
      </c>
      <c r="G59" s="9">
        <v>4</v>
      </c>
      <c r="H59" s="9">
        <v>3</v>
      </c>
      <c r="I59" s="9">
        <v>6</v>
      </c>
      <c r="J59" s="9">
        <v>6</v>
      </c>
      <c r="K59" s="9">
        <v>6</v>
      </c>
    </row>
    <row r="60" spans="1:11" x14ac:dyDescent="0.15">
      <c r="A60" s="19" t="s">
        <v>79</v>
      </c>
      <c r="B60" s="9">
        <v>3</v>
      </c>
      <c r="C60" s="9">
        <v>3</v>
      </c>
      <c r="E60" s="9">
        <v>2</v>
      </c>
      <c r="F60" s="9">
        <v>6</v>
      </c>
      <c r="G60" s="9">
        <v>2</v>
      </c>
      <c r="H60" s="9">
        <v>3</v>
      </c>
      <c r="I60" s="9">
        <v>3</v>
      </c>
      <c r="J60" s="9">
        <v>1</v>
      </c>
      <c r="K60" s="9">
        <v>2</v>
      </c>
    </row>
    <row r="61" spans="1:11" x14ac:dyDescent="0.15">
      <c r="A61" s="19" t="s">
        <v>80</v>
      </c>
      <c r="B61" s="9">
        <v>3</v>
      </c>
      <c r="C61" s="9">
        <v>3</v>
      </c>
      <c r="E61" s="9">
        <v>4</v>
      </c>
      <c r="F61" s="9">
        <v>6</v>
      </c>
      <c r="G61" s="9">
        <v>4</v>
      </c>
      <c r="H61" s="9">
        <v>3</v>
      </c>
      <c r="I61" s="9">
        <v>4</v>
      </c>
      <c r="J61" s="9">
        <v>4</v>
      </c>
      <c r="K61" s="9">
        <v>6</v>
      </c>
    </row>
    <row r="62" spans="1:11" x14ac:dyDescent="0.15">
      <c r="A62" s="19" t="s">
        <v>81</v>
      </c>
      <c r="B62" s="9">
        <v>3</v>
      </c>
      <c r="C62" s="9">
        <v>3</v>
      </c>
      <c r="E62" s="9">
        <v>3</v>
      </c>
      <c r="F62" s="9">
        <v>6</v>
      </c>
      <c r="G62" s="9">
        <v>4</v>
      </c>
      <c r="H62" s="9">
        <v>2</v>
      </c>
      <c r="I62" s="9">
        <v>2</v>
      </c>
      <c r="J62" s="9">
        <v>2</v>
      </c>
      <c r="K62" s="9">
        <v>1</v>
      </c>
    </row>
    <row r="63" spans="1:11" x14ac:dyDescent="0.15">
      <c r="A63" s="19" t="s">
        <v>82</v>
      </c>
      <c r="B63" s="9">
        <v>3</v>
      </c>
      <c r="C63" s="9">
        <v>3</v>
      </c>
      <c r="E63" s="9">
        <v>2</v>
      </c>
      <c r="F63" s="9">
        <v>6</v>
      </c>
      <c r="G63" s="9">
        <v>2</v>
      </c>
      <c r="H63" s="9">
        <v>2</v>
      </c>
      <c r="I63" s="9">
        <v>2</v>
      </c>
      <c r="J63" s="9">
        <v>2</v>
      </c>
      <c r="K63" s="9">
        <v>2</v>
      </c>
    </row>
    <row r="64" spans="1:11" x14ac:dyDescent="0.15">
      <c r="A64" s="19" t="s">
        <v>83</v>
      </c>
      <c r="B64" s="9">
        <v>4</v>
      </c>
      <c r="C64" s="9">
        <v>4</v>
      </c>
      <c r="E64" s="9">
        <v>4</v>
      </c>
      <c r="F64" s="9">
        <v>6</v>
      </c>
      <c r="G64" s="9">
        <v>4</v>
      </c>
      <c r="H64" s="9">
        <v>2</v>
      </c>
      <c r="I64" s="9">
        <v>1</v>
      </c>
      <c r="J64" s="9">
        <v>1</v>
      </c>
      <c r="K64" s="9">
        <v>6</v>
      </c>
    </row>
    <row r="65" spans="1:11" x14ac:dyDescent="0.15">
      <c r="A65" s="19" t="s">
        <v>84</v>
      </c>
      <c r="B65" s="9">
        <v>3</v>
      </c>
      <c r="C65" s="9">
        <v>3</v>
      </c>
      <c r="E65" s="9">
        <v>3</v>
      </c>
      <c r="F65" s="9">
        <v>6</v>
      </c>
      <c r="G65" s="9">
        <v>3</v>
      </c>
      <c r="H65" s="9">
        <v>2</v>
      </c>
      <c r="I65" s="9">
        <v>2</v>
      </c>
      <c r="J65" s="9">
        <v>1</v>
      </c>
      <c r="K65" s="9">
        <v>2</v>
      </c>
    </row>
    <row r="66" spans="1:11" x14ac:dyDescent="0.15">
      <c r="A66" s="19" t="s">
        <v>85</v>
      </c>
      <c r="B66" s="9">
        <v>3</v>
      </c>
      <c r="C66" s="9">
        <v>3</v>
      </c>
      <c r="E66" s="9">
        <v>3</v>
      </c>
      <c r="F66" s="9">
        <v>6</v>
      </c>
      <c r="G66" s="9">
        <v>3</v>
      </c>
      <c r="H66" s="9">
        <v>3</v>
      </c>
      <c r="I66" s="9">
        <v>2</v>
      </c>
      <c r="J66" s="9">
        <v>2</v>
      </c>
      <c r="K66" s="9">
        <v>1</v>
      </c>
    </row>
    <row r="67" spans="1:11" x14ac:dyDescent="0.15">
      <c r="A67" s="19" t="s">
        <v>86</v>
      </c>
      <c r="B67" s="9">
        <v>3</v>
      </c>
      <c r="C67" s="9">
        <v>3</v>
      </c>
      <c r="E67" s="9">
        <v>2</v>
      </c>
      <c r="F67" s="9">
        <v>6</v>
      </c>
      <c r="G67" s="9">
        <v>1</v>
      </c>
      <c r="H67" s="9">
        <v>3</v>
      </c>
      <c r="I67" s="9">
        <v>4</v>
      </c>
      <c r="J67" s="9">
        <v>4</v>
      </c>
      <c r="K67" s="9">
        <v>6</v>
      </c>
    </row>
    <row r="68" spans="1:11" x14ac:dyDescent="0.15">
      <c r="A68" s="19" t="s">
        <v>202</v>
      </c>
      <c r="B68" s="9">
        <v>2</v>
      </c>
      <c r="C68" s="9">
        <v>5</v>
      </c>
      <c r="E68" s="9">
        <v>2</v>
      </c>
      <c r="F68" s="9">
        <v>6</v>
      </c>
      <c r="G68" s="9">
        <v>5</v>
      </c>
      <c r="H68" s="9">
        <v>2</v>
      </c>
      <c r="I68" s="9">
        <v>4</v>
      </c>
      <c r="J68" s="9">
        <v>5</v>
      </c>
      <c r="K68" s="9">
        <v>5</v>
      </c>
    </row>
    <row r="69" spans="1:11" x14ac:dyDescent="0.15">
      <c r="A69" s="19" t="s">
        <v>88</v>
      </c>
      <c r="B69" s="9">
        <v>3</v>
      </c>
      <c r="C69" s="9">
        <v>3</v>
      </c>
      <c r="E69" s="9">
        <v>2</v>
      </c>
      <c r="F69" s="9">
        <v>1</v>
      </c>
      <c r="G69" s="9">
        <v>2</v>
      </c>
      <c r="H69" s="9">
        <v>2</v>
      </c>
      <c r="I69" s="9">
        <v>2</v>
      </c>
      <c r="J69" s="9">
        <v>1</v>
      </c>
      <c r="K69" s="9">
        <v>5</v>
      </c>
    </row>
    <row r="70" spans="1:11" x14ac:dyDescent="0.15">
      <c r="A70" s="19" t="s">
        <v>89</v>
      </c>
      <c r="B70" s="9">
        <v>3</v>
      </c>
      <c r="C70" s="9">
        <v>6</v>
      </c>
      <c r="E70" s="9">
        <v>3</v>
      </c>
      <c r="F70" s="9">
        <v>6</v>
      </c>
      <c r="G70" s="9">
        <v>3</v>
      </c>
      <c r="H70" s="9">
        <v>3</v>
      </c>
      <c r="I70" s="9">
        <v>3</v>
      </c>
      <c r="J70" s="9">
        <v>3</v>
      </c>
      <c r="K70" s="9">
        <v>5</v>
      </c>
    </row>
    <row r="71" spans="1:11" x14ac:dyDescent="0.15">
      <c r="A71" s="19" t="s">
        <v>91</v>
      </c>
      <c r="B71" s="9">
        <v>2</v>
      </c>
      <c r="C71" s="9">
        <v>2</v>
      </c>
      <c r="E71" s="9">
        <v>2</v>
      </c>
      <c r="F71" s="9">
        <v>2</v>
      </c>
      <c r="G71" s="9">
        <v>2</v>
      </c>
      <c r="H71" s="9">
        <v>2</v>
      </c>
      <c r="I71" s="9">
        <v>2</v>
      </c>
      <c r="J71" s="9">
        <v>2</v>
      </c>
      <c r="K71" s="9">
        <v>5</v>
      </c>
    </row>
    <row r="72" spans="1:11" x14ac:dyDescent="0.15">
      <c r="A72" s="19" t="s">
        <v>92</v>
      </c>
      <c r="B72" s="9">
        <v>4</v>
      </c>
      <c r="C72" s="9">
        <v>2</v>
      </c>
      <c r="E72" s="9">
        <v>2</v>
      </c>
      <c r="F72" s="9">
        <v>1</v>
      </c>
      <c r="G72" s="9">
        <v>4</v>
      </c>
      <c r="H72" s="9">
        <v>2</v>
      </c>
      <c r="I72" s="9">
        <v>4</v>
      </c>
      <c r="J72" s="9">
        <v>4</v>
      </c>
      <c r="K72" s="9">
        <v>1</v>
      </c>
    </row>
    <row r="73" spans="1:11" x14ac:dyDescent="0.15">
      <c r="A73" s="19" t="s">
        <v>93</v>
      </c>
      <c r="B73" s="9">
        <v>4</v>
      </c>
      <c r="C73" s="9">
        <v>4</v>
      </c>
      <c r="E73" s="9">
        <v>1</v>
      </c>
      <c r="F73" s="9">
        <v>6</v>
      </c>
      <c r="G73" s="9">
        <v>1</v>
      </c>
      <c r="H73" s="9">
        <v>3</v>
      </c>
      <c r="I73" s="9">
        <v>3</v>
      </c>
      <c r="J73" s="9">
        <v>1</v>
      </c>
      <c r="K73" s="9">
        <v>6</v>
      </c>
    </row>
    <row r="74" spans="1:11" x14ac:dyDescent="0.15">
      <c r="A74" s="19" t="s">
        <v>94</v>
      </c>
      <c r="B74" s="9">
        <v>4</v>
      </c>
      <c r="C74" s="9">
        <v>4</v>
      </c>
      <c r="E74" s="9">
        <v>3</v>
      </c>
      <c r="F74" s="9">
        <v>6</v>
      </c>
      <c r="G74" s="9">
        <v>3</v>
      </c>
      <c r="H74" s="9">
        <v>2</v>
      </c>
      <c r="I74" s="9">
        <v>2</v>
      </c>
      <c r="J74" s="9">
        <v>2</v>
      </c>
      <c r="K74" s="9">
        <v>2</v>
      </c>
    </row>
    <row r="75" spans="1:11" x14ac:dyDescent="0.15">
      <c r="A75" s="19" t="s">
        <v>95</v>
      </c>
      <c r="B75" s="9">
        <v>3</v>
      </c>
      <c r="C75" s="9">
        <v>3</v>
      </c>
      <c r="E75" s="9">
        <v>1</v>
      </c>
      <c r="F75" s="9">
        <v>5</v>
      </c>
      <c r="G75" s="9">
        <v>1</v>
      </c>
      <c r="H75" s="9">
        <v>2</v>
      </c>
      <c r="I75" s="9">
        <v>2</v>
      </c>
      <c r="J75" s="9">
        <v>2</v>
      </c>
      <c r="K75" s="9">
        <v>1</v>
      </c>
    </row>
    <row r="76" spans="1:11" x14ac:dyDescent="0.15">
      <c r="A76" s="19" t="s">
        <v>96</v>
      </c>
      <c r="B76" s="9">
        <v>4</v>
      </c>
      <c r="C76" s="9">
        <v>2</v>
      </c>
      <c r="E76" s="9">
        <v>2</v>
      </c>
      <c r="F76" s="9">
        <v>6</v>
      </c>
      <c r="G76" s="9">
        <v>2</v>
      </c>
      <c r="H76" s="9">
        <v>4</v>
      </c>
      <c r="I76" s="9">
        <v>1</v>
      </c>
      <c r="J76" s="9">
        <v>2</v>
      </c>
      <c r="K76" s="9">
        <v>5</v>
      </c>
    </row>
    <row r="77" spans="1:11" x14ac:dyDescent="0.15">
      <c r="A77" s="19" t="s">
        <v>97</v>
      </c>
      <c r="B77" s="9">
        <v>4</v>
      </c>
      <c r="C77" s="9">
        <v>4</v>
      </c>
      <c r="E77" s="9">
        <v>4</v>
      </c>
      <c r="F77" s="9">
        <v>6</v>
      </c>
      <c r="G77" s="9">
        <v>4</v>
      </c>
      <c r="H77" s="9">
        <v>4</v>
      </c>
      <c r="I77" s="9">
        <v>4</v>
      </c>
      <c r="J77" s="9">
        <v>4</v>
      </c>
      <c r="K77" s="9">
        <v>6</v>
      </c>
    </row>
    <row r="78" spans="1:11" x14ac:dyDescent="0.15">
      <c r="A78" s="19" t="s">
        <v>98</v>
      </c>
      <c r="B78" s="9">
        <v>5</v>
      </c>
      <c r="C78" s="9">
        <v>5</v>
      </c>
      <c r="E78" s="9">
        <v>5</v>
      </c>
      <c r="F78" s="9">
        <v>5</v>
      </c>
      <c r="G78" s="9">
        <v>5</v>
      </c>
      <c r="H78" s="9">
        <v>5</v>
      </c>
      <c r="I78" s="9">
        <v>5</v>
      </c>
      <c r="J78" s="9">
        <v>5</v>
      </c>
      <c r="K78" s="9">
        <v>5</v>
      </c>
    </row>
    <row r="79" spans="1:11" x14ac:dyDescent="0.15">
      <c r="A79" s="19" t="s">
        <v>99</v>
      </c>
      <c r="B79" s="9">
        <v>1</v>
      </c>
      <c r="C79" s="9">
        <v>1</v>
      </c>
      <c r="E79" s="9">
        <v>1</v>
      </c>
      <c r="F79" s="9">
        <v>5</v>
      </c>
      <c r="G79" s="9">
        <v>3</v>
      </c>
      <c r="H79" s="9">
        <v>2</v>
      </c>
      <c r="I79" s="9">
        <v>1</v>
      </c>
      <c r="J79" s="9">
        <v>1</v>
      </c>
      <c r="K79" s="9">
        <v>5</v>
      </c>
    </row>
    <row r="80" spans="1:11" x14ac:dyDescent="0.15">
      <c r="A80" s="19" t="s">
        <v>100</v>
      </c>
      <c r="B80" s="9">
        <v>1</v>
      </c>
      <c r="C80" s="9">
        <v>1</v>
      </c>
      <c r="E80" s="9">
        <v>2</v>
      </c>
      <c r="F80" s="9">
        <v>5</v>
      </c>
      <c r="G80" s="9">
        <v>2</v>
      </c>
      <c r="H80" s="9">
        <v>1</v>
      </c>
      <c r="I80" s="9">
        <v>2</v>
      </c>
      <c r="J80" s="9">
        <v>2</v>
      </c>
      <c r="K80" s="9">
        <v>5</v>
      </c>
    </row>
    <row r="81" spans="1:11" x14ac:dyDescent="0.15">
      <c r="A81" s="19" t="s">
        <v>101</v>
      </c>
      <c r="B81" s="9">
        <v>4</v>
      </c>
      <c r="C81" s="9">
        <v>5</v>
      </c>
      <c r="E81" s="9">
        <v>5</v>
      </c>
      <c r="F81" s="9">
        <v>6</v>
      </c>
      <c r="G81" s="9">
        <v>2</v>
      </c>
      <c r="H81" s="9">
        <v>5</v>
      </c>
      <c r="I81" s="9">
        <v>1</v>
      </c>
      <c r="J81" s="9">
        <v>5</v>
      </c>
      <c r="K81" s="9">
        <v>5</v>
      </c>
    </row>
    <row r="82" spans="1:11" x14ac:dyDescent="0.15">
      <c r="A82" s="19" t="s">
        <v>102</v>
      </c>
      <c r="B82" s="9">
        <v>2</v>
      </c>
      <c r="C82" s="9">
        <v>3</v>
      </c>
      <c r="E82" s="9">
        <v>2</v>
      </c>
      <c r="F82" s="9">
        <v>6</v>
      </c>
      <c r="G82" s="9">
        <v>2</v>
      </c>
      <c r="H82" s="9">
        <v>2</v>
      </c>
      <c r="I82" s="9">
        <v>3</v>
      </c>
      <c r="J82" s="9">
        <v>1</v>
      </c>
      <c r="K82" s="9">
        <v>1</v>
      </c>
    </row>
    <row r="83" spans="1:11" x14ac:dyDescent="0.15">
      <c r="A83" s="19" t="s">
        <v>103</v>
      </c>
      <c r="B83" s="9">
        <v>4</v>
      </c>
      <c r="C83" s="9">
        <v>3</v>
      </c>
      <c r="E83" s="9">
        <v>3</v>
      </c>
      <c r="F83" s="9">
        <v>6</v>
      </c>
      <c r="G83" s="9">
        <v>3</v>
      </c>
      <c r="H83" s="9">
        <v>3</v>
      </c>
      <c r="I83" s="9">
        <v>4</v>
      </c>
      <c r="J83" s="9">
        <v>2</v>
      </c>
      <c r="K83" s="9">
        <v>6</v>
      </c>
    </row>
    <row r="84" spans="1:11" x14ac:dyDescent="0.15">
      <c r="A84" s="19" t="s">
        <v>104</v>
      </c>
      <c r="B84" s="9">
        <v>3</v>
      </c>
      <c r="C84" s="9">
        <v>1</v>
      </c>
      <c r="E84" s="9">
        <v>3</v>
      </c>
      <c r="F84" s="9">
        <v>1</v>
      </c>
      <c r="G84" s="9">
        <v>4</v>
      </c>
      <c r="H84" s="9">
        <v>2</v>
      </c>
      <c r="I84" s="9">
        <v>2</v>
      </c>
      <c r="J84" s="9">
        <v>2</v>
      </c>
      <c r="K84" s="9">
        <v>6</v>
      </c>
    </row>
    <row r="85" spans="1:11" x14ac:dyDescent="0.15">
      <c r="A85" s="19" t="s">
        <v>105</v>
      </c>
      <c r="B85" s="9">
        <v>2</v>
      </c>
      <c r="C85" s="9">
        <v>2</v>
      </c>
      <c r="E85" s="9">
        <v>2</v>
      </c>
      <c r="F85" s="9">
        <v>6</v>
      </c>
      <c r="G85" s="9">
        <v>2</v>
      </c>
      <c r="H85" s="9">
        <v>2</v>
      </c>
      <c r="I85" s="9">
        <v>1</v>
      </c>
      <c r="J85" s="9">
        <v>2</v>
      </c>
      <c r="K85" s="9">
        <v>6</v>
      </c>
    </row>
    <row r="86" spans="1:11" x14ac:dyDescent="0.15">
      <c r="A86" s="19" t="s">
        <v>106</v>
      </c>
      <c r="B86" s="9">
        <v>2</v>
      </c>
      <c r="C86" s="9">
        <v>2</v>
      </c>
      <c r="E86" s="9">
        <v>3</v>
      </c>
      <c r="F86" s="9">
        <v>5</v>
      </c>
      <c r="G86" s="9">
        <v>3</v>
      </c>
      <c r="H86" s="9">
        <v>3</v>
      </c>
      <c r="I86" s="9">
        <v>2</v>
      </c>
      <c r="J86" s="9">
        <v>2</v>
      </c>
      <c r="K86" s="9">
        <v>5</v>
      </c>
    </row>
    <row r="87" spans="1:11" x14ac:dyDescent="0.15">
      <c r="A87" s="19" t="s">
        <v>107</v>
      </c>
      <c r="B87" s="9">
        <v>4</v>
      </c>
      <c r="C87" s="9">
        <v>4</v>
      </c>
      <c r="E87" s="9">
        <v>4</v>
      </c>
      <c r="F87" s="9">
        <v>5</v>
      </c>
      <c r="G87" s="9">
        <v>4</v>
      </c>
      <c r="H87" s="9">
        <v>1</v>
      </c>
      <c r="I87" s="9">
        <v>3</v>
      </c>
      <c r="J87" s="9">
        <v>3</v>
      </c>
      <c r="K87" s="9">
        <v>5</v>
      </c>
    </row>
    <row r="88" spans="1:11" x14ac:dyDescent="0.15">
      <c r="A88" s="19" t="s">
        <v>108</v>
      </c>
      <c r="B88" s="111">
        <v>3</v>
      </c>
      <c r="C88" s="111">
        <v>3</v>
      </c>
      <c r="E88" s="111">
        <v>3</v>
      </c>
      <c r="F88" s="111">
        <v>6</v>
      </c>
      <c r="G88" s="111">
        <v>2</v>
      </c>
      <c r="H88" s="111">
        <v>3</v>
      </c>
      <c r="I88" s="111">
        <v>3</v>
      </c>
      <c r="J88" s="111">
        <v>3</v>
      </c>
      <c r="K88" s="111">
        <v>6</v>
      </c>
    </row>
    <row r="89" spans="1:11" x14ac:dyDescent="0.15">
      <c r="A89" s="19" t="s">
        <v>109</v>
      </c>
      <c r="B89" s="9">
        <v>1</v>
      </c>
      <c r="C89" s="9">
        <v>1</v>
      </c>
      <c r="E89" s="9">
        <v>4</v>
      </c>
      <c r="F89" s="9">
        <v>5</v>
      </c>
      <c r="G89" s="9">
        <v>4</v>
      </c>
      <c r="H89" s="9">
        <v>4</v>
      </c>
      <c r="I89" s="9">
        <v>3</v>
      </c>
      <c r="J89" s="9">
        <v>3</v>
      </c>
      <c r="K89" s="9">
        <v>3</v>
      </c>
    </row>
    <row r="90" spans="1:11" x14ac:dyDescent="0.15">
      <c r="A90" s="19" t="s">
        <v>110</v>
      </c>
      <c r="B90" s="9">
        <v>3</v>
      </c>
      <c r="C90" s="9">
        <v>3</v>
      </c>
      <c r="E90" s="9">
        <v>4</v>
      </c>
      <c r="F90" s="9">
        <v>6</v>
      </c>
      <c r="G90" s="9">
        <v>4</v>
      </c>
      <c r="H90" s="9">
        <v>4</v>
      </c>
      <c r="I90" s="9">
        <v>4</v>
      </c>
      <c r="J90" s="9">
        <v>4</v>
      </c>
      <c r="K90" s="9">
        <v>3</v>
      </c>
    </row>
    <row r="91" spans="1:11" x14ac:dyDescent="0.15">
      <c r="A91" s="19" t="s">
        <v>111</v>
      </c>
      <c r="B91" s="9">
        <v>4</v>
      </c>
      <c r="C91" s="9">
        <v>4</v>
      </c>
      <c r="E91" s="9">
        <v>4</v>
      </c>
      <c r="F91" s="9">
        <v>2</v>
      </c>
      <c r="G91" s="9">
        <v>4</v>
      </c>
      <c r="H91" s="9">
        <v>2</v>
      </c>
      <c r="I91" s="9">
        <v>3</v>
      </c>
      <c r="J91" s="9">
        <v>2</v>
      </c>
      <c r="K91" s="9">
        <v>6</v>
      </c>
    </row>
    <row r="92" spans="1:11" x14ac:dyDescent="0.15">
      <c r="A92" s="19" t="s">
        <v>112</v>
      </c>
      <c r="B92" s="9">
        <v>1</v>
      </c>
      <c r="C92" s="9">
        <v>2</v>
      </c>
      <c r="E92" s="9">
        <v>2</v>
      </c>
      <c r="F92" s="9">
        <v>2</v>
      </c>
      <c r="G92" s="9">
        <v>2</v>
      </c>
      <c r="H92" s="9">
        <v>2</v>
      </c>
      <c r="I92" s="9">
        <v>1</v>
      </c>
      <c r="J92" s="9">
        <v>1</v>
      </c>
      <c r="K92" s="9">
        <v>1</v>
      </c>
    </row>
    <row r="93" spans="1:11" x14ac:dyDescent="0.15">
      <c r="A93" s="19" t="s">
        <v>113</v>
      </c>
      <c r="B93" s="9">
        <v>4</v>
      </c>
      <c r="C93" s="9">
        <v>4</v>
      </c>
      <c r="E93" s="9">
        <v>1</v>
      </c>
      <c r="F93" s="9">
        <v>1</v>
      </c>
      <c r="G93" s="9">
        <v>3</v>
      </c>
      <c r="H93" s="9">
        <v>1</v>
      </c>
      <c r="I93" s="9">
        <v>1</v>
      </c>
      <c r="J93" s="9">
        <v>1</v>
      </c>
      <c r="K93" s="9">
        <v>1</v>
      </c>
    </row>
    <row r="94" spans="1:11" x14ac:dyDescent="0.15">
      <c r="A94" s="19" t="s">
        <v>114</v>
      </c>
      <c r="B94" s="9">
        <v>4</v>
      </c>
      <c r="C94" s="9">
        <v>4</v>
      </c>
      <c r="E94" s="9">
        <v>4</v>
      </c>
      <c r="F94" s="9">
        <v>6</v>
      </c>
      <c r="G94" s="9">
        <v>4</v>
      </c>
      <c r="H94" s="9">
        <v>4</v>
      </c>
      <c r="I94" s="9">
        <v>2</v>
      </c>
      <c r="J94" s="9">
        <v>2</v>
      </c>
      <c r="K94" s="9">
        <v>2</v>
      </c>
    </row>
    <row r="95" spans="1:11" x14ac:dyDescent="0.15">
      <c r="A95" s="19" t="s">
        <v>115</v>
      </c>
      <c r="B95" s="9">
        <v>4</v>
      </c>
      <c r="C95" s="9">
        <v>4</v>
      </c>
      <c r="E95" s="9">
        <v>4</v>
      </c>
      <c r="F95" s="9">
        <v>2</v>
      </c>
      <c r="G95" s="9">
        <v>2</v>
      </c>
      <c r="H95" s="9">
        <v>2</v>
      </c>
      <c r="I95" s="9">
        <v>3</v>
      </c>
      <c r="J95" s="9">
        <v>4</v>
      </c>
      <c r="K95" s="9">
        <v>2</v>
      </c>
    </row>
    <row r="96" spans="1:11" x14ac:dyDescent="0.15">
      <c r="A96" s="19" t="s">
        <v>116</v>
      </c>
      <c r="B96" s="9">
        <v>1</v>
      </c>
      <c r="C96" s="9">
        <v>2</v>
      </c>
      <c r="E96" s="9">
        <v>2</v>
      </c>
      <c r="F96" s="9">
        <v>6</v>
      </c>
      <c r="G96" s="9">
        <v>1</v>
      </c>
      <c r="H96" s="9">
        <v>2</v>
      </c>
      <c r="I96" s="9">
        <v>2</v>
      </c>
      <c r="J96" s="9">
        <v>2</v>
      </c>
      <c r="K96" s="9">
        <v>5</v>
      </c>
    </row>
    <row r="97" spans="1:11" x14ac:dyDescent="0.15">
      <c r="A97" s="19" t="s">
        <v>117</v>
      </c>
      <c r="B97" s="9">
        <v>4</v>
      </c>
      <c r="C97" s="9">
        <v>4</v>
      </c>
      <c r="E97" s="9">
        <v>3</v>
      </c>
      <c r="F97" s="9">
        <v>5</v>
      </c>
      <c r="G97" s="9">
        <v>5</v>
      </c>
      <c r="H97" s="9">
        <v>4</v>
      </c>
      <c r="I97" s="9">
        <v>2</v>
      </c>
      <c r="J97" s="9">
        <v>2</v>
      </c>
      <c r="K97" s="9">
        <v>5</v>
      </c>
    </row>
    <row r="98" spans="1:11" x14ac:dyDescent="0.15">
      <c r="A98" s="19" t="s">
        <v>118</v>
      </c>
      <c r="B98" s="9">
        <v>3</v>
      </c>
      <c r="C98" s="9">
        <v>3</v>
      </c>
      <c r="E98" s="9">
        <v>3</v>
      </c>
      <c r="F98" s="9">
        <v>6</v>
      </c>
      <c r="G98" s="9">
        <v>3</v>
      </c>
      <c r="H98" s="9">
        <v>3</v>
      </c>
      <c r="I98" s="9">
        <v>4</v>
      </c>
      <c r="J98" s="9">
        <v>4</v>
      </c>
      <c r="K98" s="9">
        <v>3</v>
      </c>
    </row>
    <row r="99" spans="1:11" x14ac:dyDescent="0.15">
      <c r="A99" s="19" t="s">
        <v>119</v>
      </c>
      <c r="B99" s="9">
        <v>3</v>
      </c>
      <c r="C99" s="111">
        <v>3</v>
      </c>
      <c r="D99" s="111"/>
      <c r="E99" s="111">
        <v>3</v>
      </c>
      <c r="F99" s="9">
        <v>5</v>
      </c>
      <c r="G99" s="9">
        <v>2</v>
      </c>
      <c r="H99" s="9">
        <v>3</v>
      </c>
      <c r="I99" s="111">
        <v>2</v>
      </c>
      <c r="J99" s="111">
        <v>2</v>
      </c>
      <c r="K99" s="9">
        <v>3</v>
      </c>
    </row>
    <row r="100" spans="1:11" x14ac:dyDescent="0.15">
      <c r="A100" s="19" t="s">
        <v>120</v>
      </c>
      <c r="B100" s="9">
        <v>4</v>
      </c>
      <c r="C100" s="9">
        <v>4</v>
      </c>
      <c r="E100" s="9">
        <v>4</v>
      </c>
      <c r="F100" s="9">
        <v>5</v>
      </c>
      <c r="G100" s="9">
        <v>4</v>
      </c>
      <c r="H100" s="9">
        <v>3</v>
      </c>
      <c r="I100" s="9">
        <v>4</v>
      </c>
      <c r="J100" s="9">
        <v>3</v>
      </c>
      <c r="K100" s="9">
        <v>5</v>
      </c>
    </row>
    <row r="101" spans="1:11" x14ac:dyDescent="0.15">
      <c r="A101" s="19" t="s">
        <v>121</v>
      </c>
      <c r="B101" s="9">
        <v>3</v>
      </c>
      <c r="C101" s="9">
        <v>2</v>
      </c>
      <c r="E101" s="9">
        <v>3</v>
      </c>
      <c r="F101" s="9">
        <v>1</v>
      </c>
      <c r="G101" s="9">
        <v>3</v>
      </c>
      <c r="H101" s="9">
        <v>3</v>
      </c>
      <c r="I101" s="9">
        <v>2</v>
      </c>
      <c r="J101" s="9">
        <v>3</v>
      </c>
      <c r="K101" s="9">
        <v>6</v>
      </c>
    </row>
    <row r="102" spans="1:11" x14ac:dyDescent="0.15">
      <c r="A102" s="19" t="s">
        <v>122</v>
      </c>
      <c r="B102" s="9">
        <v>4</v>
      </c>
      <c r="C102" s="9">
        <v>4</v>
      </c>
      <c r="E102" s="9">
        <v>4</v>
      </c>
      <c r="F102" s="9">
        <v>4</v>
      </c>
      <c r="G102" s="9">
        <v>4</v>
      </c>
      <c r="H102" s="9">
        <v>2</v>
      </c>
      <c r="I102" s="9">
        <v>3</v>
      </c>
      <c r="J102" s="9">
        <v>3</v>
      </c>
      <c r="K102" s="9">
        <v>3</v>
      </c>
    </row>
    <row r="103" spans="1:11" x14ac:dyDescent="0.15">
      <c r="A103" s="19" t="s">
        <v>123</v>
      </c>
      <c r="B103" s="9">
        <v>4</v>
      </c>
      <c r="C103" s="9">
        <v>3</v>
      </c>
      <c r="E103" s="9">
        <v>4</v>
      </c>
      <c r="F103" s="9">
        <v>6</v>
      </c>
      <c r="G103" s="9">
        <v>4</v>
      </c>
      <c r="H103" s="9">
        <v>4</v>
      </c>
      <c r="I103" s="9">
        <v>4</v>
      </c>
      <c r="J103" s="9">
        <v>3</v>
      </c>
      <c r="K103" s="9">
        <v>3</v>
      </c>
    </row>
    <row r="104" spans="1:11" x14ac:dyDescent="0.15">
      <c r="A104" s="19" t="s">
        <v>124</v>
      </c>
      <c r="B104" s="9">
        <v>6</v>
      </c>
      <c r="C104" s="9">
        <v>1</v>
      </c>
      <c r="E104" s="9">
        <v>3</v>
      </c>
      <c r="F104" s="9">
        <v>1</v>
      </c>
      <c r="G104" s="9">
        <v>2</v>
      </c>
      <c r="H104" s="9">
        <v>2</v>
      </c>
      <c r="I104" s="9">
        <v>2</v>
      </c>
      <c r="J104" s="9">
        <v>6</v>
      </c>
      <c r="K104" s="9">
        <v>6</v>
      </c>
    </row>
    <row r="105" spans="1:11" x14ac:dyDescent="0.15">
      <c r="A105" s="19" t="s">
        <v>125</v>
      </c>
      <c r="B105" s="9">
        <v>2</v>
      </c>
      <c r="C105" s="9">
        <v>2</v>
      </c>
      <c r="E105" s="9">
        <v>2</v>
      </c>
      <c r="F105" s="9">
        <v>6</v>
      </c>
      <c r="G105" s="9">
        <v>3</v>
      </c>
      <c r="H105" s="9">
        <v>3</v>
      </c>
      <c r="I105" s="9">
        <v>1</v>
      </c>
      <c r="J105" s="9">
        <v>2</v>
      </c>
      <c r="K105" s="9">
        <v>5</v>
      </c>
    </row>
    <row r="106" spans="1:11" x14ac:dyDescent="0.15">
      <c r="A106" s="19" t="s">
        <v>126</v>
      </c>
      <c r="B106" s="9">
        <v>4</v>
      </c>
      <c r="C106" s="9">
        <v>4</v>
      </c>
      <c r="E106" s="9">
        <v>4</v>
      </c>
      <c r="F106" s="9">
        <v>6</v>
      </c>
      <c r="G106" s="9">
        <v>6</v>
      </c>
      <c r="H106" s="9">
        <v>3</v>
      </c>
      <c r="I106" s="9">
        <v>2</v>
      </c>
      <c r="J106" s="9">
        <v>2</v>
      </c>
      <c r="K106" s="9">
        <v>6</v>
      </c>
    </row>
    <row r="107" spans="1:11" x14ac:dyDescent="0.15">
      <c r="A107" s="19" t="s">
        <v>127</v>
      </c>
      <c r="B107" s="9">
        <v>5</v>
      </c>
      <c r="C107" s="9">
        <v>5</v>
      </c>
      <c r="E107" s="9">
        <v>2</v>
      </c>
      <c r="F107" s="9">
        <v>5</v>
      </c>
      <c r="G107" s="9">
        <v>2</v>
      </c>
      <c r="H107" s="9">
        <v>5</v>
      </c>
      <c r="I107" s="9">
        <v>2</v>
      </c>
      <c r="J107" s="9">
        <v>3</v>
      </c>
      <c r="K107" s="9">
        <v>5</v>
      </c>
    </row>
    <row r="108" spans="1:11" x14ac:dyDescent="0.15">
      <c r="A108" s="19" t="s">
        <v>128</v>
      </c>
      <c r="B108" s="9">
        <v>3</v>
      </c>
      <c r="C108" s="9">
        <v>3</v>
      </c>
      <c r="E108" s="9">
        <v>3</v>
      </c>
      <c r="F108" s="9">
        <v>6</v>
      </c>
      <c r="G108" s="9">
        <v>3</v>
      </c>
      <c r="H108" s="9">
        <v>3</v>
      </c>
      <c r="I108" s="9">
        <v>3</v>
      </c>
      <c r="J108" s="9">
        <v>3</v>
      </c>
      <c r="K108" s="9">
        <v>6</v>
      </c>
    </row>
    <row r="109" spans="1:11" x14ac:dyDescent="0.15">
      <c r="A109" s="19" t="s">
        <v>129</v>
      </c>
      <c r="B109" s="9">
        <v>4</v>
      </c>
      <c r="C109" s="9">
        <v>4</v>
      </c>
      <c r="E109" s="9">
        <v>4</v>
      </c>
      <c r="F109" s="9">
        <v>6</v>
      </c>
      <c r="G109" s="9">
        <v>4</v>
      </c>
      <c r="H109" s="9">
        <v>1</v>
      </c>
      <c r="I109" s="9">
        <v>2</v>
      </c>
      <c r="J109" s="9">
        <v>3</v>
      </c>
      <c r="K109" s="9">
        <v>6</v>
      </c>
    </row>
    <row r="110" spans="1:11" x14ac:dyDescent="0.15">
      <c r="A110" s="19" t="s">
        <v>130</v>
      </c>
      <c r="B110" s="9">
        <v>1</v>
      </c>
      <c r="C110" s="9">
        <v>1</v>
      </c>
      <c r="E110" s="9">
        <v>1</v>
      </c>
      <c r="F110" s="9">
        <v>6</v>
      </c>
      <c r="G110" s="9">
        <v>1</v>
      </c>
      <c r="H110" s="9">
        <v>1</v>
      </c>
      <c r="I110" s="9">
        <v>2</v>
      </c>
      <c r="J110" s="9">
        <v>2</v>
      </c>
      <c r="K110" s="9">
        <v>5</v>
      </c>
    </row>
    <row r="111" spans="1:11" x14ac:dyDescent="0.15">
      <c r="A111" s="19" t="s">
        <v>131</v>
      </c>
      <c r="B111" s="111" t="s">
        <v>90</v>
      </c>
      <c r="C111" s="111" t="s">
        <v>90</v>
      </c>
      <c r="E111" s="111" t="s">
        <v>90</v>
      </c>
      <c r="F111" s="111" t="s">
        <v>90</v>
      </c>
      <c r="G111" s="111" t="s">
        <v>90</v>
      </c>
      <c r="H111" s="111" t="s">
        <v>90</v>
      </c>
      <c r="I111" s="111" t="s">
        <v>90</v>
      </c>
      <c r="J111" s="111" t="s">
        <v>90</v>
      </c>
      <c r="K111" s="111" t="s">
        <v>90</v>
      </c>
    </row>
    <row r="112" spans="1:11" x14ac:dyDescent="0.15">
      <c r="A112" s="19" t="s">
        <v>133</v>
      </c>
      <c r="B112" s="9">
        <v>4</v>
      </c>
      <c r="C112" s="9">
        <v>4</v>
      </c>
      <c r="E112" s="9">
        <v>4</v>
      </c>
      <c r="F112" s="9">
        <v>5</v>
      </c>
      <c r="G112" s="9">
        <v>4</v>
      </c>
      <c r="H112" s="9">
        <v>5</v>
      </c>
      <c r="I112" s="9">
        <v>3</v>
      </c>
      <c r="J112" s="9">
        <v>5</v>
      </c>
      <c r="K112" s="9">
        <v>2</v>
      </c>
    </row>
    <row r="113" spans="1:11" x14ac:dyDescent="0.15">
      <c r="A113" s="19" t="s">
        <v>134</v>
      </c>
      <c r="B113" s="9">
        <v>1</v>
      </c>
      <c r="C113" s="9">
        <v>1</v>
      </c>
      <c r="E113" s="9">
        <v>1</v>
      </c>
      <c r="F113" s="9">
        <v>6</v>
      </c>
      <c r="G113" s="9">
        <v>1</v>
      </c>
      <c r="H113" s="9">
        <v>5</v>
      </c>
      <c r="I113" s="9">
        <v>1</v>
      </c>
      <c r="J113" s="9">
        <v>1</v>
      </c>
      <c r="K113" s="9">
        <v>5</v>
      </c>
    </row>
    <row r="114" spans="1:11" x14ac:dyDescent="0.15">
      <c r="A114" s="19" t="s">
        <v>135</v>
      </c>
      <c r="B114" s="9">
        <v>3</v>
      </c>
      <c r="C114" s="9">
        <v>3</v>
      </c>
      <c r="E114" s="9">
        <v>3</v>
      </c>
      <c r="F114" s="9">
        <v>5</v>
      </c>
      <c r="G114" s="9">
        <v>3</v>
      </c>
      <c r="H114" s="9">
        <v>3</v>
      </c>
      <c r="I114" s="9">
        <v>2</v>
      </c>
      <c r="J114" s="9">
        <v>1</v>
      </c>
      <c r="K114" s="9">
        <v>5</v>
      </c>
    </row>
    <row r="115" spans="1:11" x14ac:dyDescent="0.15">
      <c r="A115" s="197" t="s">
        <v>447</v>
      </c>
      <c r="B115" s="112">
        <v>12</v>
      </c>
      <c r="C115" s="112">
        <v>11</v>
      </c>
      <c r="E115" s="112">
        <v>26</v>
      </c>
      <c r="F115" s="112">
        <v>8</v>
      </c>
      <c r="G115" s="112">
        <v>24</v>
      </c>
      <c r="H115" s="112">
        <v>38</v>
      </c>
      <c r="I115" s="112">
        <v>44</v>
      </c>
      <c r="J115" s="112">
        <v>41</v>
      </c>
      <c r="K115" s="112">
        <v>13</v>
      </c>
    </row>
    <row r="116" spans="1:11" x14ac:dyDescent="0.15">
      <c r="A116" s="197" t="s">
        <v>445</v>
      </c>
      <c r="B116" s="112">
        <v>29</v>
      </c>
      <c r="C116" s="112">
        <v>34</v>
      </c>
      <c r="E116" s="112">
        <v>31</v>
      </c>
      <c r="F116" s="112">
        <v>2</v>
      </c>
      <c r="G116" s="112">
        <v>28</v>
      </c>
      <c r="H116" s="112">
        <v>33</v>
      </c>
      <c r="I116" s="112">
        <v>30</v>
      </c>
      <c r="J116" s="112">
        <v>17</v>
      </c>
      <c r="K116" s="112">
        <v>8</v>
      </c>
    </row>
    <row r="117" spans="1:11" x14ac:dyDescent="0.15">
      <c r="A117" s="197" t="s">
        <v>446</v>
      </c>
      <c r="B117" s="112">
        <v>53</v>
      </c>
      <c r="C117" s="112">
        <v>42</v>
      </c>
      <c r="E117" s="112">
        <v>40</v>
      </c>
      <c r="F117" s="112">
        <v>5</v>
      </c>
      <c r="G117" s="112">
        <v>42</v>
      </c>
      <c r="H117" s="112">
        <v>22</v>
      </c>
      <c r="I117" s="112">
        <v>16</v>
      </c>
      <c r="J117" s="112">
        <v>20</v>
      </c>
      <c r="K117" s="112">
        <v>0</v>
      </c>
    </row>
    <row r="118" spans="1:11" x14ac:dyDescent="0.15">
      <c r="A118" s="197" t="s">
        <v>443</v>
      </c>
      <c r="B118" s="112">
        <v>8</v>
      </c>
      <c r="C118" s="112">
        <v>8</v>
      </c>
      <c r="E118" s="112">
        <v>7</v>
      </c>
      <c r="F118" s="112">
        <v>9</v>
      </c>
      <c r="G118" s="112">
        <v>6</v>
      </c>
      <c r="H118" s="112">
        <v>7</v>
      </c>
      <c r="I118" s="112">
        <v>12</v>
      </c>
      <c r="J118" s="112">
        <v>19</v>
      </c>
      <c r="K118" s="112">
        <v>16</v>
      </c>
    </row>
    <row r="119" spans="1:11" x14ac:dyDescent="0.15">
      <c r="A119" s="197" t="s">
        <v>444</v>
      </c>
      <c r="B119" s="112">
        <f>COUNTIF(B$6:B$114,5)</f>
        <v>2</v>
      </c>
      <c r="C119" s="112">
        <f t="shared" ref="C119:K119" si="0">COUNTIF(C$6:C$114,5)</f>
        <v>8</v>
      </c>
      <c r="E119" s="112">
        <f t="shared" si="0"/>
        <v>2</v>
      </c>
      <c r="F119" s="112">
        <f t="shared" si="0"/>
        <v>16</v>
      </c>
      <c r="G119" s="112">
        <f t="shared" si="0"/>
        <v>5</v>
      </c>
      <c r="H119" s="112">
        <f t="shared" si="0"/>
        <v>6</v>
      </c>
      <c r="I119" s="112">
        <f t="shared" si="0"/>
        <v>1</v>
      </c>
      <c r="J119" s="112">
        <f t="shared" si="0"/>
        <v>5</v>
      </c>
      <c r="K119" s="112">
        <f t="shared" si="0"/>
        <v>27</v>
      </c>
    </row>
    <row r="120" spans="1:11" ht="5.0999999999999996" customHeight="1" x14ac:dyDescent="0.15">
      <c r="A120" s="24"/>
      <c r="B120" s="25"/>
      <c r="C120" s="25"/>
      <c r="D120" s="25"/>
      <c r="E120" s="25"/>
      <c r="F120" s="25"/>
      <c r="G120" s="25"/>
      <c r="H120" s="25"/>
      <c r="I120" s="25"/>
      <c r="J120" s="25"/>
      <c r="K120" s="25"/>
    </row>
    <row r="121" spans="1:11" ht="5.0999999999999996" customHeight="1" x14ac:dyDescent="0.15">
      <c r="A121" s="27"/>
    </row>
    <row r="122" spans="1:11" x14ac:dyDescent="0.15">
      <c r="A122" s="30" t="s">
        <v>137</v>
      </c>
    </row>
    <row r="123" spans="1:11" ht="111" customHeight="1" x14ac:dyDescent="0.15">
      <c r="A123" s="219" t="s">
        <v>460</v>
      </c>
      <c r="B123" s="219"/>
      <c r="C123" s="219"/>
      <c r="D123" s="219"/>
      <c r="E123" s="219"/>
      <c r="F123" s="219"/>
      <c r="G123" s="219"/>
      <c r="H123" s="219"/>
      <c r="I123" s="219"/>
      <c r="J123" s="219"/>
      <c r="K123" s="219"/>
    </row>
  </sheetData>
  <mergeCells count="5">
    <mergeCell ref="A1:K1"/>
    <mergeCell ref="A3:A4"/>
    <mergeCell ref="B3:C3"/>
    <mergeCell ref="E3:K3"/>
    <mergeCell ref="A123:K123"/>
  </mergeCells>
  <conditionalFormatting sqref="B6:K118">
    <cfRule type="cellIs" dxfId="69" priority="3" operator="equal">
      <formula>0</formula>
    </cfRule>
  </conditionalFormatting>
  <conditionalFormatting sqref="E111:K111">
    <cfRule type="cellIs" dxfId="68" priority="2" operator="equal">
      <formula>0</formula>
    </cfRule>
  </conditionalFormatting>
  <conditionalFormatting sqref="B119:K119">
    <cfRule type="cellIs" dxfId="67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2" orientation="portrait" r:id="rId1"/>
  <headerFooter alignWithMargins="0"/>
  <rowBreaks count="1" manualBreakCount="1">
    <brk id="62" max="10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showGridLines="0" view="pageBreakPreview" zoomScaleNormal="100" zoomScaleSheetLayoutView="100" workbookViewId="0">
      <pane ySplit="4" topLeftCell="A74" activePane="bottomLeft" state="frozen"/>
      <selection activeCell="I4" sqref="I4:I6"/>
      <selection pane="bottomLeft" activeCell="K123" sqref="K123"/>
    </sheetView>
  </sheetViews>
  <sheetFormatPr defaultRowHeight="9" x14ac:dyDescent="0.15"/>
  <cols>
    <col min="1" max="1" width="18.5703125" style="44" customWidth="1"/>
    <col min="2" max="5" width="12.28515625" style="9" customWidth="1"/>
    <col min="6" max="6" width="1.42578125" style="9" customWidth="1"/>
    <col min="7" max="9" width="12.28515625" style="9" customWidth="1"/>
    <col min="10" max="186" width="9.140625" style="9"/>
    <col min="187" max="187" width="25.7109375" style="9" customWidth="1"/>
    <col min="188" max="188" width="11.5703125" style="9" bestFit="1" customWidth="1"/>
    <col min="189" max="189" width="15.42578125" style="9" bestFit="1" customWidth="1"/>
    <col min="190" max="190" width="15.140625" style="9" bestFit="1" customWidth="1"/>
    <col min="191" max="191" width="13.7109375" style="9" bestFit="1" customWidth="1"/>
    <col min="192" max="192" width="10.7109375" style="9" customWidth="1"/>
    <col min="193" max="193" width="1.7109375" style="9" customWidth="1"/>
    <col min="194" max="197" width="11.7109375" style="9" customWidth="1"/>
    <col min="198" max="198" width="1.7109375" style="9" customWidth="1"/>
    <col min="199" max="199" width="10.28515625" style="9" bestFit="1" customWidth="1"/>
    <col min="200" max="442" width="9.140625" style="9"/>
    <col min="443" max="443" width="25.7109375" style="9" customWidth="1"/>
    <col min="444" max="444" width="11.5703125" style="9" bestFit="1" customWidth="1"/>
    <col min="445" max="445" width="15.42578125" style="9" bestFit="1" customWidth="1"/>
    <col min="446" max="446" width="15.140625" style="9" bestFit="1" customWidth="1"/>
    <col min="447" max="447" width="13.7109375" style="9" bestFit="1" customWidth="1"/>
    <col min="448" max="448" width="10.7109375" style="9" customWidth="1"/>
    <col min="449" max="449" width="1.7109375" style="9" customWidth="1"/>
    <col min="450" max="453" width="11.7109375" style="9" customWidth="1"/>
    <col min="454" max="454" width="1.7109375" style="9" customWidth="1"/>
    <col min="455" max="455" width="10.28515625" style="9" bestFit="1" customWidth="1"/>
    <col min="456" max="698" width="9.140625" style="9"/>
    <col min="699" max="699" width="25.7109375" style="9" customWidth="1"/>
    <col min="700" max="700" width="11.5703125" style="9" bestFit="1" customWidth="1"/>
    <col min="701" max="701" width="15.42578125" style="9" bestFit="1" customWidth="1"/>
    <col min="702" max="702" width="15.140625" style="9" bestFit="1" customWidth="1"/>
    <col min="703" max="703" width="13.7109375" style="9" bestFit="1" customWidth="1"/>
    <col min="704" max="704" width="10.7109375" style="9" customWidth="1"/>
    <col min="705" max="705" width="1.7109375" style="9" customWidth="1"/>
    <col min="706" max="709" width="11.7109375" style="9" customWidth="1"/>
    <col min="710" max="710" width="1.7109375" style="9" customWidth="1"/>
    <col min="711" max="711" width="10.28515625" style="9" bestFit="1" customWidth="1"/>
    <col min="712" max="954" width="9.140625" style="9"/>
    <col min="955" max="955" width="25.7109375" style="9" customWidth="1"/>
    <col min="956" max="956" width="11.5703125" style="9" bestFit="1" customWidth="1"/>
    <col min="957" max="957" width="15.42578125" style="9" bestFit="1" customWidth="1"/>
    <col min="958" max="958" width="15.140625" style="9" bestFit="1" customWidth="1"/>
    <col min="959" max="959" width="13.7109375" style="9" bestFit="1" customWidth="1"/>
    <col min="960" max="960" width="10.7109375" style="9" customWidth="1"/>
    <col min="961" max="961" width="1.7109375" style="9" customWidth="1"/>
    <col min="962" max="965" width="11.7109375" style="9" customWidth="1"/>
    <col min="966" max="966" width="1.7109375" style="9" customWidth="1"/>
    <col min="967" max="967" width="10.28515625" style="9" bestFit="1" customWidth="1"/>
    <col min="968" max="1210" width="9.140625" style="9"/>
    <col min="1211" max="1211" width="25.7109375" style="9" customWidth="1"/>
    <col min="1212" max="1212" width="11.5703125" style="9" bestFit="1" customWidth="1"/>
    <col min="1213" max="1213" width="15.42578125" style="9" bestFit="1" customWidth="1"/>
    <col min="1214" max="1214" width="15.140625" style="9" bestFit="1" customWidth="1"/>
    <col min="1215" max="1215" width="13.7109375" style="9" bestFit="1" customWidth="1"/>
    <col min="1216" max="1216" width="10.7109375" style="9" customWidth="1"/>
    <col min="1217" max="1217" width="1.7109375" style="9" customWidth="1"/>
    <col min="1218" max="1221" width="11.7109375" style="9" customWidth="1"/>
    <col min="1222" max="1222" width="1.7109375" style="9" customWidth="1"/>
    <col min="1223" max="1223" width="10.28515625" style="9" bestFit="1" customWidth="1"/>
    <col min="1224" max="1466" width="9.140625" style="9"/>
    <col min="1467" max="1467" width="25.7109375" style="9" customWidth="1"/>
    <col min="1468" max="1468" width="11.5703125" style="9" bestFit="1" customWidth="1"/>
    <col min="1469" max="1469" width="15.42578125" style="9" bestFit="1" customWidth="1"/>
    <col min="1470" max="1470" width="15.140625" style="9" bestFit="1" customWidth="1"/>
    <col min="1471" max="1471" width="13.7109375" style="9" bestFit="1" customWidth="1"/>
    <col min="1472" max="1472" width="10.7109375" style="9" customWidth="1"/>
    <col min="1473" max="1473" width="1.7109375" style="9" customWidth="1"/>
    <col min="1474" max="1477" width="11.7109375" style="9" customWidth="1"/>
    <col min="1478" max="1478" width="1.7109375" style="9" customWidth="1"/>
    <col min="1479" max="1479" width="10.28515625" style="9" bestFit="1" customWidth="1"/>
    <col min="1480" max="1722" width="9.140625" style="9"/>
    <col min="1723" max="1723" width="25.7109375" style="9" customWidth="1"/>
    <col min="1724" max="1724" width="11.5703125" style="9" bestFit="1" customWidth="1"/>
    <col min="1725" max="1725" width="15.42578125" style="9" bestFit="1" customWidth="1"/>
    <col min="1726" max="1726" width="15.140625" style="9" bestFit="1" customWidth="1"/>
    <col min="1727" max="1727" width="13.7109375" style="9" bestFit="1" customWidth="1"/>
    <col min="1728" max="1728" width="10.7109375" style="9" customWidth="1"/>
    <col min="1729" max="1729" width="1.7109375" style="9" customWidth="1"/>
    <col min="1730" max="1733" width="11.7109375" style="9" customWidth="1"/>
    <col min="1734" max="1734" width="1.7109375" style="9" customWidth="1"/>
    <col min="1735" max="1735" width="10.28515625" style="9" bestFit="1" customWidth="1"/>
    <col min="1736" max="1978" width="9.140625" style="9"/>
    <col min="1979" max="1979" width="25.7109375" style="9" customWidth="1"/>
    <col min="1980" max="1980" width="11.5703125" style="9" bestFit="1" customWidth="1"/>
    <col min="1981" max="1981" width="15.42578125" style="9" bestFit="1" customWidth="1"/>
    <col min="1982" max="1982" width="15.140625" style="9" bestFit="1" customWidth="1"/>
    <col min="1983" max="1983" width="13.7109375" style="9" bestFit="1" customWidth="1"/>
    <col min="1984" max="1984" width="10.7109375" style="9" customWidth="1"/>
    <col min="1985" max="1985" width="1.7109375" style="9" customWidth="1"/>
    <col min="1986" max="1989" width="11.7109375" style="9" customWidth="1"/>
    <col min="1990" max="1990" width="1.7109375" style="9" customWidth="1"/>
    <col min="1991" max="1991" width="10.28515625" style="9" bestFit="1" customWidth="1"/>
    <col min="1992" max="2234" width="9.140625" style="9"/>
    <col min="2235" max="2235" width="25.7109375" style="9" customWidth="1"/>
    <col min="2236" max="2236" width="11.5703125" style="9" bestFit="1" customWidth="1"/>
    <col min="2237" max="2237" width="15.42578125" style="9" bestFit="1" customWidth="1"/>
    <col min="2238" max="2238" width="15.140625" style="9" bestFit="1" customWidth="1"/>
    <col min="2239" max="2239" width="13.7109375" style="9" bestFit="1" customWidth="1"/>
    <col min="2240" max="2240" width="10.7109375" style="9" customWidth="1"/>
    <col min="2241" max="2241" width="1.7109375" style="9" customWidth="1"/>
    <col min="2242" max="2245" width="11.7109375" style="9" customWidth="1"/>
    <col min="2246" max="2246" width="1.7109375" style="9" customWidth="1"/>
    <col min="2247" max="2247" width="10.28515625" style="9" bestFit="1" customWidth="1"/>
    <col min="2248" max="2490" width="9.140625" style="9"/>
    <col min="2491" max="2491" width="25.7109375" style="9" customWidth="1"/>
    <col min="2492" max="2492" width="11.5703125" style="9" bestFit="1" customWidth="1"/>
    <col min="2493" max="2493" width="15.42578125" style="9" bestFit="1" customWidth="1"/>
    <col min="2494" max="2494" width="15.140625" style="9" bestFit="1" customWidth="1"/>
    <col min="2495" max="2495" width="13.7109375" style="9" bestFit="1" customWidth="1"/>
    <col min="2496" max="2496" width="10.7109375" style="9" customWidth="1"/>
    <col min="2497" max="2497" width="1.7109375" style="9" customWidth="1"/>
    <col min="2498" max="2501" width="11.7109375" style="9" customWidth="1"/>
    <col min="2502" max="2502" width="1.7109375" style="9" customWidth="1"/>
    <col min="2503" max="2503" width="10.28515625" style="9" bestFit="1" customWidth="1"/>
    <col min="2504" max="2746" width="9.140625" style="9"/>
    <col min="2747" max="2747" width="25.7109375" style="9" customWidth="1"/>
    <col min="2748" max="2748" width="11.5703125" style="9" bestFit="1" customWidth="1"/>
    <col min="2749" max="2749" width="15.42578125" style="9" bestFit="1" customWidth="1"/>
    <col min="2750" max="2750" width="15.140625" style="9" bestFit="1" customWidth="1"/>
    <col min="2751" max="2751" width="13.7109375" style="9" bestFit="1" customWidth="1"/>
    <col min="2752" max="2752" width="10.7109375" style="9" customWidth="1"/>
    <col min="2753" max="2753" width="1.7109375" style="9" customWidth="1"/>
    <col min="2754" max="2757" width="11.7109375" style="9" customWidth="1"/>
    <col min="2758" max="2758" width="1.7109375" style="9" customWidth="1"/>
    <col min="2759" max="2759" width="10.28515625" style="9" bestFit="1" customWidth="1"/>
    <col min="2760" max="3002" width="9.140625" style="9"/>
    <col min="3003" max="3003" width="25.7109375" style="9" customWidth="1"/>
    <col min="3004" max="3004" width="11.5703125" style="9" bestFit="1" customWidth="1"/>
    <col min="3005" max="3005" width="15.42578125" style="9" bestFit="1" customWidth="1"/>
    <col min="3006" max="3006" width="15.140625" style="9" bestFit="1" customWidth="1"/>
    <col min="3007" max="3007" width="13.7109375" style="9" bestFit="1" customWidth="1"/>
    <col min="3008" max="3008" width="10.7109375" style="9" customWidth="1"/>
    <col min="3009" max="3009" width="1.7109375" style="9" customWidth="1"/>
    <col min="3010" max="3013" width="11.7109375" style="9" customWidth="1"/>
    <col min="3014" max="3014" width="1.7109375" style="9" customWidth="1"/>
    <col min="3015" max="3015" width="10.28515625" style="9" bestFit="1" customWidth="1"/>
    <col min="3016" max="3258" width="9.140625" style="9"/>
    <col min="3259" max="3259" width="25.7109375" style="9" customWidth="1"/>
    <col min="3260" max="3260" width="11.5703125" style="9" bestFit="1" customWidth="1"/>
    <col min="3261" max="3261" width="15.42578125" style="9" bestFit="1" customWidth="1"/>
    <col min="3262" max="3262" width="15.140625" style="9" bestFit="1" customWidth="1"/>
    <col min="3263" max="3263" width="13.7109375" style="9" bestFit="1" customWidth="1"/>
    <col min="3264" max="3264" width="10.7109375" style="9" customWidth="1"/>
    <col min="3265" max="3265" width="1.7109375" style="9" customWidth="1"/>
    <col min="3266" max="3269" width="11.7109375" style="9" customWidth="1"/>
    <col min="3270" max="3270" width="1.7109375" style="9" customWidth="1"/>
    <col min="3271" max="3271" width="10.28515625" style="9" bestFit="1" customWidth="1"/>
    <col min="3272" max="3514" width="9.140625" style="9"/>
    <col min="3515" max="3515" width="25.7109375" style="9" customWidth="1"/>
    <col min="3516" max="3516" width="11.5703125" style="9" bestFit="1" customWidth="1"/>
    <col min="3517" max="3517" width="15.42578125" style="9" bestFit="1" customWidth="1"/>
    <col min="3518" max="3518" width="15.140625" style="9" bestFit="1" customWidth="1"/>
    <col min="3519" max="3519" width="13.7109375" style="9" bestFit="1" customWidth="1"/>
    <col min="3520" max="3520" width="10.7109375" style="9" customWidth="1"/>
    <col min="3521" max="3521" width="1.7109375" style="9" customWidth="1"/>
    <col min="3522" max="3525" width="11.7109375" style="9" customWidth="1"/>
    <col min="3526" max="3526" width="1.7109375" style="9" customWidth="1"/>
    <col min="3527" max="3527" width="10.28515625" style="9" bestFit="1" customWidth="1"/>
    <col min="3528" max="3770" width="9.140625" style="9"/>
    <col min="3771" max="3771" width="25.7109375" style="9" customWidth="1"/>
    <col min="3772" max="3772" width="11.5703125" style="9" bestFit="1" customWidth="1"/>
    <col min="3773" max="3773" width="15.42578125" style="9" bestFit="1" customWidth="1"/>
    <col min="3774" max="3774" width="15.140625" style="9" bestFit="1" customWidth="1"/>
    <col min="3775" max="3775" width="13.7109375" style="9" bestFit="1" customWidth="1"/>
    <col min="3776" max="3776" width="10.7109375" style="9" customWidth="1"/>
    <col min="3777" max="3777" width="1.7109375" style="9" customWidth="1"/>
    <col min="3778" max="3781" width="11.7109375" style="9" customWidth="1"/>
    <col min="3782" max="3782" width="1.7109375" style="9" customWidth="1"/>
    <col min="3783" max="3783" width="10.28515625" style="9" bestFit="1" customWidth="1"/>
    <col min="3784" max="4026" width="9.140625" style="9"/>
    <col min="4027" max="4027" width="25.7109375" style="9" customWidth="1"/>
    <col min="4028" max="4028" width="11.5703125" style="9" bestFit="1" customWidth="1"/>
    <col min="4029" max="4029" width="15.42578125" style="9" bestFit="1" customWidth="1"/>
    <col min="4030" max="4030" width="15.140625" style="9" bestFit="1" customWidth="1"/>
    <col min="4031" max="4031" width="13.7109375" style="9" bestFit="1" customWidth="1"/>
    <col min="4032" max="4032" width="10.7109375" style="9" customWidth="1"/>
    <col min="4033" max="4033" width="1.7109375" style="9" customWidth="1"/>
    <col min="4034" max="4037" width="11.7109375" style="9" customWidth="1"/>
    <col min="4038" max="4038" width="1.7109375" style="9" customWidth="1"/>
    <col min="4039" max="4039" width="10.28515625" style="9" bestFit="1" customWidth="1"/>
    <col min="4040" max="4282" width="9.140625" style="9"/>
    <col min="4283" max="4283" width="25.7109375" style="9" customWidth="1"/>
    <col min="4284" max="4284" width="11.5703125" style="9" bestFit="1" customWidth="1"/>
    <col min="4285" max="4285" width="15.42578125" style="9" bestFit="1" customWidth="1"/>
    <col min="4286" max="4286" width="15.140625" style="9" bestFit="1" customWidth="1"/>
    <col min="4287" max="4287" width="13.7109375" style="9" bestFit="1" customWidth="1"/>
    <col min="4288" max="4288" width="10.7109375" style="9" customWidth="1"/>
    <col min="4289" max="4289" width="1.7109375" style="9" customWidth="1"/>
    <col min="4290" max="4293" width="11.7109375" style="9" customWidth="1"/>
    <col min="4294" max="4294" width="1.7109375" style="9" customWidth="1"/>
    <col min="4295" max="4295" width="10.28515625" style="9" bestFit="1" customWidth="1"/>
    <col min="4296" max="4538" width="9.140625" style="9"/>
    <col min="4539" max="4539" width="25.7109375" style="9" customWidth="1"/>
    <col min="4540" max="4540" width="11.5703125" style="9" bestFit="1" customWidth="1"/>
    <col min="4541" max="4541" width="15.42578125" style="9" bestFit="1" customWidth="1"/>
    <col min="4542" max="4542" width="15.140625" style="9" bestFit="1" customWidth="1"/>
    <col min="4543" max="4543" width="13.7109375" style="9" bestFit="1" customWidth="1"/>
    <col min="4544" max="4544" width="10.7109375" style="9" customWidth="1"/>
    <col min="4545" max="4545" width="1.7109375" style="9" customWidth="1"/>
    <col min="4546" max="4549" width="11.7109375" style="9" customWidth="1"/>
    <col min="4550" max="4550" width="1.7109375" style="9" customWidth="1"/>
    <col min="4551" max="4551" width="10.28515625" style="9" bestFit="1" customWidth="1"/>
    <col min="4552" max="4794" width="9.140625" style="9"/>
    <col min="4795" max="4795" width="25.7109375" style="9" customWidth="1"/>
    <col min="4796" max="4796" width="11.5703125" style="9" bestFit="1" customWidth="1"/>
    <col min="4797" max="4797" width="15.42578125" style="9" bestFit="1" customWidth="1"/>
    <col min="4798" max="4798" width="15.140625" style="9" bestFit="1" customWidth="1"/>
    <col min="4799" max="4799" width="13.7109375" style="9" bestFit="1" customWidth="1"/>
    <col min="4800" max="4800" width="10.7109375" style="9" customWidth="1"/>
    <col min="4801" max="4801" width="1.7109375" style="9" customWidth="1"/>
    <col min="4802" max="4805" width="11.7109375" style="9" customWidth="1"/>
    <col min="4806" max="4806" width="1.7109375" style="9" customWidth="1"/>
    <col min="4807" max="4807" width="10.28515625" style="9" bestFit="1" customWidth="1"/>
    <col min="4808" max="5050" width="9.140625" style="9"/>
    <col min="5051" max="5051" width="25.7109375" style="9" customWidth="1"/>
    <col min="5052" max="5052" width="11.5703125" style="9" bestFit="1" customWidth="1"/>
    <col min="5053" max="5053" width="15.42578125" style="9" bestFit="1" customWidth="1"/>
    <col min="5054" max="5054" width="15.140625" style="9" bestFit="1" customWidth="1"/>
    <col min="5055" max="5055" width="13.7109375" style="9" bestFit="1" customWidth="1"/>
    <col min="5056" max="5056" width="10.7109375" style="9" customWidth="1"/>
    <col min="5057" max="5057" width="1.7109375" style="9" customWidth="1"/>
    <col min="5058" max="5061" width="11.7109375" style="9" customWidth="1"/>
    <col min="5062" max="5062" width="1.7109375" style="9" customWidth="1"/>
    <col min="5063" max="5063" width="10.28515625" style="9" bestFit="1" customWidth="1"/>
    <col min="5064" max="5306" width="9.140625" style="9"/>
    <col min="5307" max="5307" width="25.7109375" style="9" customWidth="1"/>
    <col min="5308" max="5308" width="11.5703125" style="9" bestFit="1" customWidth="1"/>
    <col min="5309" max="5309" width="15.42578125" style="9" bestFit="1" customWidth="1"/>
    <col min="5310" max="5310" width="15.140625" style="9" bestFit="1" customWidth="1"/>
    <col min="5311" max="5311" width="13.7109375" style="9" bestFit="1" customWidth="1"/>
    <col min="5312" max="5312" width="10.7109375" style="9" customWidth="1"/>
    <col min="5313" max="5313" width="1.7109375" style="9" customWidth="1"/>
    <col min="5314" max="5317" width="11.7109375" style="9" customWidth="1"/>
    <col min="5318" max="5318" width="1.7109375" style="9" customWidth="1"/>
    <col min="5319" max="5319" width="10.28515625" style="9" bestFit="1" customWidth="1"/>
    <col min="5320" max="5562" width="9.140625" style="9"/>
    <col min="5563" max="5563" width="25.7109375" style="9" customWidth="1"/>
    <col min="5564" max="5564" width="11.5703125" style="9" bestFit="1" customWidth="1"/>
    <col min="5565" max="5565" width="15.42578125" style="9" bestFit="1" customWidth="1"/>
    <col min="5566" max="5566" width="15.140625" style="9" bestFit="1" customWidth="1"/>
    <col min="5567" max="5567" width="13.7109375" style="9" bestFit="1" customWidth="1"/>
    <col min="5568" max="5568" width="10.7109375" style="9" customWidth="1"/>
    <col min="5569" max="5569" width="1.7109375" style="9" customWidth="1"/>
    <col min="5570" max="5573" width="11.7109375" style="9" customWidth="1"/>
    <col min="5574" max="5574" width="1.7109375" style="9" customWidth="1"/>
    <col min="5575" max="5575" width="10.28515625" style="9" bestFit="1" customWidth="1"/>
    <col min="5576" max="5818" width="9.140625" style="9"/>
    <col min="5819" max="5819" width="25.7109375" style="9" customWidth="1"/>
    <col min="5820" max="5820" width="11.5703125" style="9" bestFit="1" customWidth="1"/>
    <col min="5821" max="5821" width="15.42578125" style="9" bestFit="1" customWidth="1"/>
    <col min="5822" max="5822" width="15.140625" style="9" bestFit="1" customWidth="1"/>
    <col min="5823" max="5823" width="13.7109375" style="9" bestFit="1" customWidth="1"/>
    <col min="5824" max="5824" width="10.7109375" style="9" customWidth="1"/>
    <col min="5825" max="5825" width="1.7109375" style="9" customWidth="1"/>
    <col min="5826" max="5829" width="11.7109375" style="9" customWidth="1"/>
    <col min="5830" max="5830" width="1.7109375" style="9" customWidth="1"/>
    <col min="5831" max="5831" width="10.28515625" style="9" bestFit="1" customWidth="1"/>
    <col min="5832" max="6074" width="9.140625" style="9"/>
    <col min="6075" max="6075" width="25.7109375" style="9" customWidth="1"/>
    <col min="6076" max="6076" width="11.5703125" style="9" bestFit="1" customWidth="1"/>
    <col min="6077" max="6077" width="15.42578125" style="9" bestFit="1" customWidth="1"/>
    <col min="6078" max="6078" width="15.140625" style="9" bestFit="1" customWidth="1"/>
    <col min="6079" max="6079" width="13.7109375" style="9" bestFit="1" customWidth="1"/>
    <col min="6080" max="6080" width="10.7109375" style="9" customWidth="1"/>
    <col min="6081" max="6081" width="1.7109375" style="9" customWidth="1"/>
    <col min="6082" max="6085" width="11.7109375" style="9" customWidth="1"/>
    <col min="6086" max="6086" width="1.7109375" style="9" customWidth="1"/>
    <col min="6087" max="6087" width="10.28515625" style="9" bestFit="1" customWidth="1"/>
    <col min="6088" max="6330" width="9.140625" style="9"/>
    <col min="6331" max="6331" width="25.7109375" style="9" customWidth="1"/>
    <col min="6332" max="6332" width="11.5703125" style="9" bestFit="1" customWidth="1"/>
    <col min="6333" max="6333" width="15.42578125" style="9" bestFit="1" customWidth="1"/>
    <col min="6334" max="6334" width="15.140625" style="9" bestFit="1" customWidth="1"/>
    <col min="6335" max="6335" width="13.7109375" style="9" bestFit="1" customWidth="1"/>
    <col min="6336" max="6336" width="10.7109375" style="9" customWidth="1"/>
    <col min="6337" max="6337" width="1.7109375" style="9" customWidth="1"/>
    <col min="6338" max="6341" width="11.7109375" style="9" customWidth="1"/>
    <col min="6342" max="6342" width="1.7109375" style="9" customWidth="1"/>
    <col min="6343" max="6343" width="10.28515625" style="9" bestFit="1" customWidth="1"/>
    <col min="6344" max="6586" width="9.140625" style="9"/>
    <col min="6587" max="6587" width="25.7109375" style="9" customWidth="1"/>
    <col min="6588" max="6588" width="11.5703125" style="9" bestFit="1" customWidth="1"/>
    <col min="6589" max="6589" width="15.42578125" style="9" bestFit="1" customWidth="1"/>
    <col min="6590" max="6590" width="15.140625" style="9" bestFit="1" customWidth="1"/>
    <col min="6591" max="6591" width="13.7109375" style="9" bestFit="1" customWidth="1"/>
    <col min="6592" max="6592" width="10.7109375" style="9" customWidth="1"/>
    <col min="6593" max="6593" width="1.7109375" style="9" customWidth="1"/>
    <col min="6594" max="6597" width="11.7109375" style="9" customWidth="1"/>
    <col min="6598" max="6598" width="1.7109375" style="9" customWidth="1"/>
    <col min="6599" max="6599" width="10.28515625" style="9" bestFit="1" customWidth="1"/>
    <col min="6600" max="6842" width="9.140625" style="9"/>
    <col min="6843" max="6843" width="25.7109375" style="9" customWidth="1"/>
    <col min="6844" max="6844" width="11.5703125" style="9" bestFit="1" customWidth="1"/>
    <col min="6845" max="6845" width="15.42578125" style="9" bestFit="1" customWidth="1"/>
    <col min="6846" max="6846" width="15.140625" style="9" bestFit="1" customWidth="1"/>
    <col min="6847" max="6847" width="13.7109375" style="9" bestFit="1" customWidth="1"/>
    <col min="6848" max="6848" width="10.7109375" style="9" customWidth="1"/>
    <col min="6849" max="6849" width="1.7109375" style="9" customWidth="1"/>
    <col min="6850" max="6853" width="11.7109375" style="9" customWidth="1"/>
    <col min="6854" max="6854" width="1.7109375" style="9" customWidth="1"/>
    <col min="6855" max="6855" width="10.28515625" style="9" bestFit="1" customWidth="1"/>
    <col min="6856" max="7098" width="9.140625" style="9"/>
    <col min="7099" max="7099" width="25.7109375" style="9" customWidth="1"/>
    <col min="7100" max="7100" width="11.5703125" style="9" bestFit="1" customWidth="1"/>
    <col min="7101" max="7101" width="15.42578125" style="9" bestFit="1" customWidth="1"/>
    <col min="7102" max="7102" width="15.140625" style="9" bestFit="1" customWidth="1"/>
    <col min="7103" max="7103" width="13.7109375" style="9" bestFit="1" customWidth="1"/>
    <col min="7104" max="7104" width="10.7109375" style="9" customWidth="1"/>
    <col min="7105" max="7105" width="1.7109375" style="9" customWidth="1"/>
    <col min="7106" max="7109" width="11.7109375" style="9" customWidth="1"/>
    <col min="7110" max="7110" width="1.7109375" style="9" customWidth="1"/>
    <col min="7111" max="7111" width="10.28515625" style="9" bestFit="1" customWidth="1"/>
    <col min="7112" max="7354" width="9.140625" style="9"/>
    <col min="7355" max="7355" width="25.7109375" style="9" customWidth="1"/>
    <col min="7356" max="7356" width="11.5703125" style="9" bestFit="1" customWidth="1"/>
    <col min="7357" max="7357" width="15.42578125" style="9" bestFit="1" customWidth="1"/>
    <col min="7358" max="7358" width="15.140625" style="9" bestFit="1" customWidth="1"/>
    <col min="7359" max="7359" width="13.7109375" style="9" bestFit="1" customWidth="1"/>
    <col min="7360" max="7360" width="10.7109375" style="9" customWidth="1"/>
    <col min="7361" max="7361" width="1.7109375" style="9" customWidth="1"/>
    <col min="7362" max="7365" width="11.7109375" style="9" customWidth="1"/>
    <col min="7366" max="7366" width="1.7109375" style="9" customWidth="1"/>
    <col min="7367" max="7367" width="10.28515625" style="9" bestFit="1" customWidth="1"/>
    <col min="7368" max="7610" width="9.140625" style="9"/>
    <col min="7611" max="7611" width="25.7109375" style="9" customWidth="1"/>
    <col min="7612" max="7612" width="11.5703125" style="9" bestFit="1" customWidth="1"/>
    <col min="7613" max="7613" width="15.42578125" style="9" bestFit="1" customWidth="1"/>
    <col min="7614" max="7614" width="15.140625" style="9" bestFit="1" customWidth="1"/>
    <col min="7615" max="7615" width="13.7109375" style="9" bestFit="1" customWidth="1"/>
    <col min="7616" max="7616" width="10.7109375" style="9" customWidth="1"/>
    <col min="7617" max="7617" width="1.7109375" style="9" customWidth="1"/>
    <col min="7618" max="7621" width="11.7109375" style="9" customWidth="1"/>
    <col min="7622" max="7622" width="1.7109375" style="9" customWidth="1"/>
    <col min="7623" max="7623" width="10.28515625" style="9" bestFit="1" customWidth="1"/>
    <col min="7624" max="7866" width="9.140625" style="9"/>
    <col min="7867" max="7867" width="25.7109375" style="9" customWidth="1"/>
    <col min="7868" max="7868" width="11.5703125" style="9" bestFit="1" customWidth="1"/>
    <col min="7869" max="7869" width="15.42578125" style="9" bestFit="1" customWidth="1"/>
    <col min="7870" max="7870" width="15.140625" style="9" bestFit="1" customWidth="1"/>
    <col min="7871" max="7871" width="13.7109375" style="9" bestFit="1" customWidth="1"/>
    <col min="7872" max="7872" width="10.7109375" style="9" customWidth="1"/>
    <col min="7873" max="7873" width="1.7109375" style="9" customWidth="1"/>
    <col min="7874" max="7877" width="11.7109375" style="9" customWidth="1"/>
    <col min="7878" max="7878" width="1.7109375" style="9" customWidth="1"/>
    <col min="7879" max="7879" width="10.28515625" style="9" bestFit="1" customWidth="1"/>
    <col min="7880" max="8122" width="9.140625" style="9"/>
    <col min="8123" max="8123" width="25.7109375" style="9" customWidth="1"/>
    <col min="8124" max="8124" width="11.5703125" style="9" bestFit="1" customWidth="1"/>
    <col min="8125" max="8125" width="15.42578125" style="9" bestFit="1" customWidth="1"/>
    <col min="8126" max="8126" width="15.140625" style="9" bestFit="1" customWidth="1"/>
    <col min="8127" max="8127" width="13.7109375" style="9" bestFit="1" customWidth="1"/>
    <col min="8128" max="8128" width="10.7109375" style="9" customWidth="1"/>
    <col min="8129" max="8129" width="1.7109375" style="9" customWidth="1"/>
    <col min="8130" max="8133" width="11.7109375" style="9" customWidth="1"/>
    <col min="8134" max="8134" width="1.7109375" style="9" customWidth="1"/>
    <col min="8135" max="8135" width="10.28515625" style="9" bestFit="1" customWidth="1"/>
    <col min="8136" max="8378" width="9.140625" style="9"/>
    <col min="8379" max="8379" width="25.7109375" style="9" customWidth="1"/>
    <col min="8380" max="8380" width="11.5703125" style="9" bestFit="1" customWidth="1"/>
    <col min="8381" max="8381" width="15.42578125" style="9" bestFit="1" customWidth="1"/>
    <col min="8382" max="8382" width="15.140625" style="9" bestFit="1" customWidth="1"/>
    <col min="8383" max="8383" width="13.7109375" style="9" bestFit="1" customWidth="1"/>
    <col min="8384" max="8384" width="10.7109375" style="9" customWidth="1"/>
    <col min="8385" max="8385" width="1.7109375" style="9" customWidth="1"/>
    <col min="8386" max="8389" width="11.7109375" style="9" customWidth="1"/>
    <col min="8390" max="8390" width="1.7109375" style="9" customWidth="1"/>
    <col min="8391" max="8391" width="10.28515625" style="9" bestFit="1" customWidth="1"/>
    <col min="8392" max="8634" width="9.140625" style="9"/>
    <col min="8635" max="8635" width="25.7109375" style="9" customWidth="1"/>
    <col min="8636" max="8636" width="11.5703125" style="9" bestFit="1" customWidth="1"/>
    <col min="8637" max="8637" width="15.42578125" style="9" bestFit="1" customWidth="1"/>
    <col min="8638" max="8638" width="15.140625" style="9" bestFit="1" customWidth="1"/>
    <col min="8639" max="8639" width="13.7109375" style="9" bestFit="1" customWidth="1"/>
    <col min="8640" max="8640" width="10.7109375" style="9" customWidth="1"/>
    <col min="8641" max="8641" width="1.7109375" style="9" customWidth="1"/>
    <col min="8642" max="8645" width="11.7109375" style="9" customWidth="1"/>
    <col min="8646" max="8646" width="1.7109375" style="9" customWidth="1"/>
    <col min="8647" max="8647" width="10.28515625" style="9" bestFit="1" customWidth="1"/>
    <col min="8648" max="8890" width="9.140625" style="9"/>
    <col min="8891" max="8891" width="25.7109375" style="9" customWidth="1"/>
    <col min="8892" max="8892" width="11.5703125" style="9" bestFit="1" customWidth="1"/>
    <col min="8893" max="8893" width="15.42578125" style="9" bestFit="1" customWidth="1"/>
    <col min="8894" max="8894" width="15.140625" style="9" bestFit="1" customWidth="1"/>
    <col min="8895" max="8895" width="13.7109375" style="9" bestFit="1" customWidth="1"/>
    <col min="8896" max="8896" width="10.7109375" style="9" customWidth="1"/>
    <col min="8897" max="8897" width="1.7109375" style="9" customWidth="1"/>
    <col min="8898" max="8901" width="11.7109375" style="9" customWidth="1"/>
    <col min="8902" max="8902" width="1.7109375" style="9" customWidth="1"/>
    <col min="8903" max="8903" width="10.28515625" style="9" bestFit="1" customWidth="1"/>
    <col min="8904" max="9146" width="9.140625" style="9"/>
    <col min="9147" max="9147" width="25.7109375" style="9" customWidth="1"/>
    <col min="9148" max="9148" width="11.5703125" style="9" bestFit="1" customWidth="1"/>
    <col min="9149" max="9149" width="15.42578125" style="9" bestFit="1" customWidth="1"/>
    <col min="9150" max="9150" width="15.140625" style="9" bestFit="1" customWidth="1"/>
    <col min="9151" max="9151" width="13.7109375" style="9" bestFit="1" customWidth="1"/>
    <col min="9152" max="9152" width="10.7109375" style="9" customWidth="1"/>
    <col min="9153" max="9153" width="1.7109375" style="9" customWidth="1"/>
    <col min="9154" max="9157" width="11.7109375" style="9" customWidth="1"/>
    <col min="9158" max="9158" width="1.7109375" style="9" customWidth="1"/>
    <col min="9159" max="9159" width="10.28515625" style="9" bestFit="1" customWidth="1"/>
    <col min="9160" max="9402" width="9.140625" style="9"/>
    <col min="9403" max="9403" width="25.7109375" style="9" customWidth="1"/>
    <col min="9404" max="9404" width="11.5703125" style="9" bestFit="1" customWidth="1"/>
    <col min="9405" max="9405" width="15.42578125" style="9" bestFit="1" customWidth="1"/>
    <col min="9406" max="9406" width="15.140625" style="9" bestFit="1" customWidth="1"/>
    <col min="9407" max="9407" width="13.7109375" style="9" bestFit="1" customWidth="1"/>
    <col min="9408" max="9408" width="10.7109375" style="9" customWidth="1"/>
    <col min="9409" max="9409" width="1.7109375" style="9" customWidth="1"/>
    <col min="9410" max="9413" width="11.7109375" style="9" customWidth="1"/>
    <col min="9414" max="9414" width="1.7109375" style="9" customWidth="1"/>
    <col min="9415" max="9415" width="10.28515625" style="9" bestFit="1" customWidth="1"/>
    <col min="9416" max="9658" width="9.140625" style="9"/>
    <col min="9659" max="9659" width="25.7109375" style="9" customWidth="1"/>
    <col min="9660" max="9660" width="11.5703125" style="9" bestFit="1" customWidth="1"/>
    <col min="9661" max="9661" width="15.42578125" style="9" bestFit="1" customWidth="1"/>
    <col min="9662" max="9662" width="15.140625" style="9" bestFit="1" customWidth="1"/>
    <col min="9663" max="9663" width="13.7109375" style="9" bestFit="1" customWidth="1"/>
    <col min="9664" max="9664" width="10.7109375" style="9" customWidth="1"/>
    <col min="9665" max="9665" width="1.7109375" style="9" customWidth="1"/>
    <col min="9666" max="9669" width="11.7109375" style="9" customWidth="1"/>
    <col min="9670" max="9670" width="1.7109375" style="9" customWidth="1"/>
    <col min="9671" max="9671" width="10.28515625" style="9" bestFit="1" customWidth="1"/>
    <col min="9672" max="9914" width="9.140625" style="9"/>
    <col min="9915" max="9915" width="25.7109375" style="9" customWidth="1"/>
    <col min="9916" max="9916" width="11.5703125" style="9" bestFit="1" customWidth="1"/>
    <col min="9917" max="9917" width="15.42578125" style="9" bestFit="1" customWidth="1"/>
    <col min="9918" max="9918" width="15.140625" style="9" bestFit="1" customWidth="1"/>
    <col min="9919" max="9919" width="13.7109375" style="9" bestFit="1" customWidth="1"/>
    <col min="9920" max="9920" width="10.7109375" style="9" customWidth="1"/>
    <col min="9921" max="9921" width="1.7109375" style="9" customWidth="1"/>
    <col min="9922" max="9925" width="11.7109375" style="9" customWidth="1"/>
    <col min="9926" max="9926" width="1.7109375" style="9" customWidth="1"/>
    <col min="9927" max="9927" width="10.28515625" style="9" bestFit="1" customWidth="1"/>
    <col min="9928" max="10170" width="9.140625" style="9"/>
    <col min="10171" max="10171" width="25.7109375" style="9" customWidth="1"/>
    <col min="10172" max="10172" width="11.5703125" style="9" bestFit="1" customWidth="1"/>
    <col min="10173" max="10173" width="15.42578125" style="9" bestFit="1" customWidth="1"/>
    <col min="10174" max="10174" width="15.140625" style="9" bestFit="1" customWidth="1"/>
    <col min="10175" max="10175" width="13.7109375" style="9" bestFit="1" customWidth="1"/>
    <col min="10176" max="10176" width="10.7109375" style="9" customWidth="1"/>
    <col min="10177" max="10177" width="1.7109375" style="9" customWidth="1"/>
    <col min="10178" max="10181" width="11.7109375" style="9" customWidth="1"/>
    <col min="10182" max="10182" width="1.7109375" style="9" customWidth="1"/>
    <col min="10183" max="10183" width="10.28515625" style="9" bestFit="1" customWidth="1"/>
    <col min="10184" max="10426" width="9.140625" style="9"/>
    <col min="10427" max="10427" width="25.7109375" style="9" customWidth="1"/>
    <col min="10428" max="10428" width="11.5703125" style="9" bestFit="1" customWidth="1"/>
    <col min="10429" max="10429" width="15.42578125" style="9" bestFit="1" customWidth="1"/>
    <col min="10430" max="10430" width="15.140625" style="9" bestFit="1" customWidth="1"/>
    <col min="10431" max="10431" width="13.7109375" style="9" bestFit="1" customWidth="1"/>
    <col min="10432" max="10432" width="10.7109375" style="9" customWidth="1"/>
    <col min="10433" max="10433" width="1.7109375" style="9" customWidth="1"/>
    <col min="10434" max="10437" width="11.7109375" style="9" customWidth="1"/>
    <col min="10438" max="10438" width="1.7109375" style="9" customWidth="1"/>
    <col min="10439" max="10439" width="10.28515625" style="9" bestFit="1" customWidth="1"/>
    <col min="10440" max="10682" width="9.140625" style="9"/>
    <col min="10683" max="10683" width="25.7109375" style="9" customWidth="1"/>
    <col min="10684" max="10684" width="11.5703125" style="9" bestFit="1" customWidth="1"/>
    <col min="10685" max="10685" width="15.42578125" style="9" bestFit="1" customWidth="1"/>
    <col min="10686" max="10686" width="15.140625" style="9" bestFit="1" customWidth="1"/>
    <col min="10687" max="10687" width="13.7109375" style="9" bestFit="1" customWidth="1"/>
    <col min="10688" max="10688" width="10.7109375" style="9" customWidth="1"/>
    <col min="10689" max="10689" width="1.7109375" style="9" customWidth="1"/>
    <col min="10690" max="10693" width="11.7109375" style="9" customWidth="1"/>
    <col min="10694" max="10694" width="1.7109375" style="9" customWidth="1"/>
    <col min="10695" max="10695" width="10.28515625" style="9" bestFit="1" customWidth="1"/>
    <col min="10696" max="10938" width="9.140625" style="9"/>
    <col min="10939" max="10939" width="25.7109375" style="9" customWidth="1"/>
    <col min="10940" max="10940" width="11.5703125" style="9" bestFit="1" customWidth="1"/>
    <col min="10941" max="10941" width="15.42578125" style="9" bestFit="1" customWidth="1"/>
    <col min="10942" max="10942" width="15.140625" style="9" bestFit="1" customWidth="1"/>
    <col min="10943" max="10943" width="13.7109375" style="9" bestFit="1" customWidth="1"/>
    <col min="10944" max="10944" width="10.7109375" style="9" customWidth="1"/>
    <col min="10945" max="10945" width="1.7109375" style="9" customWidth="1"/>
    <col min="10946" max="10949" width="11.7109375" style="9" customWidth="1"/>
    <col min="10950" max="10950" width="1.7109375" style="9" customWidth="1"/>
    <col min="10951" max="10951" width="10.28515625" style="9" bestFit="1" customWidth="1"/>
    <col min="10952" max="11194" width="9.140625" style="9"/>
    <col min="11195" max="11195" width="25.7109375" style="9" customWidth="1"/>
    <col min="11196" max="11196" width="11.5703125" style="9" bestFit="1" customWidth="1"/>
    <col min="11197" max="11197" width="15.42578125" style="9" bestFit="1" customWidth="1"/>
    <col min="11198" max="11198" width="15.140625" style="9" bestFit="1" customWidth="1"/>
    <col min="11199" max="11199" width="13.7109375" style="9" bestFit="1" customWidth="1"/>
    <col min="11200" max="11200" width="10.7109375" style="9" customWidth="1"/>
    <col min="11201" max="11201" width="1.7109375" style="9" customWidth="1"/>
    <col min="11202" max="11205" width="11.7109375" style="9" customWidth="1"/>
    <col min="11206" max="11206" width="1.7109375" style="9" customWidth="1"/>
    <col min="11207" max="11207" width="10.28515625" style="9" bestFit="1" customWidth="1"/>
    <col min="11208" max="11450" width="9.140625" style="9"/>
    <col min="11451" max="11451" width="25.7109375" style="9" customWidth="1"/>
    <col min="11452" max="11452" width="11.5703125" style="9" bestFit="1" customWidth="1"/>
    <col min="11453" max="11453" width="15.42578125" style="9" bestFit="1" customWidth="1"/>
    <col min="11454" max="11454" width="15.140625" style="9" bestFit="1" customWidth="1"/>
    <col min="11455" max="11455" width="13.7109375" style="9" bestFit="1" customWidth="1"/>
    <col min="11456" max="11456" width="10.7109375" style="9" customWidth="1"/>
    <col min="11457" max="11457" width="1.7109375" style="9" customWidth="1"/>
    <col min="11458" max="11461" width="11.7109375" style="9" customWidth="1"/>
    <col min="11462" max="11462" width="1.7109375" style="9" customWidth="1"/>
    <col min="11463" max="11463" width="10.28515625" style="9" bestFit="1" customWidth="1"/>
    <col min="11464" max="11706" width="9.140625" style="9"/>
    <col min="11707" max="11707" width="25.7109375" style="9" customWidth="1"/>
    <col min="11708" max="11708" width="11.5703125" style="9" bestFit="1" customWidth="1"/>
    <col min="11709" max="11709" width="15.42578125" style="9" bestFit="1" customWidth="1"/>
    <col min="11710" max="11710" width="15.140625" style="9" bestFit="1" customWidth="1"/>
    <col min="11711" max="11711" width="13.7109375" style="9" bestFit="1" customWidth="1"/>
    <col min="11712" max="11712" width="10.7109375" style="9" customWidth="1"/>
    <col min="11713" max="11713" width="1.7109375" style="9" customWidth="1"/>
    <col min="11714" max="11717" width="11.7109375" style="9" customWidth="1"/>
    <col min="11718" max="11718" width="1.7109375" style="9" customWidth="1"/>
    <col min="11719" max="11719" width="10.28515625" style="9" bestFit="1" customWidth="1"/>
    <col min="11720" max="11962" width="9.140625" style="9"/>
    <col min="11963" max="11963" width="25.7109375" style="9" customWidth="1"/>
    <col min="11964" max="11964" width="11.5703125" style="9" bestFit="1" customWidth="1"/>
    <col min="11965" max="11965" width="15.42578125" style="9" bestFit="1" customWidth="1"/>
    <col min="11966" max="11966" width="15.140625" style="9" bestFit="1" customWidth="1"/>
    <col min="11967" max="11967" width="13.7109375" style="9" bestFit="1" customWidth="1"/>
    <col min="11968" max="11968" width="10.7109375" style="9" customWidth="1"/>
    <col min="11969" max="11969" width="1.7109375" style="9" customWidth="1"/>
    <col min="11970" max="11973" width="11.7109375" style="9" customWidth="1"/>
    <col min="11974" max="11974" width="1.7109375" style="9" customWidth="1"/>
    <col min="11975" max="11975" width="10.28515625" style="9" bestFit="1" customWidth="1"/>
    <col min="11976" max="12218" width="9.140625" style="9"/>
    <col min="12219" max="12219" width="25.7109375" style="9" customWidth="1"/>
    <col min="12220" max="12220" width="11.5703125" style="9" bestFit="1" customWidth="1"/>
    <col min="12221" max="12221" width="15.42578125" style="9" bestFit="1" customWidth="1"/>
    <col min="12222" max="12222" width="15.140625" style="9" bestFit="1" customWidth="1"/>
    <col min="12223" max="12223" width="13.7109375" style="9" bestFit="1" customWidth="1"/>
    <col min="12224" max="12224" width="10.7109375" style="9" customWidth="1"/>
    <col min="12225" max="12225" width="1.7109375" style="9" customWidth="1"/>
    <col min="12226" max="12229" width="11.7109375" style="9" customWidth="1"/>
    <col min="12230" max="12230" width="1.7109375" style="9" customWidth="1"/>
    <col min="12231" max="12231" width="10.28515625" style="9" bestFit="1" customWidth="1"/>
    <col min="12232" max="12474" width="9.140625" style="9"/>
    <col min="12475" max="12475" width="25.7109375" style="9" customWidth="1"/>
    <col min="12476" max="12476" width="11.5703125" style="9" bestFit="1" customWidth="1"/>
    <col min="12477" max="12477" width="15.42578125" style="9" bestFit="1" customWidth="1"/>
    <col min="12478" max="12478" width="15.140625" style="9" bestFit="1" customWidth="1"/>
    <col min="12479" max="12479" width="13.7109375" style="9" bestFit="1" customWidth="1"/>
    <col min="12480" max="12480" width="10.7109375" style="9" customWidth="1"/>
    <col min="12481" max="12481" width="1.7109375" style="9" customWidth="1"/>
    <col min="12482" max="12485" width="11.7109375" style="9" customWidth="1"/>
    <col min="12486" max="12486" width="1.7109375" style="9" customWidth="1"/>
    <col min="12487" max="12487" width="10.28515625" style="9" bestFit="1" customWidth="1"/>
    <col min="12488" max="12730" width="9.140625" style="9"/>
    <col min="12731" max="12731" width="25.7109375" style="9" customWidth="1"/>
    <col min="12732" max="12732" width="11.5703125" style="9" bestFit="1" customWidth="1"/>
    <col min="12733" max="12733" width="15.42578125" style="9" bestFit="1" customWidth="1"/>
    <col min="12734" max="12734" width="15.140625" style="9" bestFit="1" customWidth="1"/>
    <col min="12735" max="12735" width="13.7109375" style="9" bestFit="1" customWidth="1"/>
    <col min="12736" max="12736" width="10.7109375" style="9" customWidth="1"/>
    <col min="12737" max="12737" width="1.7109375" style="9" customWidth="1"/>
    <col min="12738" max="12741" width="11.7109375" style="9" customWidth="1"/>
    <col min="12742" max="12742" width="1.7109375" style="9" customWidth="1"/>
    <col min="12743" max="12743" width="10.28515625" style="9" bestFit="1" customWidth="1"/>
    <col min="12744" max="12986" width="9.140625" style="9"/>
    <col min="12987" max="12987" width="25.7109375" style="9" customWidth="1"/>
    <col min="12988" max="12988" width="11.5703125" style="9" bestFit="1" customWidth="1"/>
    <col min="12989" max="12989" width="15.42578125" style="9" bestFit="1" customWidth="1"/>
    <col min="12990" max="12990" width="15.140625" style="9" bestFit="1" customWidth="1"/>
    <col min="12991" max="12991" width="13.7109375" style="9" bestFit="1" customWidth="1"/>
    <col min="12992" max="12992" width="10.7109375" style="9" customWidth="1"/>
    <col min="12993" max="12993" width="1.7109375" style="9" customWidth="1"/>
    <col min="12994" max="12997" width="11.7109375" style="9" customWidth="1"/>
    <col min="12998" max="12998" width="1.7109375" style="9" customWidth="1"/>
    <col min="12999" max="12999" width="10.28515625" style="9" bestFit="1" customWidth="1"/>
    <col min="13000" max="13242" width="9.140625" style="9"/>
    <col min="13243" max="13243" width="25.7109375" style="9" customWidth="1"/>
    <col min="13244" max="13244" width="11.5703125" style="9" bestFit="1" customWidth="1"/>
    <col min="13245" max="13245" width="15.42578125" style="9" bestFit="1" customWidth="1"/>
    <col min="13246" max="13246" width="15.140625" style="9" bestFit="1" customWidth="1"/>
    <col min="13247" max="13247" width="13.7109375" style="9" bestFit="1" customWidth="1"/>
    <col min="13248" max="13248" width="10.7109375" style="9" customWidth="1"/>
    <col min="13249" max="13249" width="1.7109375" style="9" customWidth="1"/>
    <col min="13250" max="13253" width="11.7109375" style="9" customWidth="1"/>
    <col min="13254" max="13254" width="1.7109375" style="9" customWidth="1"/>
    <col min="13255" max="13255" width="10.28515625" style="9" bestFit="1" customWidth="1"/>
    <col min="13256" max="13498" width="9.140625" style="9"/>
    <col min="13499" max="13499" width="25.7109375" style="9" customWidth="1"/>
    <col min="13500" max="13500" width="11.5703125" style="9" bestFit="1" customWidth="1"/>
    <col min="13501" max="13501" width="15.42578125" style="9" bestFit="1" customWidth="1"/>
    <col min="13502" max="13502" width="15.140625" style="9" bestFit="1" customWidth="1"/>
    <col min="13503" max="13503" width="13.7109375" style="9" bestFit="1" customWidth="1"/>
    <col min="13504" max="13504" width="10.7109375" style="9" customWidth="1"/>
    <col min="13505" max="13505" width="1.7109375" style="9" customWidth="1"/>
    <col min="13506" max="13509" width="11.7109375" style="9" customWidth="1"/>
    <col min="13510" max="13510" width="1.7109375" style="9" customWidth="1"/>
    <col min="13511" max="13511" width="10.28515625" style="9" bestFit="1" customWidth="1"/>
    <col min="13512" max="13754" width="9.140625" style="9"/>
    <col min="13755" max="13755" width="25.7109375" style="9" customWidth="1"/>
    <col min="13756" max="13756" width="11.5703125" style="9" bestFit="1" customWidth="1"/>
    <col min="13757" max="13757" width="15.42578125" style="9" bestFit="1" customWidth="1"/>
    <col min="13758" max="13758" width="15.140625" style="9" bestFit="1" customWidth="1"/>
    <col min="13759" max="13759" width="13.7109375" style="9" bestFit="1" customWidth="1"/>
    <col min="13760" max="13760" width="10.7109375" style="9" customWidth="1"/>
    <col min="13761" max="13761" width="1.7109375" style="9" customWidth="1"/>
    <col min="13762" max="13765" width="11.7109375" style="9" customWidth="1"/>
    <col min="13766" max="13766" width="1.7109375" style="9" customWidth="1"/>
    <col min="13767" max="13767" width="10.28515625" style="9" bestFit="1" customWidth="1"/>
    <col min="13768" max="14010" width="9.140625" style="9"/>
    <col min="14011" max="14011" width="25.7109375" style="9" customWidth="1"/>
    <col min="14012" max="14012" width="11.5703125" style="9" bestFit="1" customWidth="1"/>
    <col min="14013" max="14013" width="15.42578125" style="9" bestFit="1" customWidth="1"/>
    <col min="14014" max="14014" width="15.140625" style="9" bestFit="1" customWidth="1"/>
    <col min="14015" max="14015" width="13.7109375" style="9" bestFit="1" customWidth="1"/>
    <col min="14016" max="14016" width="10.7109375" style="9" customWidth="1"/>
    <col min="14017" max="14017" width="1.7109375" style="9" customWidth="1"/>
    <col min="14018" max="14021" width="11.7109375" style="9" customWidth="1"/>
    <col min="14022" max="14022" width="1.7109375" style="9" customWidth="1"/>
    <col min="14023" max="14023" width="10.28515625" style="9" bestFit="1" customWidth="1"/>
    <col min="14024" max="14266" width="9.140625" style="9"/>
    <col min="14267" max="14267" width="25.7109375" style="9" customWidth="1"/>
    <col min="14268" max="14268" width="11.5703125" style="9" bestFit="1" customWidth="1"/>
    <col min="14269" max="14269" width="15.42578125" style="9" bestFit="1" customWidth="1"/>
    <col min="14270" max="14270" width="15.140625" style="9" bestFit="1" customWidth="1"/>
    <col min="14271" max="14271" width="13.7109375" style="9" bestFit="1" customWidth="1"/>
    <col min="14272" max="14272" width="10.7109375" style="9" customWidth="1"/>
    <col min="14273" max="14273" width="1.7109375" style="9" customWidth="1"/>
    <col min="14274" max="14277" width="11.7109375" style="9" customWidth="1"/>
    <col min="14278" max="14278" width="1.7109375" style="9" customWidth="1"/>
    <col min="14279" max="14279" width="10.28515625" style="9" bestFit="1" customWidth="1"/>
    <col min="14280" max="14522" width="9.140625" style="9"/>
    <col min="14523" max="14523" width="25.7109375" style="9" customWidth="1"/>
    <col min="14524" max="14524" width="11.5703125" style="9" bestFit="1" customWidth="1"/>
    <col min="14525" max="14525" width="15.42578125" style="9" bestFit="1" customWidth="1"/>
    <col min="14526" max="14526" width="15.140625" style="9" bestFit="1" customWidth="1"/>
    <col min="14527" max="14527" width="13.7109375" style="9" bestFit="1" customWidth="1"/>
    <col min="14528" max="14528" width="10.7109375" style="9" customWidth="1"/>
    <col min="14529" max="14529" width="1.7109375" style="9" customWidth="1"/>
    <col min="14530" max="14533" width="11.7109375" style="9" customWidth="1"/>
    <col min="14534" max="14534" width="1.7109375" style="9" customWidth="1"/>
    <col min="14535" max="14535" width="10.28515625" style="9" bestFit="1" customWidth="1"/>
    <col min="14536" max="14778" width="9.140625" style="9"/>
    <col min="14779" max="14779" width="25.7109375" style="9" customWidth="1"/>
    <col min="14780" max="14780" width="11.5703125" style="9" bestFit="1" customWidth="1"/>
    <col min="14781" max="14781" width="15.42578125" style="9" bestFit="1" customWidth="1"/>
    <col min="14782" max="14782" width="15.140625" style="9" bestFit="1" customWidth="1"/>
    <col min="14783" max="14783" width="13.7109375" style="9" bestFit="1" customWidth="1"/>
    <col min="14784" max="14784" width="10.7109375" style="9" customWidth="1"/>
    <col min="14785" max="14785" width="1.7109375" style="9" customWidth="1"/>
    <col min="14786" max="14789" width="11.7109375" style="9" customWidth="1"/>
    <col min="14790" max="14790" width="1.7109375" style="9" customWidth="1"/>
    <col min="14791" max="14791" width="10.28515625" style="9" bestFit="1" customWidth="1"/>
    <col min="14792" max="15034" width="9.140625" style="9"/>
    <col min="15035" max="15035" width="25.7109375" style="9" customWidth="1"/>
    <col min="15036" max="15036" width="11.5703125" style="9" bestFit="1" customWidth="1"/>
    <col min="15037" max="15037" width="15.42578125" style="9" bestFit="1" customWidth="1"/>
    <col min="15038" max="15038" width="15.140625" style="9" bestFit="1" customWidth="1"/>
    <col min="15039" max="15039" width="13.7109375" style="9" bestFit="1" customWidth="1"/>
    <col min="15040" max="15040" width="10.7109375" style="9" customWidth="1"/>
    <col min="15041" max="15041" width="1.7109375" style="9" customWidth="1"/>
    <col min="15042" max="15045" width="11.7109375" style="9" customWidth="1"/>
    <col min="15046" max="15046" width="1.7109375" style="9" customWidth="1"/>
    <col min="15047" max="15047" width="10.28515625" style="9" bestFit="1" customWidth="1"/>
    <col min="15048" max="15290" width="9.140625" style="9"/>
    <col min="15291" max="15291" width="25.7109375" style="9" customWidth="1"/>
    <col min="15292" max="15292" width="11.5703125" style="9" bestFit="1" customWidth="1"/>
    <col min="15293" max="15293" width="15.42578125" style="9" bestFit="1" customWidth="1"/>
    <col min="15294" max="15294" width="15.140625" style="9" bestFit="1" customWidth="1"/>
    <col min="15295" max="15295" width="13.7109375" style="9" bestFit="1" customWidth="1"/>
    <col min="15296" max="15296" width="10.7109375" style="9" customWidth="1"/>
    <col min="15297" max="15297" width="1.7109375" style="9" customWidth="1"/>
    <col min="15298" max="15301" width="11.7109375" style="9" customWidth="1"/>
    <col min="15302" max="15302" width="1.7109375" style="9" customWidth="1"/>
    <col min="15303" max="15303" width="10.28515625" style="9" bestFit="1" customWidth="1"/>
    <col min="15304" max="15546" width="9.140625" style="9"/>
    <col min="15547" max="15547" width="25.7109375" style="9" customWidth="1"/>
    <col min="15548" max="15548" width="11.5703125" style="9" bestFit="1" customWidth="1"/>
    <col min="15549" max="15549" width="15.42578125" style="9" bestFit="1" customWidth="1"/>
    <col min="15550" max="15550" width="15.140625" style="9" bestFit="1" customWidth="1"/>
    <col min="15551" max="15551" width="13.7109375" style="9" bestFit="1" customWidth="1"/>
    <col min="15552" max="15552" width="10.7109375" style="9" customWidth="1"/>
    <col min="15553" max="15553" width="1.7109375" style="9" customWidth="1"/>
    <col min="15554" max="15557" width="11.7109375" style="9" customWidth="1"/>
    <col min="15558" max="15558" width="1.7109375" style="9" customWidth="1"/>
    <col min="15559" max="15559" width="10.28515625" style="9" bestFit="1" customWidth="1"/>
    <col min="15560" max="15802" width="9.140625" style="9"/>
    <col min="15803" max="15803" width="25.7109375" style="9" customWidth="1"/>
    <col min="15804" max="15804" width="11.5703125" style="9" bestFit="1" customWidth="1"/>
    <col min="15805" max="15805" width="15.42578125" style="9" bestFit="1" customWidth="1"/>
    <col min="15806" max="15806" width="15.140625" style="9" bestFit="1" customWidth="1"/>
    <col min="15807" max="15807" width="13.7109375" style="9" bestFit="1" customWidth="1"/>
    <col min="15808" max="15808" width="10.7109375" style="9" customWidth="1"/>
    <col min="15809" max="15809" width="1.7109375" style="9" customWidth="1"/>
    <col min="15810" max="15813" width="11.7109375" style="9" customWidth="1"/>
    <col min="15814" max="15814" width="1.7109375" style="9" customWidth="1"/>
    <col min="15815" max="15815" width="10.28515625" style="9" bestFit="1" customWidth="1"/>
    <col min="15816" max="16058" width="9.140625" style="9"/>
    <col min="16059" max="16059" width="25.7109375" style="9" customWidth="1"/>
    <col min="16060" max="16060" width="11.5703125" style="9" bestFit="1" customWidth="1"/>
    <col min="16061" max="16061" width="15.42578125" style="9" bestFit="1" customWidth="1"/>
    <col min="16062" max="16062" width="15.140625" style="9" bestFit="1" customWidth="1"/>
    <col min="16063" max="16063" width="13.7109375" style="9" bestFit="1" customWidth="1"/>
    <col min="16064" max="16064" width="10.7109375" style="9" customWidth="1"/>
    <col min="16065" max="16065" width="1.7109375" style="9" customWidth="1"/>
    <col min="16066" max="16069" width="11.7109375" style="9" customWidth="1"/>
    <col min="16070" max="16070" width="1.7109375" style="9" customWidth="1"/>
    <col min="16071" max="16071" width="10.28515625" style="9" bestFit="1" customWidth="1"/>
    <col min="16072" max="16384" width="9.140625" style="9"/>
  </cols>
  <sheetData>
    <row r="1" spans="1:9" s="8" customFormat="1" ht="35.1" customHeight="1" x14ac:dyDescent="0.2">
      <c r="A1" s="199" t="s">
        <v>456</v>
      </c>
      <c r="B1" s="199"/>
      <c r="C1" s="199"/>
      <c r="D1" s="199"/>
      <c r="E1" s="199"/>
      <c r="F1" s="199"/>
      <c r="G1" s="199"/>
      <c r="H1" s="199"/>
      <c r="I1" s="199"/>
    </row>
    <row r="2" spans="1:9" s="8" customFormat="1" ht="5.0999999999999996" customHeight="1" x14ac:dyDescent="0.2">
      <c r="A2" s="7"/>
    </row>
    <row r="3" spans="1:9" ht="9" customHeight="1" x14ac:dyDescent="0.15">
      <c r="A3" s="215" t="s">
        <v>17</v>
      </c>
      <c r="B3" s="234" t="s">
        <v>234</v>
      </c>
      <c r="C3" s="234"/>
      <c r="D3" s="234"/>
      <c r="E3" s="234"/>
      <c r="F3" s="109"/>
      <c r="G3" s="234" t="s">
        <v>235</v>
      </c>
      <c r="H3" s="234"/>
      <c r="I3" s="234"/>
    </row>
    <row r="4" spans="1:9" ht="39.950000000000003" customHeight="1" x14ac:dyDescent="0.15">
      <c r="A4" s="217"/>
      <c r="B4" s="96" t="s">
        <v>236</v>
      </c>
      <c r="C4" s="96" t="s">
        <v>237</v>
      </c>
      <c r="D4" s="96" t="s">
        <v>238</v>
      </c>
      <c r="E4" s="96" t="s">
        <v>239</v>
      </c>
      <c r="F4" s="110"/>
      <c r="G4" s="96" t="s">
        <v>240</v>
      </c>
      <c r="H4" s="96" t="s">
        <v>241</v>
      </c>
      <c r="I4" s="96" t="s">
        <v>242</v>
      </c>
    </row>
    <row r="5" spans="1:9" ht="5.0999999999999996" customHeight="1" x14ac:dyDescent="0.15">
      <c r="A5" s="16"/>
      <c r="B5" s="17"/>
      <c r="C5" s="17"/>
      <c r="D5" s="17"/>
      <c r="E5" s="17"/>
      <c r="F5" s="17"/>
      <c r="G5" s="17"/>
      <c r="H5" s="17"/>
      <c r="I5" s="17"/>
    </row>
    <row r="6" spans="1:9" x14ac:dyDescent="0.15">
      <c r="A6" s="19" t="s">
        <v>201</v>
      </c>
      <c r="B6" s="111">
        <v>3</v>
      </c>
      <c r="C6" s="111">
        <v>6</v>
      </c>
      <c r="D6" s="111">
        <v>4</v>
      </c>
      <c r="E6" s="111">
        <v>6</v>
      </c>
      <c r="F6" s="111"/>
      <c r="G6" s="111">
        <v>3</v>
      </c>
      <c r="H6" s="111">
        <v>3</v>
      </c>
      <c r="I6" s="111">
        <v>2</v>
      </c>
    </row>
    <row r="7" spans="1:9" x14ac:dyDescent="0.15">
      <c r="A7" s="19" t="s">
        <v>25</v>
      </c>
      <c r="B7" s="111">
        <v>3</v>
      </c>
      <c r="C7" s="111">
        <v>6</v>
      </c>
      <c r="D7" s="111">
        <v>6</v>
      </c>
      <c r="E7" s="111">
        <v>6</v>
      </c>
      <c r="F7" s="111"/>
      <c r="G7" s="111">
        <v>4</v>
      </c>
      <c r="H7" s="111">
        <v>4</v>
      </c>
      <c r="I7" s="111">
        <v>5</v>
      </c>
    </row>
    <row r="8" spans="1:9" x14ac:dyDescent="0.15">
      <c r="A8" s="19" t="s">
        <v>26</v>
      </c>
      <c r="B8" s="111">
        <v>2</v>
      </c>
      <c r="C8" s="111">
        <v>2</v>
      </c>
      <c r="D8" s="111">
        <v>3</v>
      </c>
      <c r="E8" s="111">
        <v>2</v>
      </c>
      <c r="F8" s="111"/>
      <c r="G8" s="111">
        <v>4</v>
      </c>
      <c r="H8" s="111">
        <v>3</v>
      </c>
      <c r="I8" s="111">
        <v>3</v>
      </c>
    </row>
    <row r="9" spans="1:9" x14ac:dyDescent="0.15">
      <c r="A9" s="19" t="s">
        <v>27</v>
      </c>
      <c r="B9" s="111">
        <v>4</v>
      </c>
      <c r="C9" s="111">
        <v>6</v>
      </c>
      <c r="D9" s="111">
        <v>1</v>
      </c>
      <c r="E9" s="111">
        <v>6</v>
      </c>
      <c r="F9" s="111"/>
      <c r="G9" s="111">
        <v>1</v>
      </c>
      <c r="H9" s="111">
        <v>1</v>
      </c>
      <c r="I9" s="111">
        <v>1</v>
      </c>
    </row>
    <row r="10" spans="1:9" x14ac:dyDescent="0.15">
      <c r="A10" s="19" t="s">
        <v>28</v>
      </c>
      <c r="B10" s="111">
        <v>2</v>
      </c>
      <c r="C10" s="111">
        <v>1</v>
      </c>
      <c r="D10" s="111">
        <v>2</v>
      </c>
      <c r="E10" s="111">
        <v>5</v>
      </c>
      <c r="F10" s="111"/>
      <c r="G10" s="111">
        <v>2</v>
      </c>
      <c r="H10" s="111">
        <v>1</v>
      </c>
      <c r="I10" s="111">
        <v>1</v>
      </c>
    </row>
    <row r="11" spans="1:9" x14ac:dyDescent="0.15">
      <c r="A11" s="19" t="s">
        <v>29</v>
      </c>
      <c r="B11" s="111">
        <v>4</v>
      </c>
      <c r="C11" s="111">
        <v>3</v>
      </c>
      <c r="D11" s="111">
        <v>4</v>
      </c>
      <c r="E11" s="111">
        <v>2</v>
      </c>
      <c r="F11" s="111"/>
      <c r="G11" s="111">
        <v>3</v>
      </c>
      <c r="H11" s="111">
        <v>2</v>
      </c>
      <c r="I11" s="111">
        <v>1</v>
      </c>
    </row>
    <row r="12" spans="1:9" x14ac:dyDescent="0.15">
      <c r="A12" s="19" t="s">
        <v>31</v>
      </c>
      <c r="B12" s="111">
        <v>6</v>
      </c>
      <c r="C12" s="111">
        <v>6</v>
      </c>
      <c r="D12" s="111">
        <v>6</v>
      </c>
      <c r="E12" s="111">
        <v>6</v>
      </c>
      <c r="F12" s="111"/>
      <c r="G12" s="111">
        <v>3</v>
      </c>
      <c r="H12" s="111">
        <v>1</v>
      </c>
      <c r="I12" s="111">
        <v>6</v>
      </c>
    </row>
    <row r="13" spans="1:9" x14ac:dyDescent="0.15">
      <c r="A13" s="19" t="s">
        <v>32</v>
      </c>
      <c r="B13" s="111">
        <v>1</v>
      </c>
      <c r="C13" s="111">
        <v>6</v>
      </c>
      <c r="D13" s="111">
        <v>6</v>
      </c>
      <c r="E13" s="111">
        <v>6</v>
      </c>
      <c r="F13" s="111"/>
      <c r="G13" s="111">
        <v>1</v>
      </c>
      <c r="H13" s="111">
        <v>1</v>
      </c>
      <c r="I13" s="111">
        <v>6</v>
      </c>
    </row>
    <row r="14" spans="1:9" x14ac:dyDescent="0.15">
      <c r="A14" s="19" t="s">
        <v>33</v>
      </c>
      <c r="B14" s="111">
        <v>5</v>
      </c>
      <c r="C14" s="111">
        <v>5</v>
      </c>
      <c r="D14" s="111">
        <v>4</v>
      </c>
      <c r="E14" s="111">
        <v>6</v>
      </c>
      <c r="F14" s="111"/>
      <c r="G14" s="111">
        <v>2</v>
      </c>
      <c r="H14" s="111">
        <v>4</v>
      </c>
      <c r="I14" s="111">
        <v>4</v>
      </c>
    </row>
    <row r="15" spans="1:9" x14ac:dyDescent="0.15">
      <c r="A15" s="19" t="s">
        <v>34</v>
      </c>
      <c r="B15" s="111">
        <v>2</v>
      </c>
      <c r="C15" s="111">
        <v>6</v>
      </c>
      <c r="D15" s="111">
        <v>2</v>
      </c>
      <c r="E15" s="111">
        <v>6</v>
      </c>
      <c r="F15" s="111"/>
      <c r="G15" s="111">
        <v>2</v>
      </c>
      <c r="H15" s="111">
        <v>1</v>
      </c>
      <c r="I15" s="111">
        <v>5</v>
      </c>
    </row>
    <row r="16" spans="1:9" x14ac:dyDescent="0.15">
      <c r="A16" s="19" t="s">
        <v>174</v>
      </c>
      <c r="B16" s="111">
        <v>3</v>
      </c>
      <c r="C16" s="111">
        <v>5</v>
      </c>
      <c r="D16" s="111">
        <v>2</v>
      </c>
      <c r="E16" s="111">
        <v>6</v>
      </c>
      <c r="F16" s="111"/>
      <c r="G16" s="111">
        <v>2</v>
      </c>
      <c r="H16" s="111">
        <v>2</v>
      </c>
      <c r="I16" s="111">
        <v>5</v>
      </c>
    </row>
    <row r="17" spans="1:9" x14ac:dyDescent="0.15">
      <c r="A17" s="19" t="s">
        <v>36</v>
      </c>
      <c r="B17" s="111">
        <v>2</v>
      </c>
      <c r="C17" s="111">
        <v>4</v>
      </c>
      <c r="D17" s="111">
        <v>4</v>
      </c>
      <c r="E17" s="111">
        <v>6</v>
      </c>
      <c r="F17" s="111"/>
      <c r="G17" s="111">
        <v>2</v>
      </c>
      <c r="H17" s="111">
        <v>2</v>
      </c>
      <c r="I17" s="111">
        <v>1</v>
      </c>
    </row>
    <row r="18" spans="1:9" x14ac:dyDescent="0.15">
      <c r="A18" s="19" t="s">
        <v>37</v>
      </c>
      <c r="B18" s="111">
        <v>4</v>
      </c>
      <c r="C18" s="111">
        <v>1</v>
      </c>
      <c r="D18" s="111">
        <v>6</v>
      </c>
      <c r="E18" s="111">
        <v>1</v>
      </c>
      <c r="F18" s="111"/>
      <c r="G18" s="111">
        <v>4</v>
      </c>
      <c r="H18" s="111">
        <v>4</v>
      </c>
      <c r="I18" s="111">
        <v>1</v>
      </c>
    </row>
    <row r="19" spans="1:9" x14ac:dyDescent="0.15">
      <c r="A19" s="19" t="s">
        <v>38</v>
      </c>
      <c r="B19" s="111">
        <v>2</v>
      </c>
      <c r="C19" s="111">
        <v>5</v>
      </c>
      <c r="D19" s="111">
        <v>6</v>
      </c>
      <c r="E19" s="111">
        <v>1</v>
      </c>
      <c r="F19" s="111"/>
      <c r="G19" s="111">
        <v>1</v>
      </c>
      <c r="H19" s="111">
        <v>6</v>
      </c>
      <c r="I19" s="111">
        <v>6</v>
      </c>
    </row>
    <row r="20" spans="1:9" x14ac:dyDescent="0.15">
      <c r="A20" s="19" t="s">
        <v>39</v>
      </c>
      <c r="B20" s="111">
        <v>4</v>
      </c>
      <c r="C20" s="111">
        <v>1</v>
      </c>
      <c r="D20" s="111">
        <v>2</v>
      </c>
      <c r="E20" s="111">
        <v>1</v>
      </c>
      <c r="F20" s="111"/>
      <c r="G20" s="111">
        <v>3</v>
      </c>
      <c r="H20" s="111">
        <v>1</v>
      </c>
      <c r="I20" s="111">
        <v>4</v>
      </c>
    </row>
    <row r="21" spans="1:9" x14ac:dyDescent="0.15">
      <c r="A21" s="19" t="s">
        <v>40</v>
      </c>
      <c r="B21" s="111">
        <v>4</v>
      </c>
      <c r="C21" s="111">
        <v>5</v>
      </c>
      <c r="D21" s="111">
        <v>3</v>
      </c>
      <c r="E21" s="111">
        <v>5</v>
      </c>
      <c r="F21" s="111"/>
      <c r="G21" s="111">
        <v>3</v>
      </c>
      <c r="H21" s="111">
        <v>6</v>
      </c>
      <c r="I21" s="111">
        <v>6</v>
      </c>
    </row>
    <row r="22" spans="1:9" x14ac:dyDescent="0.15">
      <c r="A22" s="19" t="s">
        <v>41</v>
      </c>
      <c r="B22" s="111">
        <v>4</v>
      </c>
      <c r="C22" s="111">
        <v>1</v>
      </c>
      <c r="D22" s="111">
        <v>4</v>
      </c>
      <c r="E22" s="111">
        <v>6</v>
      </c>
      <c r="F22" s="111"/>
      <c r="G22" s="111">
        <v>2</v>
      </c>
      <c r="H22" s="111">
        <v>5</v>
      </c>
      <c r="I22" s="111">
        <v>5</v>
      </c>
    </row>
    <row r="23" spans="1:9" x14ac:dyDescent="0.15">
      <c r="A23" s="19" t="s">
        <v>42</v>
      </c>
      <c r="B23" s="111">
        <v>1</v>
      </c>
      <c r="C23" s="111">
        <v>6</v>
      </c>
      <c r="D23" s="111">
        <v>6</v>
      </c>
      <c r="E23" s="111">
        <v>6</v>
      </c>
      <c r="F23" s="111"/>
      <c r="G23" s="111">
        <v>4</v>
      </c>
      <c r="H23" s="111">
        <v>6</v>
      </c>
      <c r="I23" s="111">
        <v>6</v>
      </c>
    </row>
    <row r="24" spans="1:9" x14ac:dyDescent="0.15">
      <c r="A24" s="19" t="s">
        <v>43</v>
      </c>
      <c r="B24" s="111">
        <v>4</v>
      </c>
      <c r="C24" s="111">
        <v>6</v>
      </c>
      <c r="D24" s="111">
        <v>6</v>
      </c>
      <c r="E24" s="111">
        <v>6</v>
      </c>
      <c r="F24" s="111"/>
      <c r="G24" s="111">
        <v>1</v>
      </c>
      <c r="H24" s="111">
        <v>2</v>
      </c>
      <c r="I24" s="111">
        <v>2</v>
      </c>
    </row>
    <row r="25" spans="1:9" x14ac:dyDescent="0.15">
      <c r="A25" s="19" t="s">
        <v>44</v>
      </c>
      <c r="B25" s="111">
        <v>1</v>
      </c>
      <c r="C25" s="111">
        <v>6</v>
      </c>
      <c r="D25" s="111">
        <v>4</v>
      </c>
      <c r="E25" s="111">
        <v>4</v>
      </c>
      <c r="F25" s="111"/>
      <c r="G25" s="111">
        <v>4</v>
      </c>
      <c r="H25" s="111">
        <v>6</v>
      </c>
      <c r="I25" s="111">
        <v>6</v>
      </c>
    </row>
    <row r="26" spans="1:9" x14ac:dyDescent="0.15">
      <c r="A26" s="19" t="s">
        <v>45</v>
      </c>
      <c r="B26" s="111">
        <v>1</v>
      </c>
      <c r="C26" s="111">
        <v>1</v>
      </c>
      <c r="D26" s="111">
        <v>2</v>
      </c>
      <c r="E26" s="111">
        <v>6</v>
      </c>
      <c r="F26" s="111"/>
      <c r="G26" s="111">
        <v>2</v>
      </c>
      <c r="H26" s="111">
        <v>2</v>
      </c>
      <c r="I26" s="111">
        <v>2</v>
      </c>
    </row>
    <row r="27" spans="1:9" x14ac:dyDescent="0.15">
      <c r="A27" s="19" t="s">
        <v>46</v>
      </c>
      <c r="B27" s="111">
        <v>4</v>
      </c>
      <c r="C27" s="111">
        <v>4</v>
      </c>
      <c r="D27" s="111">
        <v>6</v>
      </c>
      <c r="E27" s="111">
        <v>6</v>
      </c>
      <c r="F27" s="111"/>
      <c r="G27" s="111">
        <v>2</v>
      </c>
      <c r="H27" s="111">
        <v>1</v>
      </c>
      <c r="I27" s="111">
        <v>1</v>
      </c>
    </row>
    <row r="28" spans="1:9" x14ac:dyDescent="0.15">
      <c r="A28" s="19" t="s">
        <v>47</v>
      </c>
      <c r="B28" s="111">
        <v>4</v>
      </c>
      <c r="C28" s="111">
        <v>6</v>
      </c>
      <c r="D28" s="111">
        <v>6</v>
      </c>
      <c r="E28" s="111">
        <v>1</v>
      </c>
      <c r="F28" s="111"/>
      <c r="G28" s="111">
        <v>3</v>
      </c>
      <c r="H28" s="111">
        <v>6</v>
      </c>
      <c r="I28" s="111">
        <v>6</v>
      </c>
    </row>
    <row r="29" spans="1:9" x14ac:dyDescent="0.15">
      <c r="A29" s="19" t="s">
        <v>48</v>
      </c>
      <c r="B29" s="111">
        <v>6</v>
      </c>
      <c r="C29" s="111">
        <v>1</v>
      </c>
      <c r="D29" s="111">
        <v>6</v>
      </c>
      <c r="E29" s="111">
        <v>6</v>
      </c>
      <c r="F29" s="111"/>
      <c r="G29" s="111">
        <v>4</v>
      </c>
      <c r="H29" s="111">
        <v>1</v>
      </c>
      <c r="I29" s="111">
        <v>1</v>
      </c>
    </row>
    <row r="30" spans="1:9" x14ac:dyDescent="0.15">
      <c r="A30" s="19" t="s">
        <v>49</v>
      </c>
      <c r="B30" s="111">
        <v>4</v>
      </c>
      <c r="C30" s="111">
        <v>4</v>
      </c>
      <c r="D30" s="111">
        <v>6</v>
      </c>
      <c r="E30" s="111">
        <v>6</v>
      </c>
      <c r="F30" s="111"/>
      <c r="G30" s="111">
        <v>5</v>
      </c>
      <c r="H30" s="111">
        <v>5</v>
      </c>
      <c r="I30" s="111">
        <v>5</v>
      </c>
    </row>
    <row r="31" spans="1:9" ht="9.75" customHeight="1" x14ac:dyDescent="0.15">
      <c r="A31" s="19" t="s">
        <v>50</v>
      </c>
      <c r="B31" s="111">
        <v>3</v>
      </c>
      <c r="C31" s="111">
        <v>6</v>
      </c>
      <c r="D31" s="111">
        <v>2</v>
      </c>
      <c r="E31" s="111">
        <v>6</v>
      </c>
      <c r="F31" s="111"/>
      <c r="G31" s="111">
        <v>6</v>
      </c>
      <c r="H31" s="111">
        <v>2</v>
      </c>
      <c r="I31" s="111">
        <v>2</v>
      </c>
    </row>
    <row r="32" spans="1:9" x14ac:dyDescent="0.15">
      <c r="A32" s="19" t="s">
        <v>51</v>
      </c>
      <c r="B32" s="111">
        <v>3</v>
      </c>
      <c r="C32" s="111">
        <v>6</v>
      </c>
      <c r="D32" s="111">
        <v>6</v>
      </c>
      <c r="E32" s="111">
        <v>6</v>
      </c>
      <c r="F32" s="111"/>
      <c r="G32" s="111">
        <v>3</v>
      </c>
      <c r="H32" s="111">
        <v>3</v>
      </c>
      <c r="I32" s="111">
        <v>3</v>
      </c>
    </row>
    <row r="33" spans="1:9" x14ac:dyDescent="0.15">
      <c r="A33" s="19" t="s">
        <v>52</v>
      </c>
      <c r="B33" s="111">
        <v>3</v>
      </c>
      <c r="C33" s="111">
        <v>1</v>
      </c>
      <c r="D33" s="111">
        <v>4</v>
      </c>
      <c r="E33" s="111">
        <v>1</v>
      </c>
      <c r="F33" s="111"/>
      <c r="G33" s="111">
        <v>1</v>
      </c>
      <c r="H33" s="111">
        <v>3</v>
      </c>
      <c r="I33" s="111">
        <v>3</v>
      </c>
    </row>
    <row r="34" spans="1:9" x14ac:dyDescent="0.15">
      <c r="A34" s="19" t="s">
        <v>53</v>
      </c>
      <c r="B34" s="111">
        <v>4</v>
      </c>
      <c r="C34" s="111">
        <v>1</v>
      </c>
      <c r="D34" s="111">
        <v>2</v>
      </c>
      <c r="E34" s="111">
        <v>6</v>
      </c>
      <c r="F34" s="111"/>
      <c r="G34" s="111">
        <v>1</v>
      </c>
      <c r="H34" s="111">
        <v>2</v>
      </c>
      <c r="I34" s="111">
        <v>4</v>
      </c>
    </row>
    <row r="35" spans="1:9" x14ac:dyDescent="0.15">
      <c r="A35" s="19" t="s">
        <v>54</v>
      </c>
      <c r="B35" s="111">
        <v>3</v>
      </c>
      <c r="C35" s="111">
        <v>6</v>
      </c>
      <c r="D35" s="111">
        <v>1</v>
      </c>
      <c r="E35" s="111">
        <v>5</v>
      </c>
      <c r="F35" s="111"/>
      <c r="G35" s="111">
        <v>2</v>
      </c>
      <c r="H35" s="111">
        <v>2</v>
      </c>
      <c r="I35" s="111">
        <v>1</v>
      </c>
    </row>
    <row r="36" spans="1:9" x14ac:dyDescent="0.15">
      <c r="A36" s="19" t="s">
        <v>55</v>
      </c>
      <c r="B36" s="111">
        <v>4</v>
      </c>
      <c r="C36" s="111">
        <v>1</v>
      </c>
      <c r="D36" s="111">
        <v>4</v>
      </c>
      <c r="E36" s="111">
        <v>5</v>
      </c>
      <c r="F36" s="111"/>
      <c r="G36" s="111">
        <v>1</v>
      </c>
      <c r="H36" s="111">
        <v>2</v>
      </c>
      <c r="I36" s="111">
        <v>2</v>
      </c>
    </row>
    <row r="37" spans="1:9" x14ac:dyDescent="0.15">
      <c r="A37" s="19" t="s">
        <v>56</v>
      </c>
      <c r="B37" s="111">
        <v>4</v>
      </c>
      <c r="C37" s="111">
        <v>4</v>
      </c>
      <c r="D37" s="111">
        <v>4</v>
      </c>
      <c r="E37" s="111">
        <v>6</v>
      </c>
      <c r="F37" s="111"/>
      <c r="G37" s="111">
        <v>2</v>
      </c>
      <c r="H37" s="111">
        <v>4</v>
      </c>
      <c r="I37" s="111">
        <v>4</v>
      </c>
    </row>
    <row r="38" spans="1:9" x14ac:dyDescent="0.15">
      <c r="A38" s="19" t="s">
        <v>57</v>
      </c>
      <c r="B38" s="111">
        <v>4</v>
      </c>
      <c r="C38" s="111">
        <v>6</v>
      </c>
      <c r="D38" s="111">
        <v>4</v>
      </c>
      <c r="E38" s="111">
        <v>6</v>
      </c>
      <c r="F38" s="111"/>
      <c r="G38" s="111">
        <v>2</v>
      </c>
      <c r="H38" s="111">
        <v>2</v>
      </c>
      <c r="I38" s="111">
        <v>4</v>
      </c>
    </row>
    <row r="39" spans="1:9" x14ac:dyDescent="0.15">
      <c r="A39" s="19" t="s">
        <v>58</v>
      </c>
      <c r="B39" s="111">
        <v>6</v>
      </c>
      <c r="C39" s="111">
        <v>6</v>
      </c>
      <c r="D39" s="111">
        <v>6</v>
      </c>
      <c r="E39" s="111">
        <v>6</v>
      </c>
      <c r="F39" s="111"/>
      <c r="G39" s="111">
        <v>2</v>
      </c>
      <c r="H39" s="111">
        <v>1</v>
      </c>
      <c r="I39" s="111">
        <v>6</v>
      </c>
    </row>
    <row r="40" spans="1:9" x14ac:dyDescent="0.15">
      <c r="A40" s="19" t="s">
        <v>59</v>
      </c>
      <c r="B40" s="111">
        <v>2</v>
      </c>
      <c r="C40" s="111">
        <v>6</v>
      </c>
      <c r="D40" s="111">
        <v>6</v>
      </c>
      <c r="E40" s="111">
        <v>2</v>
      </c>
      <c r="F40" s="111"/>
      <c r="G40" s="111">
        <v>3</v>
      </c>
      <c r="H40" s="111">
        <v>1</v>
      </c>
      <c r="I40" s="111">
        <v>1</v>
      </c>
    </row>
    <row r="41" spans="1:9" x14ac:dyDescent="0.15">
      <c r="A41" s="19" t="s">
        <v>60</v>
      </c>
      <c r="B41" s="111">
        <v>4</v>
      </c>
      <c r="C41" s="111">
        <v>5</v>
      </c>
      <c r="D41" s="111">
        <v>5</v>
      </c>
      <c r="E41" s="111">
        <v>5</v>
      </c>
      <c r="F41" s="111"/>
      <c r="G41" s="111">
        <v>1</v>
      </c>
      <c r="H41" s="111">
        <v>1</v>
      </c>
      <c r="I41" s="111">
        <v>5</v>
      </c>
    </row>
    <row r="42" spans="1:9" x14ac:dyDescent="0.15">
      <c r="A42" s="19" t="s">
        <v>158</v>
      </c>
      <c r="B42" s="111">
        <v>6</v>
      </c>
      <c r="C42" s="111">
        <v>6</v>
      </c>
      <c r="D42" s="111">
        <v>6</v>
      </c>
      <c r="E42" s="111">
        <v>6</v>
      </c>
      <c r="F42" s="111"/>
      <c r="G42" s="111">
        <v>2</v>
      </c>
      <c r="H42" s="111">
        <v>1</v>
      </c>
      <c r="I42" s="111">
        <v>1</v>
      </c>
    </row>
    <row r="43" spans="1:9" x14ac:dyDescent="0.15">
      <c r="A43" s="19" t="s">
        <v>62</v>
      </c>
      <c r="B43" s="111">
        <v>4</v>
      </c>
      <c r="C43" s="111">
        <v>1</v>
      </c>
      <c r="D43" s="111">
        <v>4</v>
      </c>
      <c r="E43" s="111">
        <v>6</v>
      </c>
      <c r="F43" s="111"/>
      <c r="G43" s="111">
        <v>3</v>
      </c>
      <c r="H43" s="111">
        <v>1</v>
      </c>
      <c r="I43" s="111">
        <v>1</v>
      </c>
    </row>
    <row r="44" spans="1:9" x14ac:dyDescent="0.15">
      <c r="A44" s="19" t="s">
        <v>63</v>
      </c>
      <c r="B44" s="111">
        <v>4</v>
      </c>
      <c r="C44" s="111">
        <v>5</v>
      </c>
      <c r="D44" s="111">
        <v>1</v>
      </c>
      <c r="E44" s="111">
        <v>6</v>
      </c>
      <c r="F44" s="111"/>
      <c r="G44" s="111">
        <v>2</v>
      </c>
      <c r="H44" s="111">
        <v>2</v>
      </c>
      <c r="I44" s="111">
        <v>2</v>
      </c>
    </row>
    <row r="45" spans="1:9" x14ac:dyDescent="0.15">
      <c r="A45" s="19" t="s">
        <v>64</v>
      </c>
      <c r="B45" s="111">
        <v>4</v>
      </c>
      <c r="C45" s="111">
        <v>3</v>
      </c>
      <c r="D45" s="111">
        <v>1</v>
      </c>
      <c r="E45" s="111">
        <v>6</v>
      </c>
      <c r="F45" s="111"/>
      <c r="G45" s="111">
        <v>2</v>
      </c>
      <c r="H45" s="111">
        <v>3</v>
      </c>
      <c r="I45" s="111">
        <v>2</v>
      </c>
    </row>
    <row r="46" spans="1:9" ht="9.75" customHeight="1" x14ac:dyDescent="0.15">
      <c r="A46" s="19" t="s">
        <v>196</v>
      </c>
      <c r="B46" s="111">
        <v>4</v>
      </c>
      <c r="C46" s="111">
        <v>5</v>
      </c>
      <c r="D46" s="111">
        <v>5</v>
      </c>
      <c r="E46" s="111">
        <v>6</v>
      </c>
      <c r="F46" s="111"/>
      <c r="G46" s="111">
        <v>2</v>
      </c>
      <c r="H46" s="111">
        <v>2</v>
      </c>
      <c r="I46" s="111">
        <v>2</v>
      </c>
    </row>
    <row r="47" spans="1:9" x14ac:dyDescent="0.15">
      <c r="A47" s="19" t="s">
        <v>66</v>
      </c>
      <c r="B47" s="111">
        <v>3</v>
      </c>
      <c r="C47" s="111">
        <v>4</v>
      </c>
      <c r="D47" s="111">
        <v>4</v>
      </c>
      <c r="E47" s="111">
        <v>6</v>
      </c>
      <c r="F47" s="111"/>
      <c r="G47" s="111">
        <v>6</v>
      </c>
      <c r="H47" s="111">
        <v>4</v>
      </c>
      <c r="I47" s="111">
        <v>4</v>
      </c>
    </row>
    <row r="48" spans="1:9" x14ac:dyDescent="0.15">
      <c r="A48" s="19" t="s">
        <v>67</v>
      </c>
      <c r="B48" s="111">
        <v>4</v>
      </c>
      <c r="C48" s="111">
        <v>3</v>
      </c>
      <c r="D48" s="111">
        <v>3</v>
      </c>
      <c r="E48" s="111">
        <v>1</v>
      </c>
      <c r="F48" s="111"/>
      <c r="G48" s="111">
        <v>3</v>
      </c>
      <c r="H48" s="111">
        <v>4</v>
      </c>
      <c r="I48" s="111">
        <v>2</v>
      </c>
    </row>
    <row r="49" spans="1:9" x14ac:dyDescent="0.15">
      <c r="A49" s="19" t="s">
        <v>68</v>
      </c>
      <c r="B49" s="111">
        <v>3</v>
      </c>
      <c r="C49" s="111">
        <v>4</v>
      </c>
      <c r="D49" s="111">
        <v>4</v>
      </c>
      <c r="E49" s="111">
        <v>6</v>
      </c>
      <c r="F49" s="111"/>
      <c r="G49" s="111">
        <v>6</v>
      </c>
      <c r="H49" s="111">
        <v>4</v>
      </c>
      <c r="I49" s="111">
        <v>4</v>
      </c>
    </row>
    <row r="50" spans="1:9" x14ac:dyDescent="0.15">
      <c r="A50" s="19" t="s">
        <v>69</v>
      </c>
      <c r="B50" s="111">
        <v>1</v>
      </c>
      <c r="C50" s="111">
        <v>4</v>
      </c>
      <c r="D50" s="111">
        <v>1</v>
      </c>
      <c r="E50" s="111">
        <v>6</v>
      </c>
      <c r="F50" s="111"/>
      <c r="G50" s="111">
        <v>6</v>
      </c>
      <c r="H50" s="111">
        <v>6</v>
      </c>
      <c r="I50" s="111">
        <v>6</v>
      </c>
    </row>
    <row r="51" spans="1:9" x14ac:dyDescent="0.15">
      <c r="A51" s="19" t="s">
        <v>70</v>
      </c>
      <c r="B51" s="111">
        <v>1</v>
      </c>
      <c r="C51" s="111">
        <v>5</v>
      </c>
      <c r="D51" s="111">
        <v>6</v>
      </c>
      <c r="E51" s="111">
        <v>6</v>
      </c>
      <c r="F51" s="111"/>
      <c r="G51" s="111">
        <v>2</v>
      </c>
      <c r="H51" s="111">
        <v>2</v>
      </c>
      <c r="I51" s="111">
        <v>6</v>
      </c>
    </row>
    <row r="52" spans="1:9" x14ac:dyDescent="0.15">
      <c r="A52" s="19" t="s">
        <v>159</v>
      </c>
      <c r="B52" s="111">
        <v>3</v>
      </c>
      <c r="C52" s="111">
        <v>6</v>
      </c>
      <c r="D52" s="111">
        <v>4</v>
      </c>
      <c r="E52" s="111">
        <v>5</v>
      </c>
      <c r="F52" s="111"/>
      <c r="G52" s="111">
        <v>3</v>
      </c>
      <c r="H52" s="111">
        <v>2</v>
      </c>
      <c r="I52" s="111">
        <v>2</v>
      </c>
    </row>
    <row r="53" spans="1:9" x14ac:dyDescent="0.15">
      <c r="A53" s="19" t="s">
        <v>72</v>
      </c>
      <c r="B53" s="111">
        <v>3</v>
      </c>
      <c r="C53" s="111">
        <v>5</v>
      </c>
      <c r="D53" s="111">
        <v>1</v>
      </c>
      <c r="E53" s="111">
        <v>5</v>
      </c>
      <c r="F53" s="111"/>
      <c r="G53" s="111">
        <v>3</v>
      </c>
      <c r="H53" s="111">
        <v>1</v>
      </c>
      <c r="I53" s="111">
        <v>5</v>
      </c>
    </row>
    <row r="54" spans="1:9" x14ac:dyDescent="0.15">
      <c r="A54" s="19" t="s">
        <v>73</v>
      </c>
      <c r="B54" s="111">
        <v>1</v>
      </c>
      <c r="C54" s="111">
        <v>5</v>
      </c>
      <c r="D54" s="111">
        <v>4</v>
      </c>
      <c r="E54" s="111">
        <v>6</v>
      </c>
      <c r="F54" s="111"/>
      <c r="G54" s="111">
        <v>5</v>
      </c>
      <c r="H54" s="111">
        <v>5</v>
      </c>
      <c r="I54" s="111">
        <v>5</v>
      </c>
    </row>
    <row r="55" spans="1:9" x14ac:dyDescent="0.15">
      <c r="A55" s="19" t="s">
        <v>74</v>
      </c>
      <c r="B55" s="111">
        <v>3</v>
      </c>
      <c r="C55" s="111">
        <v>6</v>
      </c>
      <c r="D55" s="111">
        <v>2</v>
      </c>
      <c r="E55" s="111">
        <v>6</v>
      </c>
      <c r="F55" s="111"/>
      <c r="G55" s="111">
        <v>2</v>
      </c>
      <c r="H55" s="111">
        <v>2</v>
      </c>
      <c r="I55" s="111">
        <v>2</v>
      </c>
    </row>
    <row r="56" spans="1:9" x14ac:dyDescent="0.15">
      <c r="A56" s="19" t="s">
        <v>75</v>
      </c>
      <c r="B56" s="111">
        <v>1</v>
      </c>
      <c r="C56" s="111">
        <v>3</v>
      </c>
      <c r="D56" s="111">
        <v>2</v>
      </c>
      <c r="E56" s="111">
        <v>1</v>
      </c>
      <c r="F56" s="111"/>
      <c r="G56" s="111">
        <v>1</v>
      </c>
      <c r="H56" s="111">
        <v>2</v>
      </c>
      <c r="I56" s="111">
        <v>2</v>
      </c>
    </row>
    <row r="57" spans="1:9" x14ac:dyDescent="0.15">
      <c r="A57" s="19" t="s">
        <v>76</v>
      </c>
      <c r="B57" s="111">
        <v>4</v>
      </c>
      <c r="C57" s="111">
        <v>6</v>
      </c>
      <c r="D57" s="111">
        <v>4</v>
      </c>
      <c r="E57" s="111">
        <v>6</v>
      </c>
      <c r="F57" s="111"/>
      <c r="G57" s="111">
        <v>2</v>
      </c>
      <c r="H57" s="111">
        <v>4</v>
      </c>
      <c r="I57" s="111">
        <v>4</v>
      </c>
    </row>
    <row r="58" spans="1:9" x14ac:dyDescent="0.15">
      <c r="A58" s="19" t="s">
        <v>77</v>
      </c>
      <c r="B58" s="111">
        <v>4</v>
      </c>
      <c r="C58" s="111">
        <v>1</v>
      </c>
      <c r="D58" s="111">
        <v>3</v>
      </c>
      <c r="E58" s="111">
        <v>6</v>
      </c>
      <c r="F58" s="111"/>
      <c r="G58" s="111">
        <v>3</v>
      </c>
      <c r="H58" s="111">
        <v>2</v>
      </c>
      <c r="I58" s="111">
        <v>1</v>
      </c>
    </row>
    <row r="59" spans="1:9" x14ac:dyDescent="0.15">
      <c r="A59" s="19" t="s">
        <v>78</v>
      </c>
      <c r="B59" s="111">
        <v>3</v>
      </c>
      <c r="C59" s="111">
        <v>6</v>
      </c>
      <c r="D59" s="111">
        <v>4</v>
      </c>
      <c r="E59" s="111">
        <v>5</v>
      </c>
      <c r="F59" s="111"/>
      <c r="G59" s="111">
        <v>6</v>
      </c>
      <c r="H59" s="111">
        <v>2</v>
      </c>
      <c r="I59" s="111">
        <v>2</v>
      </c>
    </row>
    <row r="60" spans="1:9" x14ac:dyDescent="0.15">
      <c r="A60" s="19" t="s">
        <v>79</v>
      </c>
      <c r="B60" s="111">
        <v>3</v>
      </c>
      <c r="C60" s="111">
        <v>6</v>
      </c>
      <c r="D60" s="111">
        <v>3</v>
      </c>
      <c r="E60" s="111">
        <v>6</v>
      </c>
      <c r="F60" s="111"/>
      <c r="G60" s="111">
        <v>3</v>
      </c>
      <c r="H60" s="111">
        <v>1</v>
      </c>
      <c r="I60" s="111">
        <v>1</v>
      </c>
    </row>
    <row r="61" spans="1:9" x14ac:dyDescent="0.15">
      <c r="A61" s="19" t="s">
        <v>80</v>
      </c>
      <c r="B61" s="111">
        <v>4</v>
      </c>
      <c r="C61" s="111">
        <v>4</v>
      </c>
      <c r="D61" s="111">
        <v>4</v>
      </c>
      <c r="E61" s="111">
        <v>6</v>
      </c>
      <c r="F61" s="111"/>
      <c r="G61" s="111">
        <v>4</v>
      </c>
      <c r="H61" s="111">
        <v>3</v>
      </c>
      <c r="I61" s="111">
        <v>3</v>
      </c>
    </row>
    <row r="62" spans="1:9" x14ac:dyDescent="0.15">
      <c r="A62" s="19" t="s">
        <v>81</v>
      </c>
      <c r="B62" s="111">
        <v>4</v>
      </c>
      <c r="C62" s="111">
        <v>3</v>
      </c>
      <c r="D62" s="111">
        <v>3</v>
      </c>
      <c r="E62" s="111">
        <v>5</v>
      </c>
      <c r="F62" s="111"/>
      <c r="G62" s="111">
        <v>2</v>
      </c>
      <c r="H62" s="111">
        <v>6</v>
      </c>
      <c r="I62" s="111">
        <v>6</v>
      </c>
    </row>
    <row r="63" spans="1:9" x14ac:dyDescent="0.15">
      <c r="A63" s="19" t="s">
        <v>82</v>
      </c>
      <c r="B63" s="111">
        <v>4</v>
      </c>
      <c r="C63" s="111">
        <v>6</v>
      </c>
      <c r="D63" s="111">
        <v>4</v>
      </c>
      <c r="E63" s="111">
        <v>2</v>
      </c>
      <c r="F63" s="111"/>
      <c r="G63" s="111">
        <v>2</v>
      </c>
      <c r="H63" s="111">
        <v>2</v>
      </c>
      <c r="I63" s="111">
        <v>5</v>
      </c>
    </row>
    <row r="64" spans="1:9" x14ac:dyDescent="0.15">
      <c r="A64" s="19" t="s">
        <v>83</v>
      </c>
      <c r="B64" s="111">
        <v>1</v>
      </c>
      <c r="C64" s="111">
        <v>5</v>
      </c>
      <c r="D64" s="111">
        <v>5</v>
      </c>
      <c r="E64" s="111">
        <v>6</v>
      </c>
      <c r="F64" s="111"/>
      <c r="G64" s="111">
        <v>1</v>
      </c>
      <c r="H64" s="111">
        <v>6</v>
      </c>
      <c r="I64" s="111">
        <v>6</v>
      </c>
    </row>
    <row r="65" spans="1:9" x14ac:dyDescent="0.15">
      <c r="A65" s="19" t="s">
        <v>84</v>
      </c>
      <c r="B65" s="111">
        <v>5</v>
      </c>
      <c r="C65" s="111">
        <v>5</v>
      </c>
      <c r="D65" s="111">
        <v>3</v>
      </c>
      <c r="E65" s="111">
        <v>6</v>
      </c>
      <c r="F65" s="111"/>
      <c r="G65" s="111">
        <v>1</v>
      </c>
      <c r="H65" s="111">
        <v>1</v>
      </c>
      <c r="I65" s="111">
        <v>1</v>
      </c>
    </row>
    <row r="66" spans="1:9" x14ac:dyDescent="0.15">
      <c r="A66" s="19" t="s">
        <v>85</v>
      </c>
      <c r="B66" s="111">
        <v>3</v>
      </c>
      <c r="C66" s="111">
        <v>1</v>
      </c>
      <c r="D66" s="111">
        <v>1</v>
      </c>
      <c r="E66" s="111">
        <v>5</v>
      </c>
      <c r="F66" s="111"/>
      <c r="G66" s="111">
        <v>2</v>
      </c>
      <c r="H66" s="111">
        <v>2</v>
      </c>
      <c r="I66" s="111">
        <v>1</v>
      </c>
    </row>
    <row r="67" spans="1:9" x14ac:dyDescent="0.15">
      <c r="A67" s="19" t="s">
        <v>86</v>
      </c>
      <c r="B67" s="111">
        <v>4</v>
      </c>
      <c r="C67" s="111">
        <v>3</v>
      </c>
      <c r="D67" s="111">
        <v>3</v>
      </c>
      <c r="E67" s="111">
        <v>6</v>
      </c>
      <c r="F67" s="111"/>
      <c r="G67" s="111">
        <v>4</v>
      </c>
      <c r="H67" s="111">
        <v>4</v>
      </c>
      <c r="I67" s="111">
        <v>1</v>
      </c>
    </row>
    <row r="68" spans="1:9" x14ac:dyDescent="0.15">
      <c r="A68" s="19" t="s">
        <v>202</v>
      </c>
      <c r="B68" s="111">
        <v>4</v>
      </c>
      <c r="C68" s="111">
        <v>5</v>
      </c>
      <c r="D68" s="111">
        <v>4</v>
      </c>
      <c r="E68" s="111">
        <v>5</v>
      </c>
      <c r="F68" s="111"/>
      <c r="G68" s="111">
        <v>4</v>
      </c>
      <c r="H68" s="111">
        <v>5</v>
      </c>
      <c r="I68" s="111">
        <v>5</v>
      </c>
    </row>
    <row r="69" spans="1:9" ht="7.5" customHeight="1" x14ac:dyDescent="0.15">
      <c r="A69" s="19" t="s">
        <v>88</v>
      </c>
      <c r="B69" s="111">
        <v>2</v>
      </c>
      <c r="C69" s="111">
        <v>2</v>
      </c>
      <c r="D69" s="111">
        <v>1</v>
      </c>
      <c r="E69" s="111">
        <v>1</v>
      </c>
      <c r="F69" s="111"/>
      <c r="G69" s="111">
        <v>1</v>
      </c>
      <c r="H69" s="111">
        <v>1</v>
      </c>
      <c r="I69" s="111">
        <v>1</v>
      </c>
    </row>
    <row r="70" spans="1:9" x14ac:dyDescent="0.15">
      <c r="A70" s="19" t="s">
        <v>89</v>
      </c>
      <c r="B70" s="111">
        <v>2</v>
      </c>
      <c r="C70" s="111">
        <v>6</v>
      </c>
      <c r="D70" s="111">
        <v>3</v>
      </c>
      <c r="E70" s="111">
        <v>6</v>
      </c>
      <c r="F70" s="111"/>
      <c r="G70" s="111">
        <v>3</v>
      </c>
      <c r="H70" s="111">
        <v>3</v>
      </c>
      <c r="I70" s="111">
        <v>5</v>
      </c>
    </row>
    <row r="71" spans="1:9" x14ac:dyDescent="0.15">
      <c r="A71" s="19" t="s">
        <v>91</v>
      </c>
      <c r="B71" s="111">
        <v>5</v>
      </c>
      <c r="C71" s="111">
        <v>5</v>
      </c>
      <c r="D71" s="111">
        <v>5</v>
      </c>
      <c r="E71" s="111">
        <v>6</v>
      </c>
      <c r="F71" s="111"/>
      <c r="G71" s="111">
        <v>2</v>
      </c>
      <c r="H71" s="111">
        <v>2</v>
      </c>
      <c r="I71" s="111">
        <v>2</v>
      </c>
    </row>
    <row r="72" spans="1:9" x14ac:dyDescent="0.15">
      <c r="A72" s="19" t="s">
        <v>92</v>
      </c>
      <c r="B72" s="111">
        <v>4</v>
      </c>
      <c r="C72" s="111">
        <v>1</v>
      </c>
      <c r="D72" s="111">
        <v>4</v>
      </c>
      <c r="E72" s="111">
        <v>1</v>
      </c>
      <c r="F72" s="111"/>
      <c r="G72" s="111">
        <v>4</v>
      </c>
      <c r="H72" s="111">
        <v>2</v>
      </c>
      <c r="I72" s="111">
        <v>4</v>
      </c>
    </row>
    <row r="73" spans="1:9" x14ac:dyDescent="0.15">
      <c r="A73" s="19" t="s">
        <v>93</v>
      </c>
      <c r="B73" s="111">
        <v>4</v>
      </c>
      <c r="C73" s="111">
        <v>6</v>
      </c>
      <c r="D73" s="111">
        <v>6</v>
      </c>
      <c r="E73" s="111">
        <v>6</v>
      </c>
      <c r="F73" s="111"/>
      <c r="G73" s="111">
        <v>1</v>
      </c>
      <c r="H73" s="111">
        <v>1</v>
      </c>
      <c r="I73" s="111">
        <v>1</v>
      </c>
    </row>
    <row r="74" spans="1:9" x14ac:dyDescent="0.15">
      <c r="A74" s="19" t="s">
        <v>94</v>
      </c>
      <c r="B74" s="111">
        <v>1</v>
      </c>
      <c r="C74" s="111">
        <v>6</v>
      </c>
      <c r="D74" s="111">
        <v>6</v>
      </c>
      <c r="E74" s="111">
        <v>6</v>
      </c>
      <c r="F74" s="111"/>
      <c r="G74" s="111">
        <v>2</v>
      </c>
      <c r="H74" s="111">
        <v>2</v>
      </c>
      <c r="I74" s="111">
        <v>1</v>
      </c>
    </row>
    <row r="75" spans="1:9" x14ac:dyDescent="0.15">
      <c r="A75" s="19" t="s">
        <v>95</v>
      </c>
      <c r="B75" s="111">
        <v>5</v>
      </c>
      <c r="C75" s="111">
        <v>5</v>
      </c>
      <c r="D75" s="111">
        <v>5</v>
      </c>
      <c r="E75" s="111">
        <v>5</v>
      </c>
      <c r="F75" s="111"/>
      <c r="G75" s="111">
        <v>2</v>
      </c>
      <c r="H75" s="111">
        <v>2</v>
      </c>
      <c r="I75" s="111">
        <v>1</v>
      </c>
    </row>
    <row r="76" spans="1:9" x14ac:dyDescent="0.15">
      <c r="A76" s="19" t="s">
        <v>96</v>
      </c>
      <c r="B76" s="111">
        <v>6</v>
      </c>
      <c r="C76" s="111">
        <v>1</v>
      </c>
      <c r="D76" s="111">
        <v>5</v>
      </c>
      <c r="E76" s="111">
        <v>5</v>
      </c>
      <c r="F76" s="111"/>
      <c r="G76" s="111">
        <v>1</v>
      </c>
      <c r="H76" s="111">
        <v>2</v>
      </c>
      <c r="I76" s="111">
        <v>5</v>
      </c>
    </row>
    <row r="77" spans="1:9" x14ac:dyDescent="0.15">
      <c r="A77" s="19" t="s">
        <v>97</v>
      </c>
      <c r="B77" s="111">
        <v>6</v>
      </c>
      <c r="C77" s="111">
        <v>5</v>
      </c>
      <c r="D77" s="111">
        <v>4</v>
      </c>
      <c r="E77" s="111">
        <v>6</v>
      </c>
      <c r="F77" s="111"/>
      <c r="G77" s="111">
        <v>4</v>
      </c>
      <c r="H77" s="111">
        <v>5</v>
      </c>
      <c r="I77" s="111">
        <v>5</v>
      </c>
    </row>
    <row r="78" spans="1:9" x14ac:dyDescent="0.15">
      <c r="A78" s="19" t="s">
        <v>98</v>
      </c>
      <c r="B78" s="111">
        <v>5</v>
      </c>
      <c r="C78" s="111">
        <v>5</v>
      </c>
      <c r="D78" s="111">
        <v>5</v>
      </c>
      <c r="E78" s="111">
        <v>5</v>
      </c>
      <c r="F78" s="111"/>
      <c r="G78" s="111">
        <v>5</v>
      </c>
      <c r="H78" s="111">
        <v>5</v>
      </c>
      <c r="I78" s="111">
        <v>5</v>
      </c>
    </row>
    <row r="79" spans="1:9" x14ac:dyDescent="0.15">
      <c r="A79" s="19" t="s">
        <v>99</v>
      </c>
      <c r="B79" s="111">
        <v>5</v>
      </c>
      <c r="C79" s="111">
        <v>5</v>
      </c>
      <c r="D79" s="111">
        <v>5</v>
      </c>
      <c r="E79" s="111">
        <v>5</v>
      </c>
      <c r="F79" s="111"/>
      <c r="G79" s="111">
        <v>1</v>
      </c>
      <c r="H79" s="111">
        <v>1</v>
      </c>
      <c r="I79" s="111">
        <v>5</v>
      </c>
    </row>
    <row r="80" spans="1:9" x14ac:dyDescent="0.15">
      <c r="A80" s="19" t="s">
        <v>100</v>
      </c>
      <c r="B80" s="111">
        <v>6</v>
      </c>
      <c r="C80" s="111">
        <v>6</v>
      </c>
      <c r="D80" s="111">
        <v>5</v>
      </c>
      <c r="E80" s="111">
        <v>5</v>
      </c>
      <c r="F80" s="111"/>
      <c r="G80" s="111">
        <v>2</v>
      </c>
      <c r="H80" s="111">
        <v>1</v>
      </c>
      <c r="I80" s="111">
        <v>5</v>
      </c>
    </row>
    <row r="81" spans="1:9" x14ac:dyDescent="0.15">
      <c r="A81" s="19" t="s">
        <v>101</v>
      </c>
      <c r="B81" s="111">
        <v>6</v>
      </c>
      <c r="C81" s="111">
        <v>6</v>
      </c>
      <c r="D81" s="111">
        <v>6</v>
      </c>
      <c r="E81" s="111">
        <v>5</v>
      </c>
      <c r="F81" s="111"/>
      <c r="G81" s="111">
        <v>1</v>
      </c>
      <c r="H81" s="111">
        <v>5</v>
      </c>
      <c r="I81" s="111">
        <v>5</v>
      </c>
    </row>
    <row r="82" spans="1:9" x14ac:dyDescent="0.15">
      <c r="A82" s="19" t="s">
        <v>102</v>
      </c>
      <c r="B82" s="111">
        <v>6</v>
      </c>
      <c r="C82" s="111">
        <v>6</v>
      </c>
      <c r="D82" s="111">
        <v>6</v>
      </c>
      <c r="E82" s="111">
        <v>6</v>
      </c>
      <c r="F82" s="111"/>
      <c r="G82" s="111">
        <v>3</v>
      </c>
      <c r="H82" s="111">
        <v>6</v>
      </c>
      <c r="I82" s="111">
        <v>1</v>
      </c>
    </row>
    <row r="83" spans="1:9" x14ac:dyDescent="0.15">
      <c r="A83" s="19" t="s">
        <v>103</v>
      </c>
      <c r="B83" s="111">
        <v>1</v>
      </c>
      <c r="C83" s="111">
        <v>1</v>
      </c>
      <c r="D83" s="111">
        <v>4</v>
      </c>
      <c r="E83" s="111">
        <v>2</v>
      </c>
      <c r="F83" s="111"/>
      <c r="G83" s="111">
        <v>4</v>
      </c>
      <c r="H83" s="111">
        <v>3</v>
      </c>
      <c r="I83" s="111">
        <v>2</v>
      </c>
    </row>
    <row r="84" spans="1:9" x14ac:dyDescent="0.15">
      <c r="A84" s="19" t="s">
        <v>104</v>
      </c>
      <c r="B84" s="111">
        <v>6</v>
      </c>
      <c r="C84" s="111">
        <v>6</v>
      </c>
      <c r="D84" s="111">
        <v>6</v>
      </c>
      <c r="E84" s="111">
        <v>6</v>
      </c>
      <c r="F84" s="111"/>
      <c r="G84" s="111">
        <v>2</v>
      </c>
      <c r="H84" s="111">
        <v>5</v>
      </c>
      <c r="I84" s="111">
        <v>5</v>
      </c>
    </row>
    <row r="85" spans="1:9" x14ac:dyDescent="0.15">
      <c r="A85" s="19" t="s">
        <v>105</v>
      </c>
      <c r="B85" s="111">
        <v>1</v>
      </c>
      <c r="C85" s="111">
        <v>6</v>
      </c>
      <c r="D85" s="111">
        <v>6</v>
      </c>
      <c r="E85" s="111">
        <v>6</v>
      </c>
      <c r="F85" s="111"/>
      <c r="G85" s="111">
        <v>1</v>
      </c>
      <c r="H85" s="111">
        <v>2</v>
      </c>
      <c r="I85" s="111">
        <v>1</v>
      </c>
    </row>
    <row r="86" spans="1:9" x14ac:dyDescent="0.15">
      <c r="A86" s="19" t="s">
        <v>106</v>
      </c>
      <c r="B86" s="111">
        <v>6</v>
      </c>
      <c r="C86" s="111">
        <v>5</v>
      </c>
      <c r="D86" s="111">
        <v>5</v>
      </c>
      <c r="E86" s="111">
        <v>5</v>
      </c>
      <c r="F86" s="111"/>
      <c r="G86" s="111">
        <v>2</v>
      </c>
      <c r="H86" s="111">
        <v>2</v>
      </c>
      <c r="I86" s="111">
        <v>6</v>
      </c>
    </row>
    <row r="87" spans="1:9" x14ac:dyDescent="0.15">
      <c r="A87" s="19" t="s">
        <v>107</v>
      </c>
      <c r="B87" s="111">
        <v>5</v>
      </c>
      <c r="C87" s="111">
        <v>5</v>
      </c>
      <c r="D87" s="111">
        <v>5</v>
      </c>
      <c r="E87" s="111">
        <v>5</v>
      </c>
      <c r="F87" s="111"/>
      <c r="G87" s="111">
        <v>3</v>
      </c>
      <c r="H87" s="111">
        <v>3</v>
      </c>
      <c r="I87" s="111">
        <v>5</v>
      </c>
    </row>
    <row r="88" spans="1:9" x14ac:dyDescent="0.15">
      <c r="A88" s="19" t="s">
        <v>108</v>
      </c>
      <c r="B88" s="111">
        <v>3</v>
      </c>
      <c r="C88" s="111">
        <v>5</v>
      </c>
      <c r="D88" s="111">
        <v>6</v>
      </c>
      <c r="E88" s="111">
        <v>6</v>
      </c>
      <c r="F88" s="111"/>
      <c r="G88" s="111">
        <v>3</v>
      </c>
      <c r="H88" s="111">
        <v>3</v>
      </c>
      <c r="I88" s="111">
        <v>3</v>
      </c>
    </row>
    <row r="89" spans="1:9" x14ac:dyDescent="0.15">
      <c r="A89" s="19" t="s">
        <v>109</v>
      </c>
      <c r="B89" s="111">
        <v>5</v>
      </c>
      <c r="C89" s="111">
        <v>1</v>
      </c>
      <c r="D89" s="111">
        <v>2</v>
      </c>
      <c r="E89" s="111">
        <v>5</v>
      </c>
      <c r="F89" s="111"/>
      <c r="G89" s="111">
        <v>3</v>
      </c>
      <c r="H89" s="111">
        <v>3</v>
      </c>
      <c r="I89" s="111">
        <v>5</v>
      </c>
    </row>
    <row r="90" spans="1:9" x14ac:dyDescent="0.15">
      <c r="A90" s="19" t="s">
        <v>110</v>
      </c>
      <c r="B90" s="111">
        <v>2</v>
      </c>
      <c r="C90" s="111">
        <v>5</v>
      </c>
      <c r="D90" s="111">
        <v>5</v>
      </c>
      <c r="E90" s="111">
        <v>1</v>
      </c>
      <c r="F90" s="111"/>
      <c r="G90" s="111">
        <v>4</v>
      </c>
      <c r="H90" s="111">
        <v>3</v>
      </c>
      <c r="I90" s="111">
        <v>5</v>
      </c>
    </row>
    <row r="91" spans="1:9" x14ac:dyDescent="0.15">
      <c r="A91" s="19" t="s">
        <v>111</v>
      </c>
      <c r="B91" s="111">
        <v>2</v>
      </c>
      <c r="C91" s="111">
        <v>5</v>
      </c>
      <c r="D91" s="111">
        <v>6</v>
      </c>
      <c r="E91" s="111">
        <v>2</v>
      </c>
      <c r="F91" s="111"/>
      <c r="G91" s="111">
        <v>2</v>
      </c>
      <c r="H91" s="111">
        <v>2</v>
      </c>
      <c r="I91" s="111">
        <v>2</v>
      </c>
    </row>
    <row r="92" spans="1:9" x14ac:dyDescent="0.15">
      <c r="A92" s="19" t="s">
        <v>112</v>
      </c>
      <c r="B92" s="111">
        <v>6</v>
      </c>
      <c r="C92" s="111">
        <v>6</v>
      </c>
      <c r="D92" s="111">
        <v>1</v>
      </c>
      <c r="E92" s="111">
        <v>6</v>
      </c>
      <c r="F92" s="111"/>
      <c r="G92" s="111">
        <v>1</v>
      </c>
      <c r="H92" s="111">
        <v>6</v>
      </c>
      <c r="I92" s="111">
        <v>6</v>
      </c>
    </row>
    <row r="93" spans="1:9" x14ac:dyDescent="0.15">
      <c r="A93" s="19" t="s">
        <v>113</v>
      </c>
      <c r="B93" s="111">
        <v>1</v>
      </c>
      <c r="C93" s="111">
        <v>1</v>
      </c>
      <c r="D93" s="111">
        <v>1</v>
      </c>
      <c r="E93" s="111">
        <v>1</v>
      </c>
      <c r="F93" s="111"/>
      <c r="G93" s="111">
        <v>1</v>
      </c>
      <c r="H93" s="111">
        <v>1</v>
      </c>
      <c r="I93" s="111">
        <v>1</v>
      </c>
    </row>
    <row r="94" spans="1:9" x14ac:dyDescent="0.15">
      <c r="A94" s="19" t="s">
        <v>114</v>
      </c>
      <c r="B94" s="111">
        <v>1</v>
      </c>
      <c r="C94" s="111">
        <v>6</v>
      </c>
      <c r="D94" s="111">
        <v>6</v>
      </c>
      <c r="E94" s="111">
        <v>6</v>
      </c>
      <c r="F94" s="111"/>
      <c r="G94" s="111">
        <v>2</v>
      </c>
      <c r="H94" s="111">
        <v>2</v>
      </c>
      <c r="I94" s="111">
        <v>2</v>
      </c>
    </row>
    <row r="95" spans="1:9" x14ac:dyDescent="0.15">
      <c r="A95" s="19" t="s">
        <v>115</v>
      </c>
      <c r="B95" s="111">
        <v>6</v>
      </c>
      <c r="C95" s="111">
        <v>2</v>
      </c>
      <c r="D95" s="111">
        <v>4</v>
      </c>
      <c r="E95" s="111">
        <v>6</v>
      </c>
      <c r="F95" s="111"/>
      <c r="G95" s="111">
        <v>4</v>
      </c>
      <c r="H95" s="111">
        <v>4</v>
      </c>
      <c r="I95" s="111">
        <v>4</v>
      </c>
    </row>
    <row r="96" spans="1:9" x14ac:dyDescent="0.15">
      <c r="A96" s="19" t="s">
        <v>116</v>
      </c>
      <c r="B96" s="111">
        <v>6</v>
      </c>
      <c r="C96" s="111">
        <v>6</v>
      </c>
      <c r="D96" s="111">
        <v>6</v>
      </c>
      <c r="E96" s="111">
        <v>5</v>
      </c>
      <c r="F96" s="111"/>
      <c r="G96" s="111">
        <v>2</v>
      </c>
      <c r="H96" s="111">
        <v>1</v>
      </c>
      <c r="I96" s="111">
        <v>1</v>
      </c>
    </row>
    <row r="97" spans="1:9" x14ac:dyDescent="0.15">
      <c r="A97" s="19" t="s">
        <v>117</v>
      </c>
      <c r="B97" s="111">
        <v>1</v>
      </c>
      <c r="C97" s="111">
        <v>5</v>
      </c>
      <c r="D97" s="111">
        <v>5</v>
      </c>
      <c r="E97" s="111">
        <v>5</v>
      </c>
      <c r="F97" s="111"/>
      <c r="G97" s="111">
        <v>2</v>
      </c>
      <c r="H97" s="111">
        <v>5</v>
      </c>
      <c r="I97" s="111">
        <v>5</v>
      </c>
    </row>
    <row r="98" spans="1:9" x14ac:dyDescent="0.15">
      <c r="A98" s="19" t="s">
        <v>118</v>
      </c>
      <c r="B98" s="111">
        <v>1</v>
      </c>
      <c r="C98" s="111">
        <v>6</v>
      </c>
      <c r="D98" s="111">
        <v>5</v>
      </c>
      <c r="E98" s="111">
        <v>1</v>
      </c>
      <c r="F98" s="111"/>
      <c r="G98" s="111">
        <v>4</v>
      </c>
      <c r="H98" s="111">
        <v>2</v>
      </c>
      <c r="I98" s="111">
        <v>3</v>
      </c>
    </row>
    <row r="99" spans="1:9" x14ac:dyDescent="0.15">
      <c r="A99" s="19" t="s">
        <v>119</v>
      </c>
      <c r="B99" s="111">
        <v>5</v>
      </c>
      <c r="C99" s="111">
        <v>2</v>
      </c>
      <c r="D99" s="111">
        <v>2</v>
      </c>
      <c r="E99" s="111">
        <v>2</v>
      </c>
      <c r="F99" s="111"/>
      <c r="G99" s="111">
        <v>2</v>
      </c>
      <c r="H99" s="111">
        <v>2</v>
      </c>
      <c r="I99" s="111">
        <v>5</v>
      </c>
    </row>
    <row r="100" spans="1:9" ht="8.25" customHeight="1" x14ac:dyDescent="0.15">
      <c r="A100" s="19" t="s">
        <v>120</v>
      </c>
      <c r="B100" s="111">
        <v>5</v>
      </c>
      <c r="C100" s="111">
        <v>3</v>
      </c>
      <c r="D100" s="111">
        <v>3</v>
      </c>
      <c r="E100" s="111">
        <v>5</v>
      </c>
      <c r="F100" s="111"/>
      <c r="G100" s="111">
        <v>4</v>
      </c>
      <c r="H100" s="111">
        <v>3</v>
      </c>
      <c r="I100" s="111">
        <v>3</v>
      </c>
    </row>
    <row r="101" spans="1:9" x14ac:dyDescent="0.15">
      <c r="A101" s="19" t="s">
        <v>121</v>
      </c>
      <c r="B101" s="111">
        <v>6</v>
      </c>
      <c r="C101" s="111">
        <v>5</v>
      </c>
      <c r="D101" s="111">
        <v>5</v>
      </c>
      <c r="E101" s="111">
        <v>6</v>
      </c>
      <c r="F101" s="111"/>
      <c r="G101" s="111">
        <v>3</v>
      </c>
      <c r="H101" s="111">
        <v>1</v>
      </c>
      <c r="I101" s="111">
        <v>5</v>
      </c>
    </row>
    <row r="102" spans="1:9" x14ac:dyDescent="0.15">
      <c r="A102" s="19" t="s">
        <v>122</v>
      </c>
      <c r="B102" s="111">
        <v>4</v>
      </c>
      <c r="C102" s="111">
        <v>3</v>
      </c>
      <c r="D102" s="111">
        <v>3</v>
      </c>
      <c r="E102" s="111">
        <v>3</v>
      </c>
      <c r="F102" s="111"/>
      <c r="G102" s="111">
        <v>4</v>
      </c>
      <c r="H102" s="111">
        <v>3</v>
      </c>
      <c r="I102" s="111">
        <v>3</v>
      </c>
    </row>
    <row r="103" spans="1:9" x14ac:dyDescent="0.15">
      <c r="A103" s="19" t="s">
        <v>123</v>
      </c>
      <c r="B103" s="111">
        <v>3</v>
      </c>
      <c r="C103" s="111">
        <v>6</v>
      </c>
      <c r="D103" s="111">
        <v>3</v>
      </c>
      <c r="E103" s="111">
        <v>6</v>
      </c>
      <c r="F103" s="111"/>
      <c r="G103" s="111">
        <v>3</v>
      </c>
      <c r="H103" s="111">
        <v>3</v>
      </c>
      <c r="I103" s="111">
        <v>3</v>
      </c>
    </row>
    <row r="104" spans="1:9" x14ac:dyDescent="0.15">
      <c r="A104" s="19" t="s">
        <v>124</v>
      </c>
      <c r="B104" s="111">
        <v>5</v>
      </c>
      <c r="C104" s="111">
        <v>5</v>
      </c>
      <c r="D104" s="111">
        <v>2</v>
      </c>
      <c r="E104" s="111">
        <v>6</v>
      </c>
      <c r="F104" s="111"/>
      <c r="G104" s="111">
        <v>1</v>
      </c>
      <c r="H104" s="111">
        <v>6</v>
      </c>
      <c r="I104" s="111">
        <v>6</v>
      </c>
    </row>
    <row r="105" spans="1:9" x14ac:dyDescent="0.15">
      <c r="A105" s="19" t="s">
        <v>125</v>
      </c>
      <c r="B105" s="111">
        <v>3</v>
      </c>
      <c r="C105" s="111">
        <v>6</v>
      </c>
      <c r="D105" s="111">
        <v>5</v>
      </c>
      <c r="E105" s="111">
        <v>5</v>
      </c>
      <c r="F105" s="111"/>
      <c r="G105" s="111">
        <v>2</v>
      </c>
      <c r="H105" s="111">
        <v>6</v>
      </c>
      <c r="I105" s="111">
        <v>5</v>
      </c>
    </row>
    <row r="106" spans="1:9" x14ac:dyDescent="0.15">
      <c r="A106" s="19" t="s">
        <v>126</v>
      </c>
      <c r="B106" s="111">
        <v>1</v>
      </c>
      <c r="C106" s="111">
        <v>6</v>
      </c>
      <c r="D106" s="111">
        <v>6</v>
      </c>
      <c r="E106" s="111">
        <v>6</v>
      </c>
      <c r="F106" s="111"/>
      <c r="G106" s="111">
        <v>2</v>
      </c>
      <c r="H106" s="111">
        <v>2</v>
      </c>
      <c r="I106" s="111">
        <v>2</v>
      </c>
    </row>
    <row r="107" spans="1:9" x14ac:dyDescent="0.15">
      <c r="A107" s="19" t="s">
        <v>127</v>
      </c>
      <c r="B107" s="111">
        <v>5</v>
      </c>
      <c r="C107" s="111">
        <v>5</v>
      </c>
      <c r="D107" s="111">
        <v>5</v>
      </c>
      <c r="E107" s="111">
        <v>5</v>
      </c>
      <c r="F107" s="111"/>
      <c r="G107" s="111">
        <v>2</v>
      </c>
      <c r="H107" s="111">
        <v>5</v>
      </c>
      <c r="I107" s="111">
        <v>5</v>
      </c>
    </row>
    <row r="108" spans="1:9" x14ac:dyDescent="0.15">
      <c r="A108" s="19" t="s">
        <v>128</v>
      </c>
      <c r="B108" s="111">
        <v>3</v>
      </c>
      <c r="C108" s="111">
        <v>5</v>
      </c>
      <c r="D108" s="111">
        <v>2</v>
      </c>
      <c r="E108" s="111">
        <v>3</v>
      </c>
      <c r="F108" s="111"/>
      <c r="G108" s="111">
        <v>3</v>
      </c>
      <c r="H108" s="111">
        <v>3</v>
      </c>
      <c r="I108" s="111">
        <v>3</v>
      </c>
    </row>
    <row r="109" spans="1:9" x14ac:dyDescent="0.15">
      <c r="A109" s="19" t="s">
        <v>129</v>
      </c>
      <c r="B109" s="111">
        <v>1</v>
      </c>
      <c r="C109" s="111">
        <v>1</v>
      </c>
      <c r="D109" s="111">
        <v>1</v>
      </c>
      <c r="E109" s="111">
        <v>3</v>
      </c>
      <c r="F109" s="111"/>
      <c r="G109" s="111">
        <v>2</v>
      </c>
      <c r="H109" s="111">
        <v>3</v>
      </c>
      <c r="I109" s="111">
        <v>2</v>
      </c>
    </row>
    <row r="110" spans="1:9" x14ac:dyDescent="0.15">
      <c r="A110" s="19" t="s">
        <v>130</v>
      </c>
      <c r="B110" s="111">
        <v>4</v>
      </c>
      <c r="C110" s="111">
        <v>1</v>
      </c>
      <c r="D110" s="111">
        <v>5</v>
      </c>
      <c r="E110" s="111">
        <v>5</v>
      </c>
      <c r="F110" s="111"/>
      <c r="G110" s="111">
        <v>2</v>
      </c>
      <c r="H110" s="111">
        <v>5</v>
      </c>
      <c r="I110" s="111">
        <v>5</v>
      </c>
    </row>
    <row r="111" spans="1:9" x14ac:dyDescent="0.15">
      <c r="A111" s="19" t="s">
        <v>131</v>
      </c>
      <c r="B111" s="111" t="s">
        <v>90</v>
      </c>
      <c r="C111" s="111" t="s">
        <v>90</v>
      </c>
      <c r="D111" s="111" t="s">
        <v>90</v>
      </c>
      <c r="E111" s="111" t="s">
        <v>90</v>
      </c>
      <c r="F111" s="111"/>
      <c r="G111" s="111" t="s">
        <v>90</v>
      </c>
      <c r="H111" s="111" t="s">
        <v>90</v>
      </c>
      <c r="I111" s="111" t="s">
        <v>90</v>
      </c>
    </row>
    <row r="112" spans="1:9" x14ac:dyDescent="0.15">
      <c r="A112" s="19" t="s">
        <v>133</v>
      </c>
      <c r="B112" s="111">
        <v>5</v>
      </c>
      <c r="C112" s="111">
        <v>6</v>
      </c>
      <c r="D112" s="111">
        <v>2</v>
      </c>
      <c r="E112" s="111">
        <v>5</v>
      </c>
      <c r="F112" s="111"/>
      <c r="G112" s="111">
        <v>3</v>
      </c>
      <c r="H112" s="111">
        <v>5</v>
      </c>
      <c r="I112" s="111">
        <v>5</v>
      </c>
    </row>
    <row r="113" spans="1:9" x14ac:dyDescent="0.15">
      <c r="A113" s="19" t="s">
        <v>204</v>
      </c>
      <c r="B113" s="111">
        <v>5</v>
      </c>
      <c r="C113" s="111">
        <v>5</v>
      </c>
      <c r="D113" s="111">
        <v>5</v>
      </c>
      <c r="E113" s="111">
        <v>5</v>
      </c>
      <c r="F113" s="111"/>
      <c r="G113" s="111">
        <v>1</v>
      </c>
      <c r="H113" s="111">
        <v>5</v>
      </c>
      <c r="I113" s="111">
        <v>5</v>
      </c>
    </row>
    <row r="114" spans="1:9" x14ac:dyDescent="0.15">
      <c r="A114" s="19" t="s">
        <v>135</v>
      </c>
      <c r="B114" s="111">
        <v>1</v>
      </c>
      <c r="C114" s="111">
        <v>5</v>
      </c>
      <c r="D114" s="111">
        <v>5</v>
      </c>
      <c r="E114" s="111">
        <v>5</v>
      </c>
      <c r="F114" s="111"/>
      <c r="G114" s="111">
        <v>2</v>
      </c>
      <c r="H114" s="111">
        <v>1</v>
      </c>
      <c r="I114" s="111">
        <v>5</v>
      </c>
    </row>
    <row r="115" spans="1:9" ht="9" customHeight="1" x14ac:dyDescent="0.15">
      <c r="A115" s="197" t="s">
        <v>447</v>
      </c>
      <c r="B115" s="112">
        <v>10</v>
      </c>
      <c r="C115" s="112">
        <v>4</v>
      </c>
      <c r="D115" s="112">
        <v>14</v>
      </c>
      <c r="E115" s="112">
        <v>7</v>
      </c>
      <c r="F115" s="111"/>
      <c r="G115" s="112">
        <v>39</v>
      </c>
      <c r="H115" s="112">
        <v>32</v>
      </c>
      <c r="I115" s="112">
        <v>18</v>
      </c>
    </row>
    <row r="116" spans="1:9" ht="9" customHeight="1" x14ac:dyDescent="0.15">
      <c r="A116" s="197" t="s">
        <v>445</v>
      </c>
      <c r="B116" s="112">
        <v>17</v>
      </c>
      <c r="C116" s="112">
        <v>8</v>
      </c>
      <c r="D116" s="112">
        <v>12</v>
      </c>
      <c r="E116" s="112">
        <v>3</v>
      </c>
      <c r="F116" s="111"/>
      <c r="G116" s="112">
        <v>22</v>
      </c>
      <c r="H116" s="112">
        <v>16</v>
      </c>
      <c r="I116" s="112">
        <v>10</v>
      </c>
    </row>
    <row r="117" spans="1:9" ht="9" customHeight="1" x14ac:dyDescent="0.15">
      <c r="A117" s="197" t="s">
        <v>446</v>
      </c>
      <c r="B117" s="112">
        <v>31</v>
      </c>
      <c r="C117" s="112">
        <v>9</v>
      </c>
      <c r="D117" s="112">
        <v>23</v>
      </c>
      <c r="E117" s="112">
        <v>1</v>
      </c>
      <c r="F117" s="111"/>
      <c r="G117" s="112">
        <v>15</v>
      </c>
      <c r="H117" s="112">
        <v>9</v>
      </c>
      <c r="I117" s="112">
        <v>10</v>
      </c>
    </row>
    <row r="118" spans="1:9" ht="9" customHeight="1" x14ac:dyDescent="0.15">
      <c r="A118" s="197" t="s">
        <v>443</v>
      </c>
      <c r="B118" s="112">
        <v>19</v>
      </c>
      <c r="C118" s="112">
        <v>19</v>
      </c>
      <c r="D118" s="112">
        <v>11</v>
      </c>
      <c r="E118" s="112">
        <v>12</v>
      </c>
      <c r="F118" s="111"/>
      <c r="G118" s="112">
        <v>21</v>
      </c>
      <c r="H118" s="112">
        <v>24</v>
      </c>
      <c r="I118" s="112">
        <v>24</v>
      </c>
    </row>
    <row r="119" spans="1:9" ht="9" customHeight="1" x14ac:dyDescent="0.15">
      <c r="A119" s="197" t="s">
        <v>444</v>
      </c>
      <c r="B119" s="112">
        <f>COUNTIF(B$6:B$114,5)</f>
        <v>14</v>
      </c>
      <c r="C119" s="112">
        <f t="shared" ref="C119:I119" si="0">COUNTIF(C$6:C$114,5)</f>
        <v>30</v>
      </c>
      <c r="D119" s="112">
        <f t="shared" si="0"/>
        <v>20</v>
      </c>
      <c r="E119" s="112">
        <f t="shared" si="0"/>
        <v>29</v>
      </c>
      <c r="F119" s="111"/>
      <c r="G119" s="112">
        <f t="shared" si="0"/>
        <v>3</v>
      </c>
      <c r="H119" s="112">
        <f t="shared" si="0"/>
        <v>13</v>
      </c>
      <c r="I119" s="112">
        <f t="shared" si="0"/>
        <v>30</v>
      </c>
    </row>
    <row r="120" spans="1:9" ht="5.0999999999999996" customHeight="1" x14ac:dyDescent="0.15">
      <c r="A120" s="24"/>
      <c r="B120" s="25"/>
      <c r="C120" s="25"/>
      <c r="D120" s="25"/>
      <c r="E120" s="25"/>
      <c r="F120" s="25"/>
      <c r="G120" s="25"/>
      <c r="H120" s="25"/>
      <c r="I120" s="25"/>
    </row>
    <row r="121" spans="1:9" ht="5.0999999999999996" customHeight="1" x14ac:dyDescent="0.15">
      <c r="A121" s="27"/>
    </row>
    <row r="122" spans="1:9" x14ac:dyDescent="0.15">
      <c r="A122" s="30" t="s">
        <v>137</v>
      </c>
    </row>
    <row r="123" spans="1:9" ht="110.25" customHeight="1" x14ac:dyDescent="0.15">
      <c r="A123" s="219" t="s">
        <v>442</v>
      </c>
      <c r="B123" s="219"/>
      <c r="C123" s="219"/>
      <c r="D123" s="219"/>
      <c r="E123" s="219"/>
      <c r="F123" s="219"/>
      <c r="G123" s="219"/>
      <c r="H123" s="219"/>
      <c r="I123" s="219"/>
    </row>
  </sheetData>
  <mergeCells count="5">
    <mergeCell ref="A1:I1"/>
    <mergeCell ref="A3:A4"/>
    <mergeCell ref="B3:E3"/>
    <mergeCell ref="G3:I3"/>
    <mergeCell ref="A123:I123"/>
  </mergeCells>
  <conditionalFormatting sqref="B6:I117">
    <cfRule type="cellIs" dxfId="66" priority="6" operator="equal">
      <formula>0</formula>
    </cfRule>
  </conditionalFormatting>
  <conditionalFormatting sqref="B111:E111">
    <cfRule type="cellIs" dxfId="65" priority="5" operator="equal">
      <formula>0</formula>
    </cfRule>
  </conditionalFormatting>
  <conditionalFormatting sqref="G111:I111">
    <cfRule type="cellIs" dxfId="64" priority="4" operator="equal">
      <formula>0</formula>
    </cfRule>
  </conditionalFormatting>
  <conditionalFormatting sqref="G111:I111">
    <cfRule type="cellIs" dxfId="63" priority="3" operator="equal">
      <formula>0</formula>
    </cfRule>
  </conditionalFormatting>
  <conditionalFormatting sqref="B119:I119">
    <cfRule type="cellIs" dxfId="62" priority="2" operator="equal">
      <formula>0</formula>
    </cfRule>
  </conditionalFormatting>
  <conditionalFormatting sqref="B118:I118">
    <cfRule type="cellIs" dxfId="61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3" orientation="portrait" r:id="rId1"/>
  <headerFooter alignWithMargins="0"/>
  <rowBreaks count="1" manualBreakCount="1">
    <brk id="62" max="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showGridLines="0" view="pageBreakPreview" zoomScaleNormal="100" zoomScaleSheetLayoutView="100" workbookViewId="0">
      <pane ySplit="4" topLeftCell="A116" activePane="bottomLeft" state="frozen"/>
      <selection activeCell="I4" sqref="I4:I6"/>
      <selection pane="bottomLeft" activeCell="K123" sqref="K123"/>
    </sheetView>
  </sheetViews>
  <sheetFormatPr defaultRowHeight="9" x14ac:dyDescent="0.15"/>
  <cols>
    <col min="1" max="1" width="18.85546875" style="44" customWidth="1"/>
    <col min="2" max="4" width="13.7109375" style="9" customWidth="1"/>
    <col min="5" max="5" width="0.85546875" style="9" customWidth="1"/>
    <col min="6" max="8" width="13.7109375" style="9" customWidth="1"/>
    <col min="9" max="191" width="9.140625" style="9"/>
    <col min="192" max="192" width="25.7109375" style="9" customWidth="1"/>
    <col min="193" max="193" width="11.5703125" style="9" bestFit="1" customWidth="1"/>
    <col min="194" max="194" width="15.42578125" style="9" bestFit="1" customWidth="1"/>
    <col min="195" max="195" width="15.140625" style="9" bestFit="1" customWidth="1"/>
    <col min="196" max="196" width="13.7109375" style="9" bestFit="1" customWidth="1"/>
    <col min="197" max="197" width="10.7109375" style="9" customWidth="1"/>
    <col min="198" max="198" width="1.7109375" style="9" customWidth="1"/>
    <col min="199" max="202" width="11.7109375" style="9" customWidth="1"/>
    <col min="203" max="203" width="1.7109375" style="9" customWidth="1"/>
    <col min="204" max="204" width="10.28515625" style="9" bestFit="1" customWidth="1"/>
    <col min="205" max="447" width="9.140625" style="9"/>
    <col min="448" max="448" width="25.7109375" style="9" customWidth="1"/>
    <col min="449" max="449" width="11.5703125" style="9" bestFit="1" customWidth="1"/>
    <col min="450" max="450" width="15.42578125" style="9" bestFit="1" customWidth="1"/>
    <col min="451" max="451" width="15.140625" style="9" bestFit="1" customWidth="1"/>
    <col min="452" max="452" width="13.7109375" style="9" bestFit="1" customWidth="1"/>
    <col min="453" max="453" width="10.7109375" style="9" customWidth="1"/>
    <col min="454" max="454" width="1.7109375" style="9" customWidth="1"/>
    <col min="455" max="458" width="11.7109375" style="9" customWidth="1"/>
    <col min="459" max="459" width="1.7109375" style="9" customWidth="1"/>
    <col min="460" max="460" width="10.28515625" style="9" bestFit="1" customWidth="1"/>
    <col min="461" max="703" width="9.140625" style="9"/>
    <col min="704" max="704" width="25.7109375" style="9" customWidth="1"/>
    <col min="705" max="705" width="11.5703125" style="9" bestFit="1" customWidth="1"/>
    <col min="706" max="706" width="15.42578125" style="9" bestFit="1" customWidth="1"/>
    <col min="707" max="707" width="15.140625" style="9" bestFit="1" customWidth="1"/>
    <col min="708" max="708" width="13.7109375" style="9" bestFit="1" customWidth="1"/>
    <col min="709" max="709" width="10.7109375" style="9" customWidth="1"/>
    <col min="710" max="710" width="1.7109375" style="9" customWidth="1"/>
    <col min="711" max="714" width="11.7109375" style="9" customWidth="1"/>
    <col min="715" max="715" width="1.7109375" style="9" customWidth="1"/>
    <col min="716" max="716" width="10.28515625" style="9" bestFit="1" customWidth="1"/>
    <col min="717" max="959" width="9.140625" style="9"/>
    <col min="960" max="960" width="25.7109375" style="9" customWidth="1"/>
    <col min="961" max="961" width="11.5703125" style="9" bestFit="1" customWidth="1"/>
    <col min="962" max="962" width="15.42578125" style="9" bestFit="1" customWidth="1"/>
    <col min="963" max="963" width="15.140625" style="9" bestFit="1" customWidth="1"/>
    <col min="964" max="964" width="13.7109375" style="9" bestFit="1" customWidth="1"/>
    <col min="965" max="965" width="10.7109375" style="9" customWidth="1"/>
    <col min="966" max="966" width="1.7109375" style="9" customWidth="1"/>
    <col min="967" max="970" width="11.7109375" style="9" customWidth="1"/>
    <col min="971" max="971" width="1.7109375" style="9" customWidth="1"/>
    <col min="972" max="972" width="10.28515625" style="9" bestFit="1" customWidth="1"/>
    <col min="973" max="1215" width="9.140625" style="9"/>
    <col min="1216" max="1216" width="25.7109375" style="9" customWidth="1"/>
    <col min="1217" max="1217" width="11.5703125" style="9" bestFit="1" customWidth="1"/>
    <col min="1218" max="1218" width="15.42578125" style="9" bestFit="1" customWidth="1"/>
    <col min="1219" max="1219" width="15.140625" style="9" bestFit="1" customWidth="1"/>
    <col min="1220" max="1220" width="13.7109375" style="9" bestFit="1" customWidth="1"/>
    <col min="1221" max="1221" width="10.7109375" style="9" customWidth="1"/>
    <col min="1222" max="1222" width="1.7109375" style="9" customWidth="1"/>
    <col min="1223" max="1226" width="11.7109375" style="9" customWidth="1"/>
    <col min="1227" max="1227" width="1.7109375" style="9" customWidth="1"/>
    <col min="1228" max="1228" width="10.28515625" style="9" bestFit="1" customWidth="1"/>
    <col min="1229" max="1471" width="9.140625" style="9"/>
    <col min="1472" max="1472" width="25.7109375" style="9" customWidth="1"/>
    <col min="1473" max="1473" width="11.5703125" style="9" bestFit="1" customWidth="1"/>
    <col min="1474" max="1474" width="15.42578125" style="9" bestFit="1" customWidth="1"/>
    <col min="1475" max="1475" width="15.140625" style="9" bestFit="1" customWidth="1"/>
    <col min="1476" max="1476" width="13.7109375" style="9" bestFit="1" customWidth="1"/>
    <col min="1477" max="1477" width="10.7109375" style="9" customWidth="1"/>
    <col min="1478" max="1478" width="1.7109375" style="9" customWidth="1"/>
    <col min="1479" max="1482" width="11.7109375" style="9" customWidth="1"/>
    <col min="1483" max="1483" width="1.7109375" style="9" customWidth="1"/>
    <col min="1484" max="1484" width="10.28515625" style="9" bestFit="1" customWidth="1"/>
    <col min="1485" max="1727" width="9.140625" style="9"/>
    <col min="1728" max="1728" width="25.7109375" style="9" customWidth="1"/>
    <col min="1729" max="1729" width="11.5703125" style="9" bestFit="1" customWidth="1"/>
    <col min="1730" max="1730" width="15.42578125" style="9" bestFit="1" customWidth="1"/>
    <col min="1731" max="1731" width="15.140625" style="9" bestFit="1" customWidth="1"/>
    <col min="1732" max="1732" width="13.7109375" style="9" bestFit="1" customWidth="1"/>
    <col min="1733" max="1733" width="10.7109375" style="9" customWidth="1"/>
    <col min="1734" max="1734" width="1.7109375" style="9" customWidth="1"/>
    <col min="1735" max="1738" width="11.7109375" style="9" customWidth="1"/>
    <col min="1739" max="1739" width="1.7109375" style="9" customWidth="1"/>
    <col min="1740" max="1740" width="10.28515625" style="9" bestFit="1" customWidth="1"/>
    <col min="1741" max="1983" width="9.140625" style="9"/>
    <col min="1984" max="1984" width="25.7109375" style="9" customWidth="1"/>
    <col min="1985" max="1985" width="11.5703125" style="9" bestFit="1" customWidth="1"/>
    <col min="1986" max="1986" width="15.42578125" style="9" bestFit="1" customWidth="1"/>
    <col min="1987" max="1987" width="15.140625" style="9" bestFit="1" customWidth="1"/>
    <col min="1988" max="1988" width="13.7109375" style="9" bestFit="1" customWidth="1"/>
    <col min="1989" max="1989" width="10.7109375" style="9" customWidth="1"/>
    <col min="1990" max="1990" width="1.7109375" style="9" customWidth="1"/>
    <col min="1991" max="1994" width="11.7109375" style="9" customWidth="1"/>
    <col min="1995" max="1995" width="1.7109375" style="9" customWidth="1"/>
    <col min="1996" max="1996" width="10.28515625" style="9" bestFit="1" customWidth="1"/>
    <col min="1997" max="2239" width="9.140625" style="9"/>
    <col min="2240" max="2240" width="25.7109375" style="9" customWidth="1"/>
    <col min="2241" max="2241" width="11.5703125" style="9" bestFit="1" customWidth="1"/>
    <col min="2242" max="2242" width="15.42578125" style="9" bestFit="1" customWidth="1"/>
    <col min="2243" max="2243" width="15.140625" style="9" bestFit="1" customWidth="1"/>
    <col min="2244" max="2244" width="13.7109375" style="9" bestFit="1" customWidth="1"/>
    <col min="2245" max="2245" width="10.7109375" style="9" customWidth="1"/>
    <col min="2246" max="2246" width="1.7109375" style="9" customWidth="1"/>
    <col min="2247" max="2250" width="11.7109375" style="9" customWidth="1"/>
    <col min="2251" max="2251" width="1.7109375" style="9" customWidth="1"/>
    <col min="2252" max="2252" width="10.28515625" style="9" bestFit="1" customWidth="1"/>
    <col min="2253" max="2495" width="9.140625" style="9"/>
    <col min="2496" max="2496" width="25.7109375" style="9" customWidth="1"/>
    <col min="2497" max="2497" width="11.5703125" style="9" bestFit="1" customWidth="1"/>
    <col min="2498" max="2498" width="15.42578125" style="9" bestFit="1" customWidth="1"/>
    <col min="2499" max="2499" width="15.140625" style="9" bestFit="1" customWidth="1"/>
    <col min="2500" max="2500" width="13.7109375" style="9" bestFit="1" customWidth="1"/>
    <col min="2501" max="2501" width="10.7109375" style="9" customWidth="1"/>
    <col min="2502" max="2502" width="1.7109375" style="9" customWidth="1"/>
    <col min="2503" max="2506" width="11.7109375" style="9" customWidth="1"/>
    <col min="2507" max="2507" width="1.7109375" style="9" customWidth="1"/>
    <col min="2508" max="2508" width="10.28515625" style="9" bestFit="1" customWidth="1"/>
    <col min="2509" max="2751" width="9.140625" style="9"/>
    <col min="2752" max="2752" width="25.7109375" style="9" customWidth="1"/>
    <col min="2753" max="2753" width="11.5703125" style="9" bestFit="1" customWidth="1"/>
    <col min="2754" max="2754" width="15.42578125" style="9" bestFit="1" customWidth="1"/>
    <col min="2755" max="2755" width="15.140625" style="9" bestFit="1" customWidth="1"/>
    <col min="2756" max="2756" width="13.7109375" style="9" bestFit="1" customWidth="1"/>
    <col min="2757" max="2757" width="10.7109375" style="9" customWidth="1"/>
    <col min="2758" max="2758" width="1.7109375" style="9" customWidth="1"/>
    <col min="2759" max="2762" width="11.7109375" style="9" customWidth="1"/>
    <col min="2763" max="2763" width="1.7109375" style="9" customWidth="1"/>
    <col min="2764" max="2764" width="10.28515625" style="9" bestFit="1" customWidth="1"/>
    <col min="2765" max="3007" width="9.140625" style="9"/>
    <col min="3008" max="3008" width="25.7109375" style="9" customWidth="1"/>
    <col min="3009" max="3009" width="11.5703125" style="9" bestFit="1" customWidth="1"/>
    <col min="3010" max="3010" width="15.42578125" style="9" bestFit="1" customWidth="1"/>
    <col min="3011" max="3011" width="15.140625" style="9" bestFit="1" customWidth="1"/>
    <col min="3012" max="3012" width="13.7109375" style="9" bestFit="1" customWidth="1"/>
    <col min="3013" max="3013" width="10.7109375" style="9" customWidth="1"/>
    <col min="3014" max="3014" width="1.7109375" style="9" customWidth="1"/>
    <col min="3015" max="3018" width="11.7109375" style="9" customWidth="1"/>
    <col min="3019" max="3019" width="1.7109375" style="9" customWidth="1"/>
    <col min="3020" max="3020" width="10.28515625" style="9" bestFit="1" customWidth="1"/>
    <col min="3021" max="3263" width="9.140625" style="9"/>
    <col min="3264" max="3264" width="25.7109375" style="9" customWidth="1"/>
    <col min="3265" max="3265" width="11.5703125" style="9" bestFit="1" customWidth="1"/>
    <col min="3266" max="3266" width="15.42578125" style="9" bestFit="1" customWidth="1"/>
    <col min="3267" max="3267" width="15.140625" style="9" bestFit="1" customWidth="1"/>
    <col min="3268" max="3268" width="13.7109375" style="9" bestFit="1" customWidth="1"/>
    <col min="3269" max="3269" width="10.7109375" style="9" customWidth="1"/>
    <col min="3270" max="3270" width="1.7109375" style="9" customWidth="1"/>
    <col min="3271" max="3274" width="11.7109375" style="9" customWidth="1"/>
    <col min="3275" max="3275" width="1.7109375" style="9" customWidth="1"/>
    <col min="3276" max="3276" width="10.28515625" style="9" bestFit="1" customWidth="1"/>
    <col min="3277" max="3519" width="9.140625" style="9"/>
    <col min="3520" max="3520" width="25.7109375" style="9" customWidth="1"/>
    <col min="3521" max="3521" width="11.5703125" style="9" bestFit="1" customWidth="1"/>
    <col min="3522" max="3522" width="15.42578125" style="9" bestFit="1" customWidth="1"/>
    <col min="3523" max="3523" width="15.140625" style="9" bestFit="1" customWidth="1"/>
    <col min="3524" max="3524" width="13.7109375" style="9" bestFit="1" customWidth="1"/>
    <col min="3525" max="3525" width="10.7109375" style="9" customWidth="1"/>
    <col min="3526" max="3526" width="1.7109375" style="9" customWidth="1"/>
    <col min="3527" max="3530" width="11.7109375" style="9" customWidth="1"/>
    <col min="3531" max="3531" width="1.7109375" style="9" customWidth="1"/>
    <col min="3532" max="3532" width="10.28515625" style="9" bestFit="1" customWidth="1"/>
    <col min="3533" max="3775" width="9.140625" style="9"/>
    <col min="3776" max="3776" width="25.7109375" style="9" customWidth="1"/>
    <col min="3777" max="3777" width="11.5703125" style="9" bestFit="1" customWidth="1"/>
    <col min="3778" max="3778" width="15.42578125" style="9" bestFit="1" customWidth="1"/>
    <col min="3779" max="3779" width="15.140625" style="9" bestFit="1" customWidth="1"/>
    <col min="3780" max="3780" width="13.7109375" style="9" bestFit="1" customWidth="1"/>
    <col min="3781" max="3781" width="10.7109375" style="9" customWidth="1"/>
    <col min="3782" max="3782" width="1.7109375" style="9" customWidth="1"/>
    <col min="3783" max="3786" width="11.7109375" style="9" customWidth="1"/>
    <col min="3787" max="3787" width="1.7109375" style="9" customWidth="1"/>
    <col min="3788" max="3788" width="10.28515625" style="9" bestFit="1" customWidth="1"/>
    <col min="3789" max="4031" width="9.140625" style="9"/>
    <col min="4032" max="4032" width="25.7109375" style="9" customWidth="1"/>
    <col min="4033" max="4033" width="11.5703125" style="9" bestFit="1" customWidth="1"/>
    <col min="4034" max="4034" width="15.42578125" style="9" bestFit="1" customWidth="1"/>
    <col min="4035" max="4035" width="15.140625" style="9" bestFit="1" customWidth="1"/>
    <col min="4036" max="4036" width="13.7109375" style="9" bestFit="1" customWidth="1"/>
    <col min="4037" max="4037" width="10.7109375" style="9" customWidth="1"/>
    <col min="4038" max="4038" width="1.7109375" style="9" customWidth="1"/>
    <col min="4039" max="4042" width="11.7109375" style="9" customWidth="1"/>
    <col min="4043" max="4043" width="1.7109375" style="9" customWidth="1"/>
    <col min="4044" max="4044" width="10.28515625" style="9" bestFit="1" customWidth="1"/>
    <col min="4045" max="4287" width="9.140625" style="9"/>
    <col min="4288" max="4288" width="25.7109375" style="9" customWidth="1"/>
    <col min="4289" max="4289" width="11.5703125" style="9" bestFit="1" customWidth="1"/>
    <col min="4290" max="4290" width="15.42578125" style="9" bestFit="1" customWidth="1"/>
    <col min="4291" max="4291" width="15.140625" style="9" bestFit="1" customWidth="1"/>
    <col min="4292" max="4292" width="13.7109375" style="9" bestFit="1" customWidth="1"/>
    <col min="4293" max="4293" width="10.7109375" style="9" customWidth="1"/>
    <col min="4294" max="4294" width="1.7109375" style="9" customWidth="1"/>
    <col min="4295" max="4298" width="11.7109375" style="9" customWidth="1"/>
    <col min="4299" max="4299" width="1.7109375" style="9" customWidth="1"/>
    <col min="4300" max="4300" width="10.28515625" style="9" bestFit="1" customWidth="1"/>
    <col min="4301" max="4543" width="9.140625" style="9"/>
    <col min="4544" max="4544" width="25.7109375" style="9" customWidth="1"/>
    <col min="4545" max="4545" width="11.5703125" style="9" bestFit="1" customWidth="1"/>
    <col min="4546" max="4546" width="15.42578125" style="9" bestFit="1" customWidth="1"/>
    <col min="4547" max="4547" width="15.140625" style="9" bestFit="1" customWidth="1"/>
    <col min="4548" max="4548" width="13.7109375" style="9" bestFit="1" customWidth="1"/>
    <col min="4549" max="4549" width="10.7109375" style="9" customWidth="1"/>
    <col min="4550" max="4550" width="1.7109375" style="9" customWidth="1"/>
    <col min="4551" max="4554" width="11.7109375" style="9" customWidth="1"/>
    <col min="4555" max="4555" width="1.7109375" style="9" customWidth="1"/>
    <col min="4556" max="4556" width="10.28515625" style="9" bestFit="1" customWidth="1"/>
    <col min="4557" max="4799" width="9.140625" style="9"/>
    <col min="4800" max="4800" width="25.7109375" style="9" customWidth="1"/>
    <col min="4801" max="4801" width="11.5703125" style="9" bestFit="1" customWidth="1"/>
    <col min="4802" max="4802" width="15.42578125" style="9" bestFit="1" customWidth="1"/>
    <col min="4803" max="4803" width="15.140625" style="9" bestFit="1" customWidth="1"/>
    <col min="4804" max="4804" width="13.7109375" style="9" bestFit="1" customWidth="1"/>
    <col min="4805" max="4805" width="10.7109375" style="9" customWidth="1"/>
    <col min="4806" max="4806" width="1.7109375" style="9" customWidth="1"/>
    <col min="4807" max="4810" width="11.7109375" style="9" customWidth="1"/>
    <col min="4811" max="4811" width="1.7109375" style="9" customWidth="1"/>
    <col min="4812" max="4812" width="10.28515625" style="9" bestFit="1" customWidth="1"/>
    <col min="4813" max="5055" width="9.140625" style="9"/>
    <col min="5056" max="5056" width="25.7109375" style="9" customWidth="1"/>
    <col min="5057" max="5057" width="11.5703125" style="9" bestFit="1" customWidth="1"/>
    <col min="5058" max="5058" width="15.42578125" style="9" bestFit="1" customWidth="1"/>
    <col min="5059" max="5059" width="15.140625" style="9" bestFit="1" customWidth="1"/>
    <col min="5060" max="5060" width="13.7109375" style="9" bestFit="1" customWidth="1"/>
    <col min="5061" max="5061" width="10.7109375" style="9" customWidth="1"/>
    <col min="5062" max="5062" width="1.7109375" style="9" customWidth="1"/>
    <col min="5063" max="5066" width="11.7109375" style="9" customWidth="1"/>
    <col min="5067" max="5067" width="1.7109375" style="9" customWidth="1"/>
    <col min="5068" max="5068" width="10.28515625" style="9" bestFit="1" customWidth="1"/>
    <col min="5069" max="5311" width="9.140625" style="9"/>
    <col min="5312" max="5312" width="25.7109375" style="9" customWidth="1"/>
    <col min="5313" max="5313" width="11.5703125" style="9" bestFit="1" customWidth="1"/>
    <col min="5314" max="5314" width="15.42578125" style="9" bestFit="1" customWidth="1"/>
    <col min="5315" max="5315" width="15.140625" style="9" bestFit="1" customWidth="1"/>
    <col min="5316" max="5316" width="13.7109375" style="9" bestFit="1" customWidth="1"/>
    <col min="5317" max="5317" width="10.7109375" style="9" customWidth="1"/>
    <col min="5318" max="5318" width="1.7109375" style="9" customWidth="1"/>
    <col min="5319" max="5322" width="11.7109375" style="9" customWidth="1"/>
    <col min="5323" max="5323" width="1.7109375" style="9" customWidth="1"/>
    <col min="5324" max="5324" width="10.28515625" style="9" bestFit="1" customWidth="1"/>
    <col min="5325" max="5567" width="9.140625" style="9"/>
    <col min="5568" max="5568" width="25.7109375" style="9" customWidth="1"/>
    <col min="5569" max="5569" width="11.5703125" style="9" bestFit="1" customWidth="1"/>
    <col min="5570" max="5570" width="15.42578125" style="9" bestFit="1" customWidth="1"/>
    <col min="5571" max="5571" width="15.140625" style="9" bestFit="1" customWidth="1"/>
    <col min="5572" max="5572" width="13.7109375" style="9" bestFit="1" customWidth="1"/>
    <col min="5573" max="5573" width="10.7109375" style="9" customWidth="1"/>
    <col min="5574" max="5574" width="1.7109375" style="9" customWidth="1"/>
    <col min="5575" max="5578" width="11.7109375" style="9" customWidth="1"/>
    <col min="5579" max="5579" width="1.7109375" style="9" customWidth="1"/>
    <col min="5580" max="5580" width="10.28515625" style="9" bestFit="1" customWidth="1"/>
    <col min="5581" max="5823" width="9.140625" style="9"/>
    <col min="5824" max="5824" width="25.7109375" style="9" customWidth="1"/>
    <col min="5825" max="5825" width="11.5703125" style="9" bestFit="1" customWidth="1"/>
    <col min="5826" max="5826" width="15.42578125" style="9" bestFit="1" customWidth="1"/>
    <col min="5827" max="5827" width="15.140625" style="9" bestFit="1" customWidth="1"/>
    <col min="5828" max="5828" width="13.7109375" style="9" bestFit="1" customWidth="1"/>
    <col min="5829" max="5829" width="10.7109375" style="9" customWidth="1"/>
    <col min="5830" max="5830" width="1.7109375" style="9" customWidth="1"/>
    <col min="5831" max="5834" width="11.7109375" style="9" customWidth="1"/>
    <col min="5835" max="5835" width="1.7109375" style="9" customWidth="1"/>
    <col min="5836" max="5836" width="10.28515625" style="9" bestFit="1" customWidth="1"/>
    <col min="5837" max="6079" width="9.140625" style="9"/>
    <col min="6080" max="6080" width="25.7109375" style="9" customWidth="1"/>
    <col min="6081" max="6081" width="11.5703125" style="9" bestFit="1" customWidth="1"/>
    <col min="6082" max="6082" width="15.42578125" style="9" bestFit="1" customWidth="1"/>
    <col min="6083" max="6083" width="15.140625" style="9" bestFit="1" customWidth="1"/>
    <col min="6084" max="6084" width="13.7109375" style="9" bestFit="1" customWidth="1"/>
    <col min="6085" max="6085" width="10.7109375" style="9" customWidth="1"/>
    <col min="6086" max="6086" width="1.7109375" style="9" customWidth="1"/>
    <col min="6087" max="6090" width="11.7109375" style="9" customWidth="1"/>
    <col min="6091" max="6091" width="1.7109375" style="9" customWidth="1"/>
    <col min="6092" max="6092" width="10.28515625" style="9" bestFit="1" customWidth="1"/>
    <col min="6093" max="6335" width="9.140625" style="9"/>
    <col min="6336" max="6336" width="25.7109375" style="9" customWidth="1"/>
    <col min="6337" max="6337" width="11.5703125" style="9" bestFit="1" customWidth="1"/>
    <col min="6338" max="6338" width="15.42578125" style="9" bestFit="1" customWidth="1"/>
    <col min="6339" max="6339" width="15.140625" style="9" bestFit="1" customWidth="1"/>
    <col min="6340" max="6340" width="13.7109375" style="9" bestFit="1" customWidth="1"/>
    <col min="6341" max="6341" width="10.7109375" style="9" customWidth="1"/>
    <col min="6342" max="6342" width="1.7109375" style="9" customWidth="1"/>
    <col min="6343" max="6346" width="11.7109375" style="9" customWidth="1"/>
    <col min="6347" max="6347" width="1.7109375" style="9" customWidth="1"/>
    <col min="6348" max="6348" width="10.28515625" style="9" bestFit="1" customWidth="1"/>
    <col min="6349" max="6591" width="9.140625" style="9"/>
    <col min="6592" max="6592" width="25.7109375" style="9" customWidth="1"/>
    <col min="6593" max="6593" width="11.5703125" style="9" bestFit="1" customWidth="1"/>
    <col min="6594" max="6594" width="15.42578125" style="9" bestFit="1" customWidth="1"/>
    <col min="6595" max="6595" width="15.140625" style="9" bestFit="1" customWidth="1"/>
    <col min="6596" max="6596" width="13.7109375" style="9" bestFit="1" customWidth="1"/>
    <col min="6597" max="6597" width="10.7109375" style="9" customWidth="1"/>
    <col min="6598" max="6598" width="1.7109375" style="9" customWidth="1"/>
    <col min="6599" max="6602" width="11.7109375" style="9" customWidth="1"/>
    <col min="6603" max="6603" width="1.7109375" style="9" customWidth="1"/>
    <col min="6604" max="6604" width="10.28515625" style="9" bestFit="1" customWidth="1"/>
    <col min="6605" max="6847" width="9.140625" style="9"/>
    <col min="6848" max="6848" width="25.7109375" style="9" customWidth="1"/>
    <col min="6849" max="6849" width="11.5703125" style="9" bestFit="1" customWidth="1"/>
    <col min="6850" max="6850" width="15.42578125" style="9" bestFit="1" customWidth="1"/>
    <col min="6851" max="6851" width="15.140625" style="9" bestFit="1" customWidth="1"/>
    <col min="6852" max="6852" width="13.7109375" style="9" bestFit="1" customWidth="1"/>
    <col min="6853" max="6853" width="10.7109375" style="9" customWidth="1"/>
    <col min="6854" max="6854" width="1.7109375" style="9" customWidth="1"/>
    <col min="6855" max="6858" width="11.7109375" style="9" customWidth="1"/>
    <col min="6859" max="6859" width="1.7109375" style="9" customWidth="1"/>
    <col min="6860" max="6860" width="10.28515625" style="9" bestFit="1" customWidth="1"/>
    <col min="6861" max="7103" width="9.140625" style="9"/>
    <col min="7104" max="7104" width="25.7109375" style="9" customWidth="1"/>
    <col min="7105" max="7105" width="11.5703125" style="9" bestFit="1" customWidth="1"/>
    <col min="7106" max="7106" width="15.42578125" style="9" bestFit="1" customWidth="1"/>
    <col min="7107" max="7107" width="15.140625" style="9" bestFit="1" customWidth="1"/>
    <col min="7108" max="7108" width="13.7109375" style="9" bestFit="1" customWidth="1"/>
    <col min="7109" max="7109" width="10.7109375" style="9" customWidth="1"/>
    <col min="7110" max="7110" width="1.7109375" style="9" customWidth="1"/>
    <col min="7111" max="7114" width="11.7109375" style="9" customWidth="1"/>
    <col min="7115" max="7115" width="1.7109375" style="9" customWidth="1"/>
    <col min="7116" max="7116" width="10.28515625" style="9" bestFit="1" customWidth="1"/>
    <col min="7117" max="7359" width="9.140625" style="9"/>
    <col min="7360" max="7360" width="25.7109375" style="9" customWidth="1"/>
    <col min="7361" max="7361" width="11.5703125" style="9" bestFit="1" customWidth="1"/>
    <col min="7362" max="7362" width="15.42578125" style="9" bestFit="1" customWidth="1"/>
    <col min="7363" max="7363" width="15.140625" style="9" bestFit="1" customWidth="1"/>
    <col min="7364" max="7364" width="13.7109375" style="9" bestFit="1" customWidth="1"/>
    <col min="7365" max="7365" width="10.7109375" style="9" customWidth="1"/>
    <col min="7366" max="7366" width="1.7109375" style="9" customWidth="1"/>
    <col min="7367" max="7370" width="11.7109375" style="9" customWidth="1"/>
    <col min="7371" max="7371" width="1.7109375" style="9" customWidth="1"/>
    <col min="7372" max="7372" width="10.28515625" style="9" bestFit="1" customWidth="1"/>
    <col min="7373" max="7615" width="9.140625" style="9"/>
    <col min="7616" max="7616" width="25.7109375" style="9" customWidth="1"/>
    <col min="7617" max="7617" width="11.5703125" style="9" bestFit="1" customWidth="1"/>
    <col min="7618" max="7618" width="15.42578125" style="9" bestFit="1" customWidth="1"/>
    <col min="7619" max="7619" width="15.140625" style="9" bestFit="1" customWidth="1"/>
    <col min="7620" max="7620" width="13.7109375" style="9" bestFit="1" customWidth="1"/>
    <col min="7621" max="7621" width="10.7109375" style="9" customWidth="1"/>
    <col min="7622" max="7622" width="1.7109375" style="9" customWidth="1"/>
    <col min="7623" max="7626" width="11.7109375" style="9" customWidth="1"/>
    <col min="7627" max="7627" width="1.7109375" style="9" customWidth="1"/>
    <col min="7628" max="7628" width="10.28515625" style="9" bestFit="1" customWidth="1"/>
    <col min="7629" max="7871" width="9.140625" style="9"/>
    <col min="7872" max="7872" width="25.7109375" style="9" customWidth="1"/>
    <col min="7873" max="7873" width="11.5703125" style="9" bestFit="1" customWidth="1"/>
    <col min="7874" max="7874" width="15.42578125" style="9" bestFit="1" customWidth="1"/>
    <col min="7875" max="7875" width="15.140625" style="9" bestFit="1" customWidth="1"/>
    <col min="7876" max="7876" width="13.7109375" style="9" bestFit="1" customWidth="1"/>
    <col min="7877" max="7877" width="10.7109375" style="9" customWidth="1"/>
    <col min="7878" max="7878" width="1.7109375" style="9" customWidth="1"/>
    <col min="7879" max="7882" width="11.7109375" style="9" customWidth="1"/>
    <col min="7883" max="7883" width="1.7109375" style="9" customWidth="1"/>
    <col min="7884" max="7884" width="10.28515625" style="9" bestFit="1" customWidth="1"/>
    <col min="7885" max="8127" width="9.140625" style="9"/>
    <col min="8128" max="8128" width="25.7109375" style="9" customWidth="1"/>
    <col min="8129" max="8129" width="11.5703125" style="9" bestFit="1" customWidth="1"/>
    <col min="8130" max="8130" width="15.42578125" style="9" bestFit="1" customWidth="1"/>
    <col min="8131" max="8131" width="15.140625" style="9" bestFit="1" customWidth="1"/>
    <col min="8132" max="8132" width="13.7109375" style="9" bestFit="1" customWidth="1"/>
    <col min="8133" max="8133" width="10.7109375" style="9" customWidth="1"/>
    <col min="8134" max="8134" width="1.7109375" style="9" customWidth="1"/>
    <col min="8135" max="8138" width="11.7109375" style="9" customWidth="1"/>
    <col min="8139" max="8139" width="1.7109375" style="9" customWidth="1"/>
    <col min="8140" max="8140" width="10.28515625" style="9" bestFit="1" customWidth="1"/>
    <col min="8141" max="8383" width="9.140625" style="9"/>
    <col min="8384" max="8384" width="25.7109375" style="9" customWidth="1"/>
    <col min="8385" max="8385" width="11.5703125" style="9" bestFit="1" customWidth="1"/>
    <col min="8386" max="8386" width="15.42578125" style="9" bestFit="1" customWidth="1"/>
    <col min="8387" max="8387" width="15.140625" style="9" bestFit="1" customWidth="1"/>
    <col min="8388" max="8388" width="13.7109375" style="9" bestFit="1" customWidth="1"/>
    <col min="8389" max="8389" width="10.7109375" style="9" customWidth="1"/>
    <col min="8390" max="8390" width="1.7109375" style="9" customWidth="1"/>
    <col min="8391" max="8394" width="11.7109375" style="9" customWidth="1"/>
    <col min="8395" max="8395" width="1.7109375" style="9" customWidth="1"/>
    <col min="8396" max="8396" width="10.28515625" style="9" bestFit="1" customWidth="1"/>
    <col min="8397" max="8639" width="9.140625" style="9"/>
    <col min="8640" max="8640" width="25.7109375" style="9" customWidth="1"/>
    <col min="8641" max="8641" width="11.5703125" style="9" bestFit="1" customWidth="1"/>
    <col min="8642" max="8642" width="15.42578125" style="9" bestFit="1" customWidth="1"/>
    <col min="8643" max="8643" width="15.140625" style="9" bestFit="1" customWidth="1"/>
    <col min="8644" max="8644" width="13.7109375" style="9" bestFit="1" customWidth="1"/>
    <col min="8645" max="8645" width="10.7109375" style="9" customWidth="1"/>
    <col min="8646" max="8646" width="1.7109375" style="9" customWidth="1"/>
    <col min="8647" max="8650" width="11.7109375" style="9" customWidth="1"/>
    <col min="8651" max="8651" width="1.7109375" style="9" customWidth="1"/>
    <col min="8652" max="8652" width="10.28515625" style="9" bestFit="1" customWidth="1"/>
    <col min="8653" max="8895" width="9.140625" style="9"/>
    <col min="8896" max="8896" width="25.7109375" style="9" customWidth="1"/>
    <col min="8897" max="8897" width="11.5703125" style="9" bestFit="1" customWidth="1"/>
    <col min="8898" max="8898" width="15.42578125" style="9" bestFit="1" customWidth="1"/>
    <col min="8899" max="8899" width="15.140625" style="9" bestFit="1" customWidth="1"/>
    <col min="8900" max="8900" width="13.7109375" style="9" bestFit="1" customWidth="1"/>
    <col min="8901" max="8901" width="10.7109375" style="9" customWidth="1"/>
    <col min="8902" max="8902" width="1.7109375" style="9" customWidth="1"/>
    <col min="8903" max="8906" width="11.7109375" style="9" customWidth="1"/>
    <col min="8907" max="8907" width="1.7109375" style="9" customWidth="1"/>
    <col min="8908" max="8908" width="10.28515625" style="9" bestFit="1" customWidth="1"/>
    <col min="8909" max="9151" width="9.140625" style="9"/>
    <col min="9152" max="9152" width="25.7109375" style="9" customWidth="1"/>
    <col min="9153" max="9153" width="11.5703125" style="9" bestFit="1" customWidth="1"/>
    <col min="9154" max="9154" width="15.42578125" style="9" bestFit="1" customWidth="1"/>
    <col min="9155" max="9155" width="15.140625" style="9" bestFit="1" customWidth="1"/>
    <col min="9156" max="9156" width="13.7109375" style="9" bestFit="1" customWidth="1"/>
    <col min="9157" max="9157" width="10.7109375" style="9" customWidth="1"/>
    <col min="9158" max="9158" width="1.7109375" style="9" customWidth="1"/>
    <col min="9159" max="9162" width="11.7109375" style="9" customWidth="1"/>
    <col min="9163" max="9163" width="1.7109375" style="9" customWidth="1"/>
    <col min="9164" max="9164" width="10.28515625" style="9" bestFit="1" customWidth="1"/>
    <col min="9165" max="9407" width="9.140625" style="9"/>
    <col min="9408" max="9408" width="25.7109375" style="9" customWidth="1"/>
    <col min="9409" max="9409" width="11.5703125" style="9" bestFit="1" customWidth="1"/>
    <col min="9410" max="9410" width="15.42578125" style="9" bestFit="1" customWidth="1"/>
    <col min="9411" max="9411" width="15.140625" style="9" bestFit="1" customWidth="1"/>
    <col min="9412" max="9412" width="13.7109375" style="9" bestFit="1" customWidth="1"/>
    <col min="9413" max="9413" width="10.7109375" style="9" customWidth="1"/>
    <col min="9414" max="9414" width="1.7109375" style="9" customWidth="1"/>
    <col min="9415" max="9418" width="11.7109375" style="9" customWidth="1"/>
    <col min="9419" max="9419" width="1.7109375" style="9" customWidth="1"/>
    <col min="9420" max="9420" width="10.28515625" style="9" bestFit="1" customWidth="1"/>
    <col min="9421" max="9663" width="9.140625" style="9"/>
    <col min="9664" max="9664" width="25.7109375" style="9" customWidth="1"/>
    <col min="9665" max="9665" width="11.5703125" style="9" bestFit="1" customWidth="1"/>
    <col min="9666" max="9666" width="15.42578125" style="9" bestFit="1" customWidth="1"/>
    <col min="9667" max="9667" width="15.140625" style="9" bestFit="1" customWidth="1"/>
    <col min="9668" max="9668" width="13.7109375" style="9" bestFit="1" customWidth="1"/>
    <col min="9669" max="9669" width="10.7109375" style="9" customWidth="1"/>
    <col min="9670" max="9670" width="1.7109375" style="9" customWidth="1"/>
    <col min="9671" max="9674" width="11.7109375" style="9" customWidth="1"/>
    <col min="9675" max="9675" width="1.7109375" style="9" customWidth="1"/>
    <col min="9676" max="9676" width="10.28515625" style="9" bestFit="1" customWidth="1"/>
    <col min="9677" max="9919" width="9.140625" style="9"/>
    <col min="9920" max="9920" width="25.7109375" style="9" customWidth="1"/>
    <col min="9921" max="9921" width="11.5703125" style="9" bestFit="1" customWidth="1"/>
    <col min="9922" max="9922" width="15.42578125" style="9" bestFit="1" customWidth="1"/>
    <col min="9923" max="9923" width="15.140625" style="9" bestFit="1" customWidth="1"/>
    <col min="9924" max="9924" width="13.7109375" style="9" bestFit="1" customWidth="1"/>
    <col min="9925" max="9925" width="10.7109375" style="9" customWidth="1"/>
    <col min="9926" max="9926" width="1.7109375" style="9" customWidth="1"/>
    <col min="9927" max="9930" width="11.7109375" style="9" customWidth="1"/>
    <col min="9931" max="9931" width="1.7109375" style="9" customWidth="1"/>
    <col min="9932" max="9932" width="10.28515625" style="9" bestFit="1" customWidth="1"/>
    <col min="9933" max="10175" width="9.140625" style="9"/>
    <col min="10176" max="10176" width="25.7109375" style="9" customWidth="1"/>
    <col min="10177" max="10177" width="11.5703125" style="9" bestFit="1" customWidth="1"/>
    <col min="10178" max="10178" width="15.42578125" style="9" bestFit="1" customWidth="1"/>
    <col min="10179" max="10179" width="15.140625" style="9" bestFit="1" customWidth="1"/>
    <col min="10180" max="10180" width="13.7109375" style="9" bestFit="1" customWidth="1"/>
    <col min="10181" max="10181" width="10.7109375" style="9" customWidth="1"/>
    <col min="10182" max="10182" width="1.7109375" style="9" customWidth="1"/>
    <col min="10183" max="10186" width="11.7109375" style="9" customWidth="1"/>
    <col min="10187" max="10187" width="1.7109375" style="9" customWidth="1"/>
    <col min="10188" max="10188" width="10.28515625" style="9" bestFit="1" customWidth="1"/>
    <col min="10189" max="10431" width="9.140625" style="9"/>
    <col min="10432" max="10432" width="25.7109375" style="9" customWidth="1"/>
    <col min="10433" max="10433" width="11.5703125" style="9" bestFit="1" customWidth="1"/>
    <col min="10434" max="10434" width="15.42578125" style="9" bestFit="1" customWidth="1"/>
    <col min="10435" max="10435" width="15.140625" style="9" bestFit="1" customWidth="1"/>
    <col min="10436" max="10436" width="13.7109375" style="9" bestFit="1" customWidth="1"/>
    <col min="10437" max="10437" width="10.7109375" style="9" customWidth="1"/>
    <col min="10438" max="10438" width="1.7109375" style="9" customWidth="1"/>
    <col min="10439" max="10442" width="11.7109375" style="9" customWidth="1"/>
    <col min="10443" max="10443" width="1.7109375" style="9" customWidth="1"/>
    <col min="10444" max="10444" width="10.28515625" style="9" bestFit="1" customWidth="1"/>
    <col min="10445" max="10687" width="9.140625" style="9"/>
    <col min="10688" max="10688" width="25.7109375" style="9" customWidth="1"/>
    <col min="10689" max="10689" width="11.5703125" style="9" bestFit="1" customWidth="1"/>
    <col min="10690" max="10690" width="15.42578125" style="9" bestFit="1" customWidth="1"/>
    <col min="10691" max="10691" width="15.140625" style="9" bestFit="1" customWidth="1"/>
    <col min="10692" max="10692" width="13.7109375" style="9" bestFit="1" customWidth="1"/>
    <col min="10693" max="10693" width="10.7109375" style="9" customWidth="1"/>
    <col min="10694" max="10694" width="1.7109375" style="9" customWidth="1"/>
    <col min="10695" max="10698" width="11.7109375" style="9" customWidth="1"/>
    <col min="10699" max="10699" width="1.7109375" style="9" customWidth="1"/>
    <col min="10700" max="10700" width="10.28515625" style="9" bestFit="1" customWidth="1"/>
    <col min="10701" max="10943" width="9.140625" style="9"/>
    <col min="10944" max="10944" width="25.7109375" style="9" customWidth="1"/>
    <col min="10945" max="10945" width="11.5703125" style="9" bestFit="1" customWidth="1"/>
    <col min="10946" max="10946" width="15.42578125" style="9" bestFit="1" customWidth="1"/>
    <col min="10947" max="10947" width="15.140625" style="9" bestFit="1" customWidth="1"/>
    <col min="10948" max="10948" width="13.7109375" style="9" bestFit="1" customWidth="1"/>
    <col min="10949" max="10949" width="10.7109375" style="9" customWidth="1"/>
    <col min="10950" max="10950" width="1.7109375" style="9" customWidth="1"/>
    <col min="10951" max="10954" width="11.7109375" style="9" customWidth="1"/>
    <col min="10955" max="10955" width="1.7109375" style="9" customWidth="1"/>
    <col min="10956" max="10956" width="10.28515625" style="9" bestFit="1" customWidth="1"/>
    <col min="10957" max="11199" width="9.140625" style="9"/>
    <col min="11200" max="11200" width="25.7109375" style="9" customWidth="1"/>
    <col min="11201" max="11201" width="11.5703125" style="9" bestFit="1" customWidth="1"/>
    <col min="11202" max="11202" width="15.42578125" style="9" bestFit="1" customWidth="1"/>
    <col min="11203" max="11203" width="15.140625" style="9" bestFit="1" customWidth="1"/>
    <col min="11204" max="11204" width="13.7109375" style="9" bestFit="1" customWidth="1"/>
    <col min="11205" max="11205" width="10.7109375" style="9" customWidth="1"/>
    <col min="11206" max="11206" width="1.7109375" style="9" customWidth="1"/>
    <col min="11207" max="11210" width="11.7109375" style="9" customWidth="1"/>
    <col min="11211" max="11211" width="1.7109375" style="9" customWidth="1"/>
    <col min="11212" max="11212" width="10.28515625" style="9" bestFit="1" customWidth="1"/>
    <col min="11213" max="11455" width="9.140625" style="9"/>
    <col min="11456" max="11456" width="25.7109375" style="9" customWidth="1"/>
    <col min="11457" max="11457" width="11.5703125" style="9" bestFit="1" customWidth="1"/>
    <col min="11458" max="11458" width="15.42578125" style="9" bestFit="1" customWidth="1"/>
    <col min="11459" max="11459" width="15.140625" style="9" bestFit="1" customWidth="1"/>
    <col min="11460" max="11460" width="13.7109375" style="9" bestFit="1" customWidth="1"/>
    <col min="11461" max="11461" width="10.7109375" style="9" customWidth="1"/>
    <col min="11462" max="11462" width="1.7109375" style="9" customWidth="1"/>
    <col min="11463" max="11466" width="11.7109375" style="9" customWidth="1"/>
    <col min="11467" max="11467" width="1.7109375" style="9" customWidth="1"/>
    <col min="11468" max="11468" width="10.28515625" style="9" bestFit="1" customWidth="1"/>
    <col min="11469" max="11711" width="9.140625" style="9"/>
    <col min="11712" max="11712" width="25.7109375" style="9" customWidth="1"/>
    <col min="11713" max="11713" width="11.5703125" style="9" bestFit="1" customWidth="1"/>
    <col min="11714" max="11714" width="15.42578125" style="9" bestFit="1" customWidth="1"/>
    <col min="11715" max="11715" width="15.140625" style="9" bestFit="1" customWidth="1"/>
    <col min="11716" max="11716" width="13.7109375" style="9" bestFit="1" customWidth="1"/>
    <col min="11717" max="11717" width="10.7109375" style="9" customWidth="1"/>
    <col min="11718" max="11718" width="1.7109375" style="9" customWidth="1"/>
    <col min="11719" max="11722" width="11.7109375" style="9" customWidth="1"/>
    <col min="11723" max="11723" width="1.7109375" style="9" customWidth="1"/>
    <col min="11724" max="11724" width="10.28515625" style="9" bestFit="1" customWidth="1"/>
    <col min="11725" max="11967" width="9.140625" style="9"/>
    <col min="11968" max="11968" width="25.7109375" style="9" customWidth="1"/>
    <col min="11969" max="11969" width="11.5703125" style="9" bestFit="1" customWidth="1"/>
    <col min="11970" max="11970" width="15.42578125" style="9" bestFit="1" customWidth="1"/>
    <col min="11971" max="11971" width="15.140625" style="9" bestFit="1" customWidth="1"/>
    <col min="11972" max="11972" width="13.7109375" style="9" bestFit="1" customWidth="1"/>
    <col min="11973" max="11973" width="10.7109375" style="9" customWidth="1"/>
    <col min="11974" max="11974" width="1.7109375" style="9" customWidth="1"/>
    <col min="11975" max="11978" width="11.7109375" style="9" customWidth="1"/>
    <col min="11979" max="11979" width="1.7109375" style="9" customWidth="1"/>
    <col min="11980" max="11980" width="10.28515625" style="9" bestFit="1" customWidth="1"/>
    <col min="11981" max="12223" width="9.140625" style="9"/>
    <col min="12224" max="12224" width="25.7109375" style="9" customWidth="1"/>
    <col min="12225" max="12225" width="11.5703125" style="9" bestFit="1" customWidth="1"/>
    <col min="12226" max="12226" width="15.42578125" style="9" bestFit="1" customWidth="1"/>
    <col min="12227" max="12227" width="15.140625" style="9" bestFit="1" customWidth="1"/>
    <col min="12228" max="12228" width="13.7109375" style="9" bestFit="1" customWidth="1"/>
    <col min="12229" max="12229" width="10.7109375" style="9" customWidth="1"/>
    <col min="12230" max="12230" width="1.7109375" style="9" customWidth="1"/>
    <col min="12231" max="12234" width="11.7109375" style="9" customWidth="1"/>
    <col min="12235" max="12235" width="1.7109375" style="9" customWidth="1"/>
    <col min="12236" max="12236" width="10.28515625" style="9" bestFit="1" customWidth="1"/>
    <col min="12237" max="12479" width="9.140625" style="9"/>
    <col min="12480" max="12480" width="25.7109375" style="9" customWidth="1"/>
    <col min="12481" max="12481" width="11.5703125" style="9" bestFit="1" customWidth="1"/>
    <col min="12482" max="12482" width="15.42578125" style="9" bestFit="1" customWidth="1"/>
    <col min="12483" max="12483" width="15.140625" style="9" bestFit="1" customWidth="1"/>
    <col min="12484" max="12484" width="13.7109375" style="9" bestFit="1" customWidth="1"/>
    <col min="12485" max="12485" width="10.7109375" style="9" customWidth="1"/>
    <col min="12486" max="12486" width="1.7109375" style="9" customWidth="1"/>
    <col min="12487" max="12490" width="11.7109375" style="9" customWidth="1"/>
    <col min="12491" max="12491" width="1.7109375" style="9" customWidth="1"/>
    <col min="12492" max="12492" width="10.28515625" style="9" bestFit="1" customWidth="1"/>
    <col min="12493" max="12735" width="9.140625" style="9"/>
    <col min="12736" max="12736" width="25.7109375" style="9" customWidth="1"/>
    <col min="12737" max="12737" width="11.5703125" style="9" bestFit="1" customWidth="1"/>
    <col min="12738" max="12738" width="15.42578125" style="9" bestFit="1" customWidth="1"/>
    <col min="12739" max="12739" width="15.140625" style="9" bestFit="1" customWidth="1"/>
    <col min="12740" max="12740" width="13.7109375" style="9" bestFit="1" customWidth="1"/>
    <col min="12741" max="12741" width="10.7109375" style="9" customWidth="1"/>
    <col min="12742" max="12742" width="1.7109375" style="9" customWidth="1"/>
    <col min="12743" max="12746" width="11.7109375" style="9" customWidth="1"/>
    <col min="12747" max="12747" width="1.7109375" style="9" customWidth="1"/>
    <col min="12748" max="12748" width="10.28515625" style="9" bestFit="1" customWidth="1"/>
    <col min="12749" max="12991" width="9.140625" style="9"/>
    <col min="12992" max="12992" width="25.7109375" style="9" customWidth="1"/>
    <col min="12993" max="12993" width="11.5703125" style="9" bestFit="1" customWidth="1"/>
    <col min="12994" max="12994" width="15.42578125" style="9" bestFit="1" customWidth="1"/>
    <col min="12995" max="12995" width="15.140625" style="9" bestFit="1" customWidth="1"/>
    <col min="12996" max="12996" width="13.7109375" style="9" bestFit="1" customWidth="1"/>
    <col min="12997" max="12997" width="10.7109375" style="9" customWidth="1"/>
    <col min="12998" max="12998" width="1.7109375" style="9" customWidth="1"/>
    <col min="12999" max="13002" width="11.7109375" style="9" customWidth="1"/>
    <col min="13003" max="13003" width="1.7109375" style="9" customWidth="1"/>
    <col min="13004" max="13004" width="10.28515625" style="9" bestFit="1" customWidth="1"/>
    <col min="13005" max="13247" width="9.140625" style="9"/>
    <col min="13248" max="13248" width="25.7109375" style="9" customWidth="1"/>
    <col min="13249" max="13249" width="11.5703125" style="9" bestFit="1" customWidth="1"/>
    <col min="13250" max="13250" width="15.42578125" style="9" bestFit="1" customWidth="1"/>
    <col min="13251" max="13251" width="15.140625" style="9" bestFit="1" customWidth="1"/>
    <col min="13252" max="13252" width="13.7109375" style="9" bestFit="1" customWidth="1"/>
    <col min="13253" max="13253" width="10.7109375" style="9" customWidth="1"/>
    <col min="13254" max="13254" width="1.7109375" style="9" customWidth="1"/>
    <col min="13255" max="13258" width="11.7109375" style="9" customWidth="1"/>
    <col min="13259" max="13259" width="1.7109375" style="9" customWidth="1"/>
    <col min="13260" max="13260" width="10.28515625" style="9" bestFit="1" customWidth="1"/>
    <col min="13261" max="13503" width="9.140625" style="9"/>
    <col min="13504" max="13504" width="25.7109375" style="9" customWidth="1"/>
    <col min="13505" max="13505" width="11.5703125" style="9" bestFit="1" customWidth="1"/>
    <col min="13506" max="13506" width="15.42578125" style="9" bestFit="1" customWidth="1"/>
    <col min="13507" max="13507" width="15.140625" style="9" bestFit="1" customWidth="1"/>
    <col min="13508" max="13508" width="13.7109375" style="9" bestFit="1" customWidth="1"/>
    <col min="13509" max="13509" width="10.7109375" style="9" customWidth="1"/>
    <col min="13510" max="13510" width="1.7109375" style="9" customWidth="1"/>
    <col min="13511" max="13514" width="11.7109375" style="9" customWidth="1"/>
    <col min="13515" max="13515" width="1.7109375" style="9" customWidth="1"/>
    <col min="13516" max="13516" width="10.28515625" style="9" bestFit="1" customWidth="1"/>
    <col min="13517" max="13759" width="9.140625" style="9"/>
    <col min="13760" max="13760" width="25.7109375" style="9" customWidth="1"/>
    <col min="13761" max="13761" width="11.5703125" style="9" bestFit="1" customWidth="1"/>
    <col min="13762" max="13762" width="15.42578125" style="9" bestFit="1" customWidth="1"/>
    <col min="13763" max="13763" width="15.140625" style="9" bestFit="1" customWidth="1"/>
    <col min="13764" max="13764" width="13.7109375" style="9" bestFit="1" customWidth="1"/>
    <col min="13765" max="13765" width="10.7109375" style="9" customWidth="1"/>
    <col min="13766" max="13766" width="1.7109375" style="9" customWidth="1"/>
    <col min="13767" max="13770" width="11.7109375" style="9" customWidth="1"/>
    <col min="13771" max="13771" width="1.7109375" style="9" customWidth="1"/>
    <col min="13772" max="13772" width="10.28515625" style="9" bestFit="1" customWidth="1"/>
    <col min="13773" max="14015" width="9.140625" style="9"/>
    <col min="14016" max="14016" width="25.7109375" style="9" customWidth="1"/>
    <col min="14017" max="14017" width="11.5703125" style="9" bestFit="1" customWidth="1"/>
    <col min="14018" max="14018" width="15.42578125" style="9" bestFit="1" customWidth="1"/>
    <col min="14019" max="14019" width="15.140625" style="9" bestFit="1" customWidth="1"/>
    <col min="14020" max="14020" width="13.7109375" style="9" bestFit="1" customWidth="1"/>
    <col min="14021" max="14021" width="10.7109375" style="9" customWidth="1"/>
    <col min="14022" max="14022" width="1.7109375" style="9" customWidth="1"/>
    <col min="14023" max="14026" width="11.7109375" style="9" customWidth="1"/>
    <col min="14027" max="14027" width="1.7109375" style="9" customWidth="1"/>
    <col min="14028" max="14028" width="10.28515625" style="9" bestFit="1" customWidth="1"/>
    <col min="14029" max="14271" width="9.140625" style="9"/>
    <col min="14272" max="14272" width="25.7109375" style="9" customWidth="1"/>
    <col min="14273" max="14273" width="11.5703125" style="9" bestFit="1" customWidth="1"/>
    <col min="14274" max="14274" width="15.42578125" style="9" bestFit="1" customWidth="1"/>
    <col min="14275" max="14275" width="15.140625" style="9" bestFit="1" customWidth="1"/>
    <col min="14276" max="14276" width="13.7109375" style="9" bestFit="1" customWidth="1"/>
    <col min="14277" max="14277" width="10.7109375" style="9" customWidth="1"/>
    <col min="14278" max="14278" width="1.7109375" style="9" customWidth="1"/>
    <col min="14279" max="14282" width="11.7109375" style="9" customWidth="1"/>
    <col min="14283" max="14283" width="1.7109375" style="9" customWidth="1"/>
    <col min="14284" max="14284" width="10.28515625" style="9" bestFit="1" customWidth="1"/>
    <col min="14285" max="14527" width="9.140625" style="9"/>
    <col min="14528" max="14528" width="25.7109375" style="9" customWidth="1"/>
    <col min="14529" max="14529" width="11.5703125" style="9" bestFit="1" customWidth="1"/>
    <col min="14530" max="14530" width="15.42578125" style="9" bestFit="1" customWidth="1"/>
    <col min="14531" max="14531" width="15.140625" style="9" bestFit="1" customWidth="1"/>
    <col min="14532" max="14532" width="13.7109375" style="9" bestFit="1" customWidth="1"/>
    <col min="14533" max="14533" width="10.7109375" style="9" customWidth="1"/>
    <col min="14534" max="14534" width="1.7109375" style="9" customWidth="1"/>
    <col min="14535" max="14538" width="11.7109375" style="9" customWidth="1"/>
    <col min="14539" max="14539" width="1.7109375" style="9" customWidth="1"/>
    <col min="14540" max="14540" width="10.28515625" style="9" bestFit="1" customWidth="1"/>
    <col min="14541" max="14783" width="9.140625" style="9"/>
    <col min="14784" max="14784" width="25.7109375" style="9" customWidth="1"/>
    <col min="14785" max="14785" width="11.5703125" style="9" bestFit="1" customWidth="1"/>
    <col min="14786" max="14786" width="15.42578125" style="9" bestFit="1" customWidth="1"/>
    <col min="14787" max="14787" width="15.140625" style="9" bestFit="1" customWidth="1"/>
    <col min="14788" max="14788" width="13.7109375" style="9" bestFit="1" customWidth="1"/>
    <col min="14789" max="14789" width="10.7109375" style="9" customWidth="1"/>
    <col min="14790" max="14790" width="1.7109375" style="9" customWidth="1"/>
    <col min="14791" max="14794" width="11.7109375" style="9" customWidth="1"/>
    <col min="14795" max="14795" width="1.7109375" style="9" customWidth="1"/>
    <col min="14796" max="14796" width="10.28515625" style="9" bestFit="1" customWidth="1"/>
    <col min="14797" max="15039" width="9.140625" style="9"/>
    <col min="15040" max="15040" width="25.7109375" style="9" customWidth="1"/>
    <col min="15041" max="15041" width="11.5703125" style="9" bestFit="1" customWidth="1"/>
    <col min="15042" max="15042" width="15.42578125" style="9" bestFit="1" customWidth="1"/>
    <col min="15043" max="15043" width="15.140625" style="9" bestFit="1" customWidth="1"/>
    <col min="15044" max="15044" width="13.7109375" style="9" bestFit="1" customWidth="1"/>
    <col min="15045" max="15045" width="10.7109375" style="9" customWidth="1"/>
    <col min="15046" max="15046" width="1.7109375" style="9" customWidth="1"/>
    <col min="15047" max="15050" width="11.7109375" style="9" customWidth="1"/>
    <col min="15051" max="15051" width="1.7109375" style="9" customWidth="1"/>
    <col min="15052" max="15052" width="10.28515625" style="9" bestFit="1" customWidth="1"/>
    <col min="15053" max="15295" width="9.140625" style="9"/>
    <col min="15296" max="15296" width="25.7109375" style="9" customWidth="1"/>
    <col min="15297" max="15297" width="11.5703125" style="9" bestFit="1" customWidth="1"/>
    <col min="15298" max="15298" width="15.42578125" style="9" bestFit="1" customWidth="1"/>
    <col min="15299" max="15299" width="15.140625" style="9" bestFit="1" customWidth="1"/>
    <col min="15300" max="15300" width="13.7109375" style="9" bestFit="1" customWidth="1"/>
    <col min="15301" max="15301" width="10.7109375" style="9" customWidth="1"/>
    <col min="15302" max="15302" width="1.7109375" style="9" customWidth="1"/>
    <col min="15303" max="15306" width="11.7109375" style="9" customWidth="1"/>
    <col min="15307" max="15307" width="1.7109375" style="9" customWidth="1"/>
    <col min="15308" max="15308" width="10.28515625" style="9" bestFit="1" customWidth="1"/>
    <col min="15309" max="15551" width="9.140625" style="9"/>
    <col min="15552" max="15552" width="25.7109375" style="9" customWidth="1"/>
    <col min="15553" max="15553" width="11.5703125" style="9" bestFit="1" customWidth="1"/>
    <col min="15554" max="15554" width="15.42578125" style="9" bestFit="1" customWidth="1"/>
    <col min="15555" max="15555" width="15.140625" style="9" bestFit="1" customWidth="1"/>
    <col min="15556" max="15556" width="13.7109375" style="9" bestFit="1" customWidth="1"/>
    <col min="15557" max="15557" width="10.7109375" style="9" customWidth="1"/>
    <col min="15558" max="15558" width="1.7109375" style="9" customWidth="1"/>
    <col min="15559" max="15562" width="11.7109375" style="9" customWidth="1"/>
    <col min="15563" max="15563" width="1.7109375" style="9" customWidth="1"/>
    <col min="15564" max="15564" width="10.28515625" style="9" bestFit="1" customWidth="1"/>
    <col min="15565" max="15807" width="9.140625" style="9"/>
    <col min="15808" max="15808" width="25.7109375" style="9" customWidth="1"/>
    <col min="15809" max="15809" width="11.5703125" style="9" bestFit="1" customWidth="1"/>
    <col min="15810" max="15810" width="15.42578125" style="9" bestFit="1" customWidth="1"/>
    <col min="15811" max="15811" width="15.140625" style="9" bestFit="1" customWidth="1"/>
    <col min="15812" max="15812" width="13.7109375" style="9" bestFit="1" customWidth="1"/>
    <col min="15813" max="15813" width="10.7109375" style="9" customWidth="1"/>
    <col min="15814" max="15814" width="1.7109375" style="9" customWidth="1"/>
    <col min="15815" max="15818" width="11.7109375" style="9" customWidth="1"/>
    <col min="15819" max="15819" width="1.7109375" style="9" customWidth="1"/>
    <col min="15820" max="15820" width="10.28515625" style="9" bestFit="1" customWidth="1"/>
    <col min="15821" max="16063" width="9.140625" style="9"/>
    <col min="16064" max="16064" width="25.7109375" style="9" customWidth="1"/>
    <col min="16065" max="16065" width="11.5703125" style="9" bestFit="1" customWidth="1"/>
    <col min="16066" max="16066" width="15.42578125" style="9" bestFit="1" customWidth="1"/>
    <col min="16067" max="16067" width="15.140625" style="9" bestFit="1" customWidth="1"/>
    <col min="16068" max="16068" width="13.7109375" style="9" bestFit="1" customWidth="1"/>
    <col min="16069" max="16069" width="10.7109375" style="9" customWidth="1"/>
    <col min="16070" max="16070" width="1.7109375" style="9" customWidth="1"/>
    <col min="16071" max="16074" width="11.7109375" style="9" customWidth="1"/>
    <col min="16075" max="16075" width="1.7109375" style="9" customWidth="1"/>
    <col min="16076" max="16076" width="10.28515625" style="9" bestFit="1" customWidth="1"/>
    <col min="16077" max="16384" width="9.140625" style="9"/>
  </cols>
  <sheetData>
    <row r="1" spans="1:8" s="8" customFormat="1" ht="38.25" customHeight="1" x14ac:dyDescent="0.2">
      <c r="A1" s="199" t="s">
        <v>457</v>
      </c>
      <c r="B1" s="199"/>
      <c r="C1" s="199"/>
      <c r="D1" s="199"/>
      <c r="E1" s="199"/>
      <c r="F1" s="199"/>
      <c r="G1" s="199"/>
      <c r="H1" s="199"/>
    </row>
    <row r="2" spans="1:8" s="8" customFormat="1" ht="5.0999999999999996" customHeight="1" x14ac:dyDescent="0.2">
      <c r="A2" s="7"/>
    </row>
    <row r="3" spans="1:8" ht="9" customHeight="1" x14ac:dyDescent="0.15">
      <c r="A3" s="215" t="s">
        <v>17</v>
      </c>
      <c r="B3" s="234" t="s">
        <v>243</v>
      </c>
      <c r="C3" s="234"/>
      <c r="D3" s="234"/>
      <c r="E3" s="109"/>
      <c r="F3" s="234" t="s">
        <v>244</v>
      </c>
      <c r="G3" s="234"/>
      <c r="H3" s="234"/>
    </row>
    <row r="4" spans="1:8" ht="27" customHeight="1" x14ac:dyDescent="0.15">
      <c r="A4" s="217"/>
      <c r="B4" s="96" t="s">
        <v>245</v>
      </c>
      <c r="C4" s="96" t="s">
        <v>246</v>
      </c>
      <c r="D4" s="96" t="s">
        <v>247</v>
      </c>
      <c r="E4" s="110"/>
      <c r="F4" s="96" t="s">
        <v>248</v>
      </c>
      <c r="G4" s="96" t="s">
        <v>249</v>
      </c>
      <c r="H4" s="96" t="s">
        <v>250</v>
      </c>
    </row>
    <row r="5" spans="1:8" ht="5.0999999999999996" customHeight="1" x14ac:dyDescent="0.15">
      <c r="A5" s="16"/>
      <c r="B5" s="17"/>
      <c r="C5" s="17"/>
      <c r="D5" s="17"/>
      <c r="E5" s="17"/>
      <c r="F5" s="17"/>
      <c r="G5" s="17"/>
      <c r="H5" s="17"/>
    </row>
    <row r="6" spans="1:8" x14ac:dyDescent="0.15">
      <c r="A6" s="19" t="s">
        <v>201</v>
      </c>
      <c r="B6" s="9">
        <v>4</v>
      </c>
      <c r="C6" s="9">
        <v>4</v>
      </c>
      <c r="D6" s="9">
        <v>2</v>
      </c>
      <c r="F6" s="9">
        <v>2</v>
      </c>
      <c r="G6" s="9">
        <v>4</v>
      </c>
      <c r="H6" s="9">
        <v>3</v>
      </c>
    </row>
    <row r="7" spans="1:8" x14ac:dyDescent="0.15">
      <c r="A7" s="19" t="s">
        <v>25</v>
      </c>
      <c r="B7" s="9">
        <v>3</v>
      </c>
      <c r="C7" s="9">
        <v>4</v>
      </c>
      <c r="D7" s="9">
        <v>3</v>
      </c>
      <c r="F7" s="9">
        <v>6</v>
      </c>
      <c r="G7" s="9">
        <v>3</v>
      </c>
      <c r="H7" s="9">
        <v>6</v>
      </c>
    </row>
    <row r="8" spans="1:8" x14ac:dyDescent="0.15">
      <c r="A8" s="19" t="s">
        <v>26</v>
      </c>
      <c r="B8" s="9">
        <v>3</v>
      </c>
      <c r="C8" s="9">
        <v>4</v>
      </c>
      <c r="D8" s="9">
        <v>3</v>
      </c>
      <c r="F8" s="9">
        <v>3</v>
      </c>
      <c r="G8" s="9">
        <v>3</v>
      </c>
      <c r="H8" s="9">
        <v>3</v>
      </c>
    </row>
    <row r="9" spans="1:8" x14ac:dyDescent="0.15">
      <c r="A9" s="19" t="s">
        <v>27</v>
      </c>
      <c r="B9" s="9">
        <v>2</v>
      </c>
      <c r="C9" s="9">
        <v>3</v>
      </c>
      <c r="D9" s="9">
        <v>2</v>
      </c>
      <c r="F9" s="9">
        <v>1</v>
      </c>
      <c r="G9" s="9">
        <v>2</v>
      </c>
      <c r="H9" s="9">
        <v>6</v>
      </c>
    </row>
    <row r="10" spans="1:8" x14ac:dyDescent="0.15">
      <c r="A10" s="19" t="s">
        <v>28</v>
      </c>
      <c r="B10" s="9">
        <v>2</v>
      </c>
      <c r="C10" s="9">
        <v>2</v>
      </c>
      <c r="D10" s="9">
        <v>4</v>
      </c>
      <c r="F10" s="9">
        <v>2</v>
      </c>
      <c r="G10" s="9">
        <v>4</v>
      </c>
      <c r="H10" s="9">
        <v>5</v>
      </c>
    </row>
    <row r="11" spans="1:8" x14ac:dyDescent="0.15">
      <c r="A11" s="19" t="s">
        <v>29</v>
      </c>
      <c r="B11" s="9">
        <v>2</v>
      </c>
      <c r="C11" s="9">
        <v>3</v>
      </c>
      <c r="D11" s="9">
        <v>4</v>
      </c>
      <c r="F11" s="9">
        <v>6</v>
      </c>
      <c r="G11" s="9">
        <v>2</v>
      </c>
      <c r="H11" s="9">
        <v>6</v>
      </c>
    </row>
    <row r="12" spans="1:8" x14ac:dyDescent="0.15">
      <c r="A12" s="19" t="s">
        <v>31</v>
      </c>
      <c r="B12" s="9">
        <v>4</v>
      </c>
      <c r="C12" s="9">
        <v>4</v>
      </c>
      <c r="D12" s="9">
        <v>2</v>
      </c>
      <c r="F12" s="9">
        <v>6</v>
      </c>
      <c r="G12" s="9">
        <v>3</v>
      </c>
      <c r="H12" s="9">
        <v>6</v>
      </c>
    </row>
    <row r="13" spans="1:8" x14ac:dyDescent="0.15">
      <c r="A13" s="19" t="s">
        <v>32</v>
      </c>
      <c r="B13" s="9">
        <v>2</v>
      </c>
      <c r="C13" s="9">
        <v>2</v>
      </c>
      <c r="D13" s="9">
        <v>1</v>
      </c>
      <c r="F13" s="9">
        <v>6</v>
      </c>
      <c r="G13" s="9">
        <v>5</v>
      </c>
      <c r="H13" s="9">
        <v>6</v>
      </c>
    </row>
    <row r="14" spans="1:8" x14ac:dyDescent="0.15">
      <c r="A14" s="19" t="s">
        <v>33</v>
      </c>
      <c r="B14" s="9">
        <v>2</v>
      </c>
      <c r="C14" s="9">
        <v>3</v>
      </c>
      <c r="D14" s="9">
        <v>6</v>
      </c>
      <c r="F14" s="9">
        <v>5</v>
      </c>
      <c r="G14" s="9">
        <v>6</v>
      </c>
      <c r="H14" s="9">
        <v>6</v>
      </c>
    </row>
    <row r="15" spans="1:8" x14ac:dyDescent="0.15">
      <c r="A15" s="19" t="s">
        <v>34</v>
      </c>
      <c r="B15" s="9">
        <v>2</v>
      </c>
      <c r="C15" s="9">
        <v>2</v>
      </c>
      <c r="D15" s="9">
        <v>2</v>
      </c>
      <c r="F15" s="9">
        <v>6</v>
      </c>
      <c r="G15" s="9">
        <v>2</v>
      </c>
      <c r="H15" s="9">
        <v>6</v>
      </c>
    </row>
    <row r="16" spans="1:8" x14ac:dyDescent="0.15">
      <c r="A16" s="19" t="s">
        <v>174</v>
      </c>
      <c r="B16" s="9">
        <v>3</v>
      </c>
      <c r="C16" s="9">
        <v>2</v>
      </c>
      <c r="D16" s="9">
        <v>5</v>
      </c>
      <c r="F16" s="9">
        <v>5</v>
      </c>
      <c r="G16" s="9">
        <v>2</v>
      </c>
      <c r="H16" s="9">
        <v>5</v>
      </c>
    </row>
    <row r="17" spans="1:8" x14ac:dyDescent="0.15">
      <c r="A17" s="19" t="s">
        <v>36</v>
      </c>
      <c r="B17" s="9">
        <v>3</v>
      </c>
      <c r="C17" s="9">
        <v>4</v>
      </c>
      <c r="D17" s="9">
        <v>2</v>
      </c>
      <c r="F17" s="9">
        <v>1</v>
      </c>
      <c r="G17" s="9">
        <v>4</v>
      </c>
      <c r="H17" s="9">
        <v>6</v>
      </c>
    </row>
    <row r="18" spans="1:8" x14ac:dyDescent="0.15">
      <c r="A18" s="19" t="s">
        <v>37</v>
      </c>
      <c r="B18" s="9">
        <v>4</v>
      </c>
      <c r="C18" s="9">
        <v>4</v>
      </c>
      <c r="D18" s="9">
        <v>4</v>
      </c>
      <c r="F18" s="9">
        <v>1</v>
      </c>
      <c r="G18" s="9">
        <v>2</v>
      </c>
      <c r="H18" s="9">
        <v>1</v>
      </c>
    </row>
    <row r="19" spans="1:8" x14ac:dyDescent="0.15">
      <c r="A19" s="19" t="s">
        <v>38</v>
      </c>
      <c r="B19" s="9">
        <v>2</v>
      </c>
      <c r="C19" s="9">
        <v>3</v>
      </c>
      <c r="D19" s="9">
        <v>2</v>
      </c>
      <c r="F19" s="9">
        <v>2</v>
      </c>
      <c r="G19" s="9">
        <v>2</v>
      </c>
      <c r="H19" s="9">
        <v>6</v>
      </c>
    </row>
    <row r="20" spans="1:8" x14ac:dyDescent="0.15">
      <c r="A20" s="19" t="s">
        <v>39</v>
      </c>
      <c r="B20" s="9">
        <v>4</v>
      </c>
      <c r="C20" s="9">
        <v>4</v>
      </c>
      <c r="D20" s="9">
        <v>5</v>
      </c>
      <c r="F20" s="9">
        <v>1</v>
      </c>
      <c r="G20" s="9">
        <v>3</v>
      </c>
      <c r="H20" s="9">
        <v>5</v>
      </c>
    </row>
    <row r="21" spans="1:8" x14ac:dyDescent="0.15">
      <c r="A21" s="19" t="s">
        <v>40</v>
      </c>
      <c r="B21" s="9">
        <v>2</v>
      </c>
      <c r="C21" s="9">
        <v>4</v>
      </c>
      <c r="D21" s="9">
        <v>5</v>
      </c>
      <c r="F21" s="9">
        <v>6</v>
      </c>
      <c r="G21" s="9">
        <v>2</v>
      </c>
      <c r="H21" s="9">
        <v>5</v>
      </c>
    </row>
    <row r="22" spans="1:8" x14ac:dyDescent="0.15">
      <c r="A22" s="19" t="s">
        <v>41</v>
      </c>
      <c r="B22" s="9">
        <v>3</v>
      </c>
      <c r="C22" s="9">
        <v>3</v>
      </c>
      <c r="D22" s="9">
        <v>3</v>
      </c>
      <c r="F22" s="9">
        <v>6</v>
      </c>
      <c r="G22" s="9">
        <v>2</v>
      </c>
      <c r="H22" s="9">
        <v>6</v>
      </c>
    </row>
    <row r="23" spans="1:8" x14ac:dyDescent="0.15">
      <c r="A23" s="19" t="s">
        <v>42</v>
      </c>
      <c r="B23" s="9">
        <v>4</v>
      </c>
      <c r="C23" s="9">
        <v>4</v>
      </c>
      <c r="D23" s="9">
        <v>6</v>
      </c>
      <c r="F23" s="9">
        <v>6</v>
      </c>
      <c r="G23" s="9">
        <v>4</v>
      </c>
      <c r="H23" s="9">
        <v>4</v>
      </c>
    </row>
    <row r="24" spans="1:8" x14ac:dyDescent="0.15">
      <c r="A24" s="19" t="s">
        <v>43</v>
      </c>
      <c r="B24" s="9">
        <v>4</v>
      </c>
      <c r="C24" s="9">
        <v>4</v>
      </c>
      <c r="D24" s="9">
        <v>4</v>
      </c>
      <c r="F24" s="9">
        <v>6</v>
      </c>
      <c r="G24" s="9">
        <v>4</v>
      </c>
      <c r="H24" s="9">
        <v>6</v>
      </c>
    </row>
    <row r="25" spans="1:8" x14ac:dyDescent="0.15">
      <c r="A25" s="19" t="s">
        <v>44</v>
      </c>
      <c r="B25" s="9">
        <v>4</v>
      </c>
      <c r="C25" s="9">
        <v>4</v>
      </c>
      <c r="D25" s="9">
        <v>4</v>
      </c>
      <c r="F25" s="9">
        <v>6</v>
      </c>
      <c r="G25" s="9">
        <v>4</v>
      </c>
      <c r="H25" s="9">
        <v>4</v>
      </c>
    </row>
    <row r="26" spans="1:8" x14ac:dyDescent="0.15">
      <c r="A26" s="19" t="s">
        <v>45</v>
      </c>
      <c r="B26" s="9">
        <v>4</v>
      </c>
      <c r="C26" s="9">
        <v>4</v>
      </c>
      <c r="D26" s="9">
        <v>4</v>
      </c>
      <c r="F26" s="9">
        <v>1</v>
      </c>
      <c r="G26" s="9">
        <v>3</v>
      </c>
      <c r="H26" s="9">
        <v>6</v>
      </c>
    </row>
    <row r="27" spans="1:8" x14ac:dyDescent="0.15">
      <c r="A27" s="19" t="s">
        <v>46</v>
      </c>
      <c r="B27" s="9">
        <v>4</v>
      </c>
      <c r="C27" s="9">
        <v>4</v>
      </c>
      <c r="D27" s="9">
        <v>4</v>
      </c>
      <c r="F27" s="9">
        <v>6</v>
      </c>
      <c r="G27" s="9">
        <v>4</v>
      </c>
      <c r="H27" s="9">
        <v>3</v>
      </c>
    </row>
    <row r="28" spans="1:8" x14ac:dyDescent="0.15">
      <c r="A28" s="19" t="s">
        <v>47</v>
      </c>
      <c r="B28" s="9">
        <v>3</v>
      </c>
      <c r="C28" s="9">
        <v>3</v>
      </c>
      <c r="D28" s="9">
        <v>3</v>
      </c>
      <c r="F28" s="9">
        <v>1</v>
      </c>
      <c r="G28" s="9">
        <v>3</v>
      </c>
      <c r="H28" s="9">
        <v>6</v>
      </c>
    </row>
    <row r="29" spans="1:8" x14ac:dyDescent="0.15">
      <c r="A29" s="19" t="s">
        <v>48</v>
      </c>
      <c r="B29" s="9">
        <v>4</v>
      </c>
      <c r="C29" s="9">
        <v>4</v>
      </c>
      <c r="D29" s="9">
        <v>6</v>
      </c>
      <c r="F29" s="9">
        <v>2</v>
      </c>
      <c r="G29" s="9">
        <v>4</v>
      </c>
      <c r="H29" s="9">
        <v>6</v>
      </c>
    </row>
    <row r="30" spans="1:8" x14ac:dyDescent="0.15">
      <c r="A30" s="19" t="s">
        <v>49</v>
      </c>
      <c r="B30" s="9">
        <v>3</v>
      </c>
      <c r="C30" s="9">
        <v>4</v>
      </c>
      <c r="D30" s="9">
        <v>3</v>
      </c>
      <c r="F30" s="9">
        <v>6</v>
      </c>
      <c r="G30" s="9">
        <v>3</v>
      </c>
      <c r="H30" s="9">
        <v>6</v>
      </c>
    </row>
    <row r="31" spans="1:8" x14ac:dyDescent="0.15">
      <c r="A31" s="19" t="s">
        <v>50</v>
      </c>
      <c r="B31" s="9">
        <v>2</v>
      </c>
      <c r="C31" s="9">
        <v>2</v>
      </c>
      <c r="D31" s="9">
        <v>6</v>
      </c>
      <c r="F31" s="9">
        <v>3</v>
      </c>
      <c r="G31" s="9">
        <v>3</v>
      </c>
      <c r="H31" s="9">
        <v>6</v>
      </c>
    </row>
    <row r="32" spans="1:8" x14ac:dyDescent="0.15">
      <c r="A32" s="19" t="s">
        <v>51</v>
      </c>
      <c r="B32" s="9">
        <v>4</v>
      </c>
      <c r="C32" s="9">
        <v>4</v>
      </c>
      <c r="D32" s="9">
        <v>6</v>
      </c>
      <c r="F32" s="9">
        <v>6</v>
      </c>
      <c r="G32" s="9">
        <v>3</v>
      </c>
      <c r="H32" s="9">
        <v>6</v>
      </c>
    </row>
    <row r="33" spans="1:8" x14ac:dyDescent="0.15">
      <c r="A33" s="19" t="s">
        <v>52</v>
      </c>
      <c r="B33" s="9">
        <v>4</v>
      </c>
      <c r="C33" s="9">
        <v>4</v>
      </c>
      <c r="D33" s="9">
        <v>4</v>
      </c>
      <c r="F33" s="9">
        <v>1</v>
      </c>
      <c r="G33" s="9">
        <v>1</v>
      </c>
      <c r="H33" s="9">
        <v>1</v>
      </c>
    </row>
    <row r="34" spans="1:8" x14ac:dyDescent="0.15">
      <c r="A34" s="19" t="s">
        <v>53</v>
      </c>
      <c r="B34" s="9">
        <v>3</v>
      </c>
      <c r="C34" s="9">
        <v>4</v>
      </c>
      <c r="D34" s="9">
        <v>4</v>
      </c>
      <c r="F34" s="9">
        <v>3</v>
      </c>
      <c r="G34" s="9">
        <v>3</v>
      </c>
      <c r="H34" s="9">
        <v>3</v>
      </c>
    </row>
    <row r="35" spans="1:8" x14ac:dyDescent="0.15">
      <c r="A35" s="19" t="s">
        <v>54</v>
      </c>
      <c r="B35" s="9">
        <v>2</v>
      </c>
      <c r="C35" s="9">
        <v>4</v>
      </c>
      <c r="D35" s="9">
        <v>1</v>
      </c>
      <c r="F35" s="9">
        <v>1</v>
      </c>
      <c r="G35" s="9">
        <v>2</v>
      </c>
      <c r="H35" s="9">
        <v>6</v>
      </c>
    </row>
    <row r="36" spans="1:8" x14ac:dyDescent="0.15">
      <c r="A36" s="19" t="s">
        <v>55</v>
      </c>
      <c r="B36" s="9">
        <v>4</v>
      </c>
      <c r="C36" s="9">
        <v>4</v>
      </c>
      <c r="D36" s="9">
        <v>6</v>
      </c>
      <c r="F36" s="9">
        <v>6</v>
      </c>
      <c r="G36" s="9">
        <v>4</v>
      </c>
      <c r="H36" s="9">
        <v>6</v>
      </c>
    </row>
    <row r="37" spans="1:8" x14ac:dyDescent="0.15">
      <c r="A37" s="19" t="s">
        <v>56</v>
      </c>
      <c r="B37" s="9">
        <v>4</v>
      </c>
      <c r="C37" s="9">
        <v>4</v>
      </c>
      <c r="D37" s="9">
        <v>4</v>
      </c>
      <c r="F37" s="9">
        <v>6</v>
      </c>
      <c r="G37" s="9">
        <v>4</v>
      </c>
      <c r="H37" s="9">
        <v>6</v>
      </c>
    </row>
    <row r="38" spans="1:8" x14ac:dyDescent="0.15">
      <c r="A38" s="19" t="s">
        <v>57</v>
      </c>
      <c r="B38" s="9">
        <v>4</v>
      </c>
      <c r="C38" s="9">
        <v>4</v>
      </c>
      <c r="D38" s="9">
        <v>6</v>
      </c>
      <c r="F38" s="9">
        <v>3</v>
      </c>
      <c r="G38" s="9">
        <v>4</v>
      </c>
      <c r="H38" s="9">
        <v>6</v>
      </c>
    </row>
    <row r="39" spans="1:8" x14ac:dyDescent="0.15">
      <c r="A39" s="19" t="s">
        <v>58</v>
      </c>
      <c r="B39" s="9">
        <v>3</v>
      </c>
      <c r="C39" s="9">
        <v>3</v>
      </c>
      <c r="D39" s="9">
        <v>3</v>
      </c>
      <c r="F39" s="9">
        <v>6</v>
      </c>
      <c r="G39" s="9">
        <v>2</v>
      </c>
      <c r="H39" s="9">
        <v>6</v>
      </c>
    </row>
    <row r="40" spans="1:8" x14ac:dyDescent="0.15">
      <c r="A40" s="19" t="s">
        <v>59</v>
      </c>
      <c r="B40" s="9">
        <v>2</v>
      </c>
      <c r="C40" s="9">
        <v>4</v>
      </c>
      <c r="D40" s="9">
        <v>6</v>
      </c>
      <c r="F40" s="9">
        <v>3</v>
      </c>
      <c r="G40" s="9">
        <v>3</v>
      </c>
      <c r="H40" s="9">
        <v>6</v>
      </c>
    </row>
    <row r="41" spans="1:8" x14ac:dyDescent="0.15">
      <c r="A41" s="19" t="s">
        <v>60</v>
      </c>
      <c r="B41" s="9">
        <v>3</v>
      </c>
      <c r="C41" s="9">
        <v>3</v>
      </c>
      <c r="D41" s="9">
        <v>5</v>
      </c>
      <c r="F41" s="9">
        <v>1</v>
      </c>
      <c r="G41" s="9">
        <v>4</v>
      </c>
      <c r="H41" s="9">
        <v>6</v>
      </c>
    </row>
    <row r="42" spans="1:8" x14ac:dyDescent="0.15">
      <c r="A42" s="19" t="s">
        <v>158</v>
      </c>
      <c r="B42" s="9">
        <v>2</v>
      </c>
      <c r="C42" s="9">
        <v>1</v>
      </c>
      <c r="D42" s="9">
        <v>4</v>
      </c>
      <c r="F42" s="9">
        <v>6</v>
      </c>
      <c r="G42" s="9">
        <v>4</v>
      </c>
      <c r="H42" s="9">
        <v>6</v>
      </c>
    </row>
    <row r="43" spans="1:8" x14ac:dyDescent="0.15">
      <c r="A43" s="19" t="s">
        <v>62</v>
      </c>
      <c r="B43" s="9">
        <v>4</v>
      </c>
      <c r="C43" s="9">
        <v>4</v>
      </c>
      <c r="D43" s="9">
        <v>2</v>
      </c>
      <c r="F43" s="9">
        <v>6</v>
      </c>
      <c r="G43" s="9">
        <v>3</v>
      </c>
      <c r="H43" s="9">
        <v>6</v>
      </c>
    </row>
    <row r="44" spans="1:8" x14ac:dyDescent="0.15">
      <c r="A44" s="19" t="s">
        <v>63</v>
      </c>
      <c r="B44" s="9">
        <v>4</v>
      </c>
      <c r="C44" s="9">
        <v>4</v>
      </c>
      <c r="D44" s="9">
        <v>4</v>
      </c>
      <c r="F44" s="9">
        <v>6</v>
      </c>
      <c r="G44" s="9">
        <v>4</v>
      </c>
      <c r="H44" s="9">
        <v>5</v>
      </c>
    </row>
    <row r="45" spans="1:8" x14ac:dyDescent="0.15">
      <c r="A45" s="19" t="s">
        <v>64</v>
      </c>
      <c r="B45" s="9">
        <v>4</v>
      </c>
      <c r="C45" s="9">
        <v>4</v>
      </c>
      <c r="D45" s="9">
        <v>6</v>
      </c>
      <c r="F45" s="9">
        <v>1</v>
      </c>
      <c r="G45" s="9">
        <v>3</v>
      </c>
      <c r="H45" s="9">
        <v>6</v>
      </c>
    </row>
    <row r="46" spans="1:8" x14ac:dyDescent="0.15">
      <c r="A46" s="19" t="s">
        <v>196</v>
      </c>
      <c r="B46" s="9">
        <v>4</v>
      </c>
      <c r="C46" s="9">
        <v>4</v>
      </c>
      <c r="D46" s="9">
        <v>3</v>
      </c>
      <c r="F46" s="9">
        <v>6</v>
      </c>
      <c r="G46" s="9">
        <v>2</v>
      </c>
      <c r="H46" s="9">
        <v>6</v>
      </c>
    </row>
    <row r="47" spans="1:8" x14ac:dyDescent="0.15">
      <c r="A47" s="19" t="s">
        <v>66</v>
      </c>
      <c r="B47" s="9">
        <v>4</v>
      </c>
      <c r="C47" s="9">
        <v>4</v>
      </c>
      <c r="D47" s="9">
        <v>4</v>
      </c>
      <c r="F47" s="9">
        <v>1</v>
      </c>
      <c r="G47" s="9">
        <v>3</v>
      </c>
      <c r="H47" s="9">
        <v>6</v>
      </c>
    </row>
    <row r="48" spans="1:8" x14ac:dyDescent="0.15">
      <c r="A48" s="19" t="s">
        <v>67</v>
      </c>
      <c r="B48" s="9">
        <v>4</v>
      </c>
      <c r="C48" s="9">
        <v>4</v>
      </c>
      <c r="D48" s="9">
        <v>4</v>
      </c>
      <c r="F48" s="9">
        <v>6</v>
      </c>
      <c r="G48" s="9">
        <v>3</v>
      </c>
      <c r="H48" s="9">
        <v>6</v>
      </c>
    </row>
    <row r="49" spans="1:8" x14ac:dyDescent="0.15">
      <c r="A49" s="19" t="s">
        <v>68</v>
      </c>
      <c r="B49" s="9">
        <v>4</v>
      </c>
      <c r="C49" s="9">
        <v>4</v>
      </c>
      <c r="D49" s="9">
        <v>4</v>
      </c>
      <c r="F49" s="9">
        <v>1</v>
      </c>
      <c r="G49" s="9">
        <v>3</v>
      </c>
      <c r="H49" s="9">
        <v>6</v>
      </c>
    </row>
    <row r="50" spans="1:8" x14ac:dyDescent="0.15">
      <c r="A50" s="19" t="s">
        <v>69</v>
      </c>
      <c r="B50" s="9">
        <v>4</v>
      </c>
      <c r="C50" s="9">
        <v>3</v>
      </c>
      <c r="D50" s="9">
        <v>1</v>
      </c>
      <c r="F50" s="9">
        <v>6</v>
      </c>
      <c r="G50" s="9">
        <v>3</v>
      </c>
      <c r="H50" s="9">
        <v>6</v>
      </c>
    </row>
    <row r="51" spans="1:8" x14ac:dyDescent="0.15">
      <c r="A51" s="19" t="s">
        <v>70</v>
      </c>
      <c r="B51" s="9">
        <v>4</v>
      </c>
      <c r="C51" s="9">
        <v>2</v>
      </c>
      <c r="D51" s="9">
        <v>2</v>
      </c>
      <c r="F51" s="9">
        <v>1</v>
      </c>
      <c r="G51" s="9">
        <v>3</v>
      </c>
      <c r="H51" s="9">
        <v>6</v>
      </c>
    </row>
    <row r="52" spans="1:8" x14ac:dyDescent="0.15">
      <c r="A52" s="19" t="s">
        <v>159</v>
      </c>
      <c r="B52" s="9">
        <v>4</v>
      </c>
      <c r="C52" s="9">
        <v>4</v>
      </c>
      <c r="D52" s="9">
        <v>1</v>
      </c>
      <c r="F52" s="9">
        <v>6</v>
      </c>
      <c r="G52" s="9">
        <v>4</v>
      </c>
      <c r="H52" s="9">
        <v>6</v>
      </c>
    </row>
    <row r="53" spans="1:8" x14ac:dyDescent="0.15">
      <c r="A53" s="19" t="s">
        <v>72</v>
      </c>
      <c r="B53" s="9">
        <v>2</v>
      </c>
      <c r="C53" s="9">
        <v>2</v>
      </c>
      <c r="D53" s="9">
        <v>1</v>
      </c>
      <c r="F53" s="9">
        <v>5</v>
      </c>
      <c r="G53" s="9">
        <v>3</v>
      </c>
      <c r="H53" s="9">
        <v>2</v>
      </c>
    </row>
    <row r="54" spans="1:8" x14ac:dyDescent="0.15">
      <c r="A54" s="19" t="s">
        <v>73</v>
      </c>
      <c r="B54" s="9">
        <v>3</v>
      </c>
      <c r="C54" s="9">
        <v>3</v>
      </c>
      <c r="D54" s="9">
        <v>3</v>
      </c>
      <c r="F54" s="9">
        <v>1</v>
      </c>
      <c r="G54" s="9">
        <v>1</v>
      </c>
      <c r="H54" s="9">
        <v>6</v>
      </c>
    </row>
    <row r="55" spans="1:8" x14ac:dyDescent="0.15">
      <c r="A55" s="19" t="s">
        <v>74</v>
      </c>
      <c r="B55" s="9">
        <v>2</v>
      </c>
      <c r="C55" s="9">
        <v>2</v>
      </c>
      <c r="D55" s="9">
        <v>2</v>
      </c>
      <c r="F55" s="9">
        <v>6</v>
      </c>
      <c r="G55" s="9">
        <v>2</v>
      </c>
      <c r="H55" s="9">
        <v>6</v>
      </c>
    </row>
    <row r="56" spans="1:8" x14ac:dyDescent="0.15">
      <c r="A56" s="19" t="s">
        <v>75</v>
      </c>
      <c r="B56" s="9">
        <v>2</v>
      </c>
      <c r="C56" s="9">
        <v>2</v>
      </c>
      <c r="D56" s="9">
        <v>3</v>
      </c>
      <c r="F56" s="9">
        <v>1</v>
      </c>
      <c r="G56" s="9">
        <v>2</v>
      </c>
      <c r="H56" s="9">
        <v>2</v>
      </c>
    </row>
    <row r="57" spans="1:8" x14ac:dyDescent="0.15">
      <c r="A57" s="19" t="s">
        <v>76</v>
      </c>
      <c r="B57" s="9">
        <v>4</v>
      </c>
      <c r="C57" s="9">
        <v>4</v>
      </c>
      <c r="D57" s="9">
        <v>4</v>
      </c>
      <c r="F57" s="9">
        <v>6</v>
      </c>
      <c r="G57" s="9">
        <v>4</v>
      </c>
      <c r="H57" s="9">
        <v>6</v>
      </c>
    </row>
    <row r="58" spans="1:8" x14ac:dyDescent="0.15">
      <c r="A58" s="19" t="s">
        <v>77</v>
      </c>
      <c r="B58" s="9">
        <v>4</v>
      </c>
      <c r="C58" s="9">
        <v>4</v>
      </c>
      <c r="D58" s="9">
        <v>3</v>
      </c>
      <c r="F58" s="9">
        <v>6</v>
      </c>
      <c r="G58" s="9">
        <v>4</v>
      </c>
      <c r="H58" s="9">
        <v>6</v>
      </c>
    </row>
    <row r="59" spans="1:8" x14ac:dyDescent="0.15">
      <c r="A59" s="19" t="s">
        <v>78</v>
      </c>
      <c r="B59" s="9">
        <v>4</v>
      </c>
      <c r="C59" s="9">
        <v>4</v>
      </c>
      <c r="D59" s="9">
        <v>4</v>
      </c>
      <c r="F59" s="9">
        <v>5</v>
      </c>
      <c r="G59" s="9">
        <v>3</v>
      </c>
      <c r="H59" s="9">
        <v>6</v>
      </c>
    </row>
    <row r="60" spans="1:8" x14ac:dyDescent="0.15">
      <c r="A60" s="19" t="s">
        <v>79</v>
      </c>
      <c r="B60" s="9">
        <v>3</v>
      </c>
      <c r="C60" s="9">
        <v>3</v>
      </c>
      <c r="D60" s="9">
        <v>3</v>
      </c>
      <c r="F60" s="9">
        <v>6</v>
      </c>
      <c r="G60" s="9">
        <v>4</v>
      </c>
      <c r="H60" s="9">
        <v>4</v>
      </c>
    </row>
    <row r="61" spans="1:8" x14ac:dyDescent="0.15">
      <c r="A61" s="19" t="s">
        <v>80</v>
      </c>
      <c r="B61" s="9">
        <v>4</v>
      </c>
      <c r="C61" s="9">
        <v>4</v>
      </c>
      <c r="D61" s="9">
        <v>4</v>
      </c>
      <c r="F61" s="9">
        <v>3</v>
      </c>
      <c r="G61" s="9">
        <v>4</v>
      </c>
      <c r="H61" s="9">
        <v>6</v>
      </c>
    </row>
    <row r="62" spans="1:8" x14ac:dyDescent="0.15">
      <c r="A62" s="19" t="s">
        <v>81</v>
      </c>
      <c r="B62" s="9">
        <v>2</v>
      </c>
      <c r="C62" s="9">
        <v>4</v>
      </c>
      <c r="D62" s="9">
        <v>3</v>
      </c>
      <c r="F62" s="9">
        <v>6</v>
      </c>
      <c r="G62" s="9">
        <v>6</v>
      </c>
      <c r="H62" s="9">
        <v>6</v>
      </c>
    </row>
    <row r="63" spans="1:8" x14ac:dyDescent="0.15">
      <c r="A63" s="19" t="s">
        <v>82</v>
      </c>
      <c r="B63" s="9">
        <v>4</v>
      </c>
      <c r="C63" s="9">
        <v>4</v>
      </c>
      <c r="D63" s="9">
        <v>4</v>
      </c>
      <c r="F63" s="9">
        <v>4</v>
      </c>
      <c r="G63" s="9">
        <v>3</v>
      </c>
      <c r="H63" s="9">
        <v>3</v>
      </c>
    </row>
    <row r="64" spans="1:8" x14ac:dyDescent="0.15">
      <c r="A64" s="19" t="s">
        <v>83</v>
      </c>
      <c r="B64" s="9">
        <v>2</v>
      </c>
      <c r="C64" s="9">
        <v>2</v>
      </c>
      <c r="D64" s="9">
        <v>5</v>
      </c>
      <c r="F64" s="9">
        <v>6</v>
      </c>
      <c r="G64" s="9">
        <v>1</v>
      </c>
      <c r="H64" s="9">
        <v>1</v>
      </c>
    </row>
    <row r="65" spans="1:8" x14ac:dyDescent="0.15">
      <c r="A65" s="19" t="s">
        <v>84</v>
      </c>
      <c r="B65" s="9">
        <v>4</v>
      </c>
      <c r="C65" s="9">
        <v>4</v>
      </c>
      <c r="D65" s="9">
        <v>4</v>
      </c>
      <c r="F65" s="9">
        <v>6</v>
      </c>
      <c r="G65" s="9">
        <v>3</v>
      </c>
      <c r="H65" s="9">
        <v>6</v>
      </c>
    </row>
    <row r="66" spans="1:8" x14ac:dyDescent="0.15">
      <c r="A66" s="19" t="s">
        <v>85</v>
      </c>
      <c r="B66" s="9">
        <v>3</v>
      </c>
      <c r="C66" s="9">
        <v>4</v>
      </c>
      <c r="D66" s="9">
        <v>4</v>
      </c>
      <c r="F66" s="9">
        <v>6</v>
      </c>
      <c r="G66" s="9">
        <v>1</v>
      </c>
      <c r="H66" s="9">
        <v>6</v>
      </c>
    </row>
    <row r="67" spans="1:8" x14ac:dyDescent="0.15">
      <c r="A67" s="19" t="s">
        <v>86</v>
      </c>
      <c r="B67" s="9">
        <v>3</v>
      </c>
      <c r="C67" s="9">
        <v>4</v>
      </c>
      <c r="D67" s="9">
        <v>1</v>
      </c>
      <c r="F67" s="9">
        <v>6</v>
      </c>
      <c r="G67" s="9">
        <v>3</v>
      </c>
      <c r="H67" s="9">
        <v>6</v>
      </c>
    </row>
    <row r="68" spans="1:8" x14ac:dyDescent="0.15">
      <c r="A68" s="19" t="s">
        <v>87</v>
      </c>
      <c r="B68" s="9">
        <v>4</v>
      </c>
      <c r="C68" s="9">
        <v>4</v>
      </c>
      <c r="D68" s="9">
        <v>4</v>
      </c>
      <c r="F68" s="9">
        <v>5</v>
      </c>
      <c r="G68" s="9">
        <v>4</v>
      </c>
      <c r="H68" s="9">
        <v>5</v>
      </c>
    </row>
    <row r="69" spans="1:8" x14ac:dyDescent="0.15">
      <c r="A69" s="19" t="s">
        <v>88</v>
      </c>
      <c r="B69" s="9">
        <v>2</v>
      </c>
      <c r="C69" s="9">
        <v>1</v>
      </c>
      <c r="D69" s="9">
        <v>1</v>
      </c>
      <c r="F69" s="9">
        <v>5</v>
      </c>
      <c r="G69" s="9">
        <v>2</v>
      </c>
      <c r="H69" s="9">
        <v>1</v>
      </c>
    </row>
    <row r="70" spans="1:8" x14ac:dyDescent="0.15">
      <c r="A70" s="19" t="s">
        <v>89</v>
      </c>
      <c r="B70" s="9">
        <v>3</v>
      </c>
      <c r="C70" s="9">
        <v>3</v>
      </c>
      <c r="D70" s="9">
        <v>2</v>
      </c>
      <c r="F70" s="9">
        <v>6</v>
      </c>
      <c r="G70" s="9">
        <v>3</v>
      </c>
      <c r="H70" s="9">
        <v>6</v>
      </c>
    </row>
    <row r="71" spans="1:8" x14ac:dyDescent="0.15">
      <c r="A71" s="19" t="s">
        <v>91</v>
      </c>
      <c r="B71" s="9">
        <v>2</v>
      </c>
      <c r="C71" s="9">
        <v>2</v>
      </c>
      <c r="D71" s="9">
        <v>2</v>
      </c>
      <c r="F71" s="9">
        <v>6</v>
      </c>
      <c r="G71" s="9">
        <v>2</v>
      </c>
      <c r="H71" s="9">
        <v>6</v>
      </c>
    </row>
    <row r="72" spans="1:8" x14ac:dyDescent="0.15">
      <c r="A72" s="19" t="s">
        <v>92</v>
      </c>
      <c r="B72" s="9">
        <v>4</v>
      </c>
      <c r="C72" s="9">
        <v>4</v>
      </c>
      <c r="D72" s="9">
        <v>4</v>
      </c>
      <c r="F72" s="9">
        <v>1</v>
      </c>
      <c r="G72" s="9">
        <v>4</v>
      </c>
      <c r="H72" s="9">
        <v>4</v>
      </c>
    </row>
    <row r="73" spans="1:8" x14ac:dyDescent="0.15">
      <c r="A73" s="19" t="s">
        <v>93</v>
      </c>
      <c r="B73" s="9">
        <v>4</v>
      </c>
      <c r="C73" s="9">
        <v>4</v>
      </c>
      <c r="D73" s="9">
        <v>3</v>
      </c>
      <c r="F73" s="9">
        <v>1</v>
      </c>
      <c r="G73" s="9">
        <v>3</v>
      </c>
      <c r="H73" s="9">
        <v>6</v>
      </c>
    </row>
    <row r="74" spans="1:8" x14ac:dyDescent="0.15">
      <c r="A74" s="19" t="s">
        <v>94</v>
      </c>
      <c r="B74" s="9">
        <v>2</v>
      </c>
      <c r="C74" s="9">
        <v>2</v>
      </c>
      <c r="D74" s="9">
        <v>2</v>
      </c>
      <c r="F74" s="9">
        <v>6</v>
      </c>
      <c r="G74" s="9">
        <v>3</v>
      </c>
      <c r="H74" s="9">
        <v>6</v>
      </c>
    </row>
    <row r="75" spans="1:8" x14ac:dyDescent="0.15">
      <c r="A75" s="19" t="s">
        <v>95</v>
      </c>
      <c r="B75" s="9">
        <v>2</v>
      </c>
      <c r="C75" s="9">
        <v>2</v>
      </c>
      <c r="D75" s="9">
        <v>2</v>
      </c>
      <c r="F75" s="9">
        <v>5</v>
      </c>
      <c r="G75" s="9">
        <v>3</v>
      </c>
      <c r="H75" s="9">
        <v>5</v>
      </c>
    </row>
    <row r="76" spans="1:8" x14ac:dyDescent="0.15">
      <c r="A76" s="19" t="s">
        <v>96</v>
      </c>
      <c r="B76" s="9">
        <v>4</v>
      </c>
      <c r="C76" s="9">
        <v>4</v>
      </c>
      <c r="D76" s="9">
        <v>3</v>
      </c>
      <c r="F76" s="9">
        <v>6</v>
      </c>
      <c r="G76" s="9">
        <v>1</v>
      </c>
      <c r="H76" s="9">
        <v>6</v>
      </c>
    </row>
    <row r="77" spans="1:8" x14ac:dyDescent="0.15">
      <c r="A77" s="19" t="s">
        <v>97</v>
      </c>
      <c r="B77" s="9">
        <v>4</v>
      </c>
      <c r="C77" s="9">
        <v>4</v>
      </c>
      <c r="D77" s="9">
        <v>5</v>
      </c>
      <c r="F77" s="9">
        <v>5</v>
      </c>
      <c r="G77" s="9">
        <v>4</v>
      </c>
      <c r="H77" s="9">
        <v>5</v>
      </c>
    </row>
    <row r="78" spans="1:8" x14ac:dyDescent="0.15">
      <c r="A78" s="19" t="s">
        <v>98</v>
      </c>
      <c r="B78" s="9">
        <v>5</v>
      </c>
      <c r="C78" s="9">
        <v>5</v>
      </c>
      <c r="D78" s="9">
        <v>5</v>
      </c>
      <c r="F78" s="9">
        <v>5</v>
      </c>
      <c r="G78" s="9">
        <v>5</v>
      </c>
      <c r="H78" s="9">
        <v>5</v>
      </c>
    </row>
    <row r="79" spans="1:8" x14ac:dyDescent="0.15">
      <c r="A79" s="19" t="s">
        <v>99</v>
      </c>
      <c r="B79" s="9">
        <v>2</v>
      </c>
      <c r="C79" s="9">
        <v>2</v>
      </c>
      <c r="D79" s="9">
        <v>1</v>
      </c>
      <c r="F79" s="9">
        <v>5</v>
      </c>
      <c r="G79" s="9">
        <v>5</v>
      </c>
      <c r="H79" s="9">
        <v>5</v>
      </c>
    </row>
    <row r="80" spans="1:8" x14ac:dyDescent="0.15">
      <c r="A80" s="19" t="s">
        <v>100</v>
      </c>
      <c r="B80" s="9">
        <v>2</v>
      </c>
      <c r="C80" s="9">
        <v>1</v>
      </c>
      <c r="D80" s="9">
        <v>5</v>
      </c>
      <c r="F80" s="9">
        <v>5</v>
      </c>
      <c r="G80" s="9">
        <v>1</v>
      </c>
      <c r="H80" s="9">
        <v>5</v>
      </c>
    </row>
    <row r="81" spans="1:8" x14ac:dyDescent="0.15">
      <c r="A81" s="19" t="s">
        <v>101</v>
      </c>
      <c r="B81" s="9">
        <v>5</v>
      </c>
      <c r="C81" s="9">
        <v>5</v>
      </c>
      <c r="D81" s="9">
        <v>6</v>
      </c>
      <c r="F81" s="9">
        <v>6</v>
      </c>
      <c r="G81" s="9">
        <v>2</v>
      </c>
      <c r="H81" s="9">
        <v>6</v>
      </c>
    </row>
    <row r="82" spans="1:8" x14ac:dyDescent="0.15">
      <c r="A82" s="19" t="s">
        <v>102</v>
      </c>
      <c r="B82" s="9">
        <v>2</v>
      </c>
      <c r="C82" s="9">
        <v>2</v>
      </c>
      <c r="D82" s="9">
        <v>2</v>
      </c>
      <c r="F82" s="9">
        <v>6</v>
      </c>
      <c r="G82" s="9">
        <v>2</v>
      </c>
      <c r="H82" s="9">
        <v>6</v>
      </c>
    </row>
    <row r="83" spans="1:8" x14ac:dyDescent="0.15">
      <c r="A83" s="19" t="s">
        <v>103</v>
      </c>
      <c r="B83" s="9">
        <v>4</v>
      </c>
      <c r="C83" s="9">
        <v>4</v>
      </c>
      <c r="D83" s="9">
        <v>6</v>
      </c>
      <c r="F83" s="9">
        <v>1</v>
      </c>
      <c r="G83" s="9">
        <v>2</v>
      </c>
      <c r="H83" s="9">
        <v>1</v>
      </c>
    </row>
    <row r="84" spans="1:8" x14ac:dyDescent="0.15">
      <c r="A84" s="19" t="s">
        <v>104</v>
      </c>
      <c r="B84" s="9">
        <v>1</v>
      </c>
      <c r="C84" s="9">
        <v>3</v>
      </c>
      <c r="D84" s="9">
        <v>5</v>
      </c>
      <c r="F84" s="9">
        <v>6</v>
      </c>
      <c r="G84" s="9">
        <v>5</v>
      </c>
      <c r="H84" s="9">
        <v>6</v>
      </c>
    </row>
    <row r="85" spans="1:8" x14ac:dyDescent="0.15">
      <c r="A85" s="19" t="s">
        <v>105</v>
      </c>
      <c r="B85" s="9">
        <v>2</v>
      </c>
      <c r="C85" s="9">
        <v>2</v>
      </c>
      <c r="D85" s="9">
        <v>1</v>
      </c>
      <c r="F85" s="9">
        <v>6</v>
      </c>
      <c r="G85" s="9">
        <v>6</v>
      </c>
      <c r="H85" s="9">
        <v>6</v>
      </c>
    </row>
    <row r="86" spans="1:8" x14ac:dyDescent="0.15">
      <c r="A86" s="19" t="s">
        <v>106</v>
      </c>
      <c r="B86" s="9">
        <v>2</v>
      </c>
      <c r="C86" s="9">
        <v>2</v>
      </c>
      <c r="D86" s="9">
        <v>2</v>
      </c>
      <c r="F86" s="9">
        <v>5</v>
      </c>
      <c r="G86" s="9">
        <v>2</v>
      </c>
      <c r="H86" s="9">
        <v>2</v>
      </c>
    </row>
    <row r="87" spans="1:8" x14ac:dyDescent="0.15">
      <c r="A87" s="19" t="s">
        <v>107</v>
      </c>
      <c r="B87" s="9">
        <v>3</v>
      </c>
      <c r="C87" s="9">
        <v>3</v>
      </c>
      <c r="D87" s="9">
        <v>3</v>
      </c>
      <c r="F87" s="9">
        <v>1</v>
      </c>
      <c r="G87" s="9">
        <v>1</v>
      </c>
      <c r="H87" s="9">
        <v>5</v>
      </c>
    </row>
    <row r="88" spans="1:8" x14ac:dyDescent="0.15">
      <c r="A88" s="19" t="s">
        <v>108</v>
      </c>
      <c r="B88" s="111">
        <v>3</v>
      </c>
      <c r="C88" s="111">
        <v>3</v>
      </c>
      <c r="D88" s="111">
        <v>2</v>
      </c>
      <c r="F88" s="111">
        <v>6</v>
      </c>
      <c r="G88" s="111">
        <v>6</v>
      </c>
      <c r="H88" s="111">
        <v>6</v>
      </c>
    </row>
    <row r="89" spans="1:8" x14ac:dyDescent="0.15">
      <c r="A89" s="19" t="s">
        <v>109</v>
      </c>
      <c r="B89" s="9">
        <v>3</v>
      </c>
      <c r="C89" s="9">
        <v>3</v>
      </c>
      <c r="D89" s="9">
        <v>3</v>
      </c>
      <c r="F89" s="9">
        <v>5</v>
      </c>
      <c r="G89" s="9">
        <v>3</v>
      </c>
      <c r="H89" s="9">
        <v>5</v>
      </c>
    </row>
    <row r="90" spans="1:8" x14ac:dyDescent="0.15">
      <c r="A90" s="19" t="s">
        <v>110</v>
      </c>
      <c r="B90" s="9">
        <v>4</v>
      </c>
      <c r="C90" s="9">
        <v>4</v>
      </c>
      <c r="D90" s="9">
        <v>4</v>
      </c>
      <c r="F90" s="9">
        <v>4</v>
      </c>
      <c r="G90" s="9">
        <v>4</v>
      </c>
      <c r="H90" s="9">
        <v>4</v>
      </c>
    </row>
    <row r="91" spans="1:8" x14ac:dyDescent="0.15">
      <c r="A91" s="19" t="s">
        <v>111</v>
      </c>
      <c r="B91" s="9">
        <v>4</v>
      </c>
      <c r="C91" s="9">
        <v>4</v>
      </c>
      <c r="D91" s="9">
        <v>3</v>
      </c>
      <c r="F91" s="9">
        <v>6</v>
      </c>
      <c r="G91" s="9">
        <v>3</v>
      </c>
      <c r="H91" s="9">
        <v>6</v>
      </c>
    </row>
    <row r="92" spans="1:8" x14ac:dyDescent="0.15">
      <c r="A92" s="19" t="s">
        <v>112</v>
      </c>
      <c r="B92" s="9">
        <v>2</v>
      </c>
      <c r="C92" s="9">
        <v>2</v>
      </c>
      <c r="D92" s="9">
        <v>6</v>
      </c>
      <c r="F92" s="9">
        <v>6</v>
      </c>
      <c r="G92" s="9">
        <v>2</v>
      </c>
      <c r="H92" s="9">
        <v>6</v>
      </c>
    </row>
    <row r="93" spans="1:8" x14ac:dyDescent="0.15">
      <c r="A93" s="19" t="s">
        <v>113</v>
      </c>
      <c r="B93" s="9">
        <v>4</v>
      </c>
      <c r="C93" s="9">
        <v>4</v>
      </c>
      <c r="D93" s="9">
        <v>4</v>
      </c>
      <c r="F93" s="9">
        <v>1</v>
      </c>
      <c r="G93" s="9">
        <v>2</v>
      </c>
      <c r="H93" s="9">
        <v>1</v>
      </c>
    </row>
    <row r="94" spans="1:8" x14ac:dyDescent="0.15">
      <c r="A94" s="19" t="s">
        <v>114</v>
      </c>
      <c r="B94" s="9">
        <v>3</v>
      </c>
      <c r="C94" s="9">
        <v>3</v>
      </c>
      <c r="D94" s="9">
        <v>6</v>
      </c>
      <c r="F94" s="9">
        <v>6</v>
      </c>
      <c r="G94" s="9">
        <v>3</v>
      </c>
      <c r="H94" s="9">
        <v>6</v>
      </c>
    </row>
    <row r="95" spans="1:8" x14ac:dyDescent="0.15">
      <c r="A95" s="19" t="s">
        <v>115</v>
      </c>
      <c r="B95" s="9">
        <v>4</v>
      </c>
      <c r="C95" s="9">
        <v>4</v>
      </c>
      <c r="D95" s="9">
        <v>2</v>
      </c>
      <c r="F95" s="9">
        <v>6</v>
      </c>
      <c r="G95" s="9">
        <v>2</v>
      </c>
      <c r="H95" s="9">
        <v>2</v>
      </c>
    </row>
    <row r="96" spans="1:8" x14ac:dyDescent="0.15">
      <c r="A96" s="19" t="s">
        <v>116</v>
      </c>
      <c r="B96" s="9">
        <v>2</v>
      </c>
      <c r="C96" s="9">
        <v>2</v>
      </c>
      <c r="D96" s="9">
        <v>2</v>
      </c>
      <c r="F96" s="9">
        <v>6</v>
      </c>
      <c r="G96" s="9">
        <v>1</v>
      </c>
      <c r="H96" s="9">
        <v>6</v>
      </c>
    </row>
    <row r="97" spans="1:8" x14ac:dyDescent="0.15">
      <c r="A97" s="19" t="s">
        <v>117</v>
      </c>
      <c r="B97" s="9">
        <v>2</v>
      </c>
      <c r="C97" s="9">
        <v>4</v>
      </c>
      <c r="D97" s="9">
        <v>2</v>
      </c>
      <c r="F97" s="9">
        <v>5</v>
      </c>
      <c r="G97" s="9">
        <v>1</v>
      </c>
      <c r="H97" s="9">
        <v>5</v>
      </c>
    </row>
    <row r="98" spans="1:8" x14ac:dyDescent="0.15">
      <c r="A98" s="19" t="s">
        <v>118</v>
      </c>
      <c r="B98" s="9">
        <v>3</v>
      </c>
      <c r="C98" s="9">
        <v>4</v>
      </c>
      <c r="D98" s="9">
        <v>4</v>
      </c>
      <c r="F98" s="9">
        <v>6</v>
      </c>
      <c r="G98" s="9">
        <v>3</v>
      </c>
      <c r="H98" s="9">
        <v>6</v>
      </c>
    </row>
    <row r="99" spans="1:8" x14ac:dyDescent="0.15">
      <c r="A99" s="19" t="s">
        <v>119</v>
      </c>
      <c r="B99" s="9">
        <v>3</v>
      </c>
      <c r="C99" s="9">
        <v>3</v>
      </c>
      <c r="D99" s="9">
        <v>3</v>
      </c>
      <c r="F99" s="9">
        <v>2</v>
      </c>
      <c r="G99" s="9">
        <v>3</v>
      </c>
      <c r="H99" s="9">
        <v>5</v>
      </c>
    </row>
    <row r="100" spans="1:8" x14ac:dyDescent="0.15">
      <c r="A100" s="19" t="s">
        <v>120</v>
      </c>
      <c r="B100" s="9">
        <v>3</v>
      </c>
      <c r="C100" s="9">
        <v>3</v>
      </c>
      <c r="D100" s="9">
        <v>3</v>
      </c>
      <c r="F100" s="9">
        <v>5</v>
      </c>
      <c r="G100" s="9">
        <v>5</v>
      </c>
      <c r="H100" s="9">
        <v>5</v>
      </c>
    </row>
    <row r="101" spans="1:8" x14ac:dyDescent="0.15">
      <c r="A101" s="19" t="s">
        <v>121</v>
      </c>
      <c r="B101" s="9">
        <v>3</v>
      </c>
      <c r="C101" s="9">
        <v>3</v>
      </c>
      <c r="D101" s="9">
        <v>3</v>
      </c>
      <c r="F101" s="9">
        <v>6</v>
      </c>
      <c r="G101" s="9">
        <v>1</v>
      </c>
      <c r="H101" s="9">
        <v>6</v>
      </c>
    </row>
    <row r="102" spans="1:8" x14ac:dyDescent="0.15">
      <c r="A102" s="19" t="s">
        <v>122</v>
      </c>
      <c r="B102" s="9">
        <v>4</v>
      </c>
      <c r="C102" s="9">
        <v>3</v>
      </c>
      <c r="D102" s="9">
        <v>2</v>
      </c>
      <c r="F102" s="9">
        <v>6</v>
      </c>
      <c r="G102" s="9">
        <v>3</v>
      </c>
      <c r="H102" s="9">
        <v>6</v>
      </c>
    </row>
    <row r="103" spans="1:8" x14ac:dyDescent="0.15">
      <c r="A103" s="19" t="s">
        <v>123</v>
      </c>
      <c r="B103" s="9">
        <v>3</v>
      </c>
      <c r="C103" s="9">
        <v>3</v>
      </c>
      <c r="D103" s="9">
        <v>6</v>
      </c>
      <c r="F103" s="9">
        <v>6</v>
      </c>
      <c r="G103" s="9">
        <v>3</v>
      </c>
      <c r="H103" s="9">
        <v>6</v>
      </c>
    </row>
    <row r="104" spans="1:8" x14ac:dyDescent="0.15">
      <c r="A104" s="19" t="s">
        <v>124</v>
      </c>
      <c r="B104" s="9">
        <v>5</v>
      </c>
      <c r="C104" s="9">
        <v>5</v>
      </c>
      <c r="D104" s="9">
        <v>5</v>
      </c>
      <c r="F104" s="9">
        <v>6</v>
      </c>
      <c r="G104" s="9">
        <v>6</v>
      </c>
      <c r="H104" s="9">
        <v>6</v>
      </c>
    </row>
    <row r="105" spans="1:8" x14ac:dyDescent="0.15">
      <c r="A105" s="19" t="s">
        <v>125</v>
      </c>
      <c r="B105" s="9">
        <v>3</v>
      </c>
      <c r="C105" s="9">
        <v>3</v>
      </c>
      <c r="D105" s="9">
        <v>3</v>
      </c>
      <c r="F105" s="9">
        <v>6</v>
      </c>
      <c r="G105" s="9">
        <v>3</v>
      </c>
      <c r="H105" s="9">
        <v>6</v>
      </c>
    </row>
    <row r="106" spans="1:8" x14ac:dyDescent="0.15">
      <c r="A106" s="19" t="s">
        <v>126</v>
      </c>
      <c r="B106" s="9">
        <v>1</v>
      </c>
      <c r="C106" s="9">
        <v>3</v>
      </c>
      <c r="D106" s="9">
        <v>3</v>
      </c>
      <c r="F106" s="9">
        <v>6</v>
      </c>
      <c r="G106" s="9">
        <v>2</v>
      </c>
      <c r="H106" s="9">
        <v>6</v>
      </c>
    </row>
    <row r="107" spans="1:8" x14ac:dyDescent="0.15">
      <c r="A107" s="19" t="s">
        <v>127</v>
      </c>
      <c r="B107" s="9">
        <v>2</v>
      </c>
      <c r="C107" s="9">
        <v>5</v>
      </c>
      <c r="D107" s="9">
        <v>5</v>
      </c>
      <c r="F107" s="9">
        <v>5</v>
      </c>
      <c r="G107" s="9">
        <v>5</v>
      </c>
      <c r="H107" s="9">
        <v>5</v>
      </c>
    </row>
    <row r="108" spans="1:8" x14ac:dyDescent="0.15">
      <c r="A108" s="19" t="s">
        <v>128</v>
      </c>
      <c r="B108" s="9">
        <v>3</v>
      </c>
      <c r="C108" s="9">
        <v>3</v>
      </c>
      <c r="D108" s="9">
        <v>3</v>
      </c>
      <c r="F108" s="9">
        <v>1</v>
      </c>
      <c r="G108" s="9">
        <v>5</v>
      </c>
      <c r="H108" s="9">
        <v>5</v>
      </c>
    </row>
    <row r="109" spans="1:8" x14ac:dyDescent="0.15">
      <c r="A109" s="19" t="s">
        <v>129</v>
      </c>
      <c r="B109" s="9">
        <v>3</v>
      </c>
      <c r="C109" s="9">
        <v>1</v>
      </c>
      <c r="D109" s="9">
        <v>3</v>
      </c>
      <c r="F109" s="9">
        <v>6</v>
      </c>
      <c r="G109" s="9">
        <v>3</v>
      </c>
      <c r="H109" s="9">
        <v>6</v>
      </c>
    </row>
    <row r="110" spans="1:8" x14ac:dyDescent="0.15">
      <c r="A110" s="19" t="s">
        <v>130</v>
      </c>
      <c r="B110" s="9">
        <v>3</v>
      </c>
      <c r="C110" s="9">
        <v>2</v>
      </c>
      <c r="D110" s="9">
        <v>2</v>
      </c>
      <c r="F110" s="9">
        <v>1</v>
      </c>
      <c r="G110" s="9">
        <v>1</v>
      </c>
      <c r="H110" s="9">
        <v>6</v>
      </c>
    </row>
    <row r="111" spans="1:8" x14ac:dyDescent="0.15">
      <c r="A111" s="19" t="s">
        <v>131</v>
      </c>
      <c r="B111" s="111" t="s">
        <v>90</v>
      </c>
      <c r="C111" s="111" t="s">
        <v>90</v>
      </c>
      <c r="D111" s="111" t="s">
        <v>90</v>
      </c>
      <c r="F111" s="111" t="s">
        <v>90</v>
      </c>
      <c r="G111" s="111" t="s">
        <v>90</v>
      </c>
      <c r="H111" s="111" t="s">
        <v>90</v>
      </c>
    </row>
    <row r="112" spans="1:8" x14ac:dyDescent="0.15">
      <c r="A112" s="19" t="s">
        <v>133</v>
      </c>
      <c r="B112" s="9">
        <v>3</v>
      </c>
      <c r="C112" s="9">
        <v>3</v>
      </c>
      <c r="D112" s="9">
        <v>2</v>
      </c>
      <c r="F112" s="9">
        <v>6</v>
      </c>
      <c r="G112" s="9">
        <v>2</v>
      </c>
      <c r="H112" s="9">
        <v>6</v>
      </c>
    </row>
    <row r="113" spans="1:8" x14ac:dyDescent="0.15">
      <c r="A113" s="19" t="s">
        <v>204</v>
      </c>
      <c r="B113" s="9">
        <v>1</v>
      </c>
      <c r="C113" s="9">
        <v>5</v>
      </c>
      <c r="D113" s="9">
        <v>5</v>
      </c>
      <c r="F113" s="9">
        <v>5</v>
      </c>
      <c r="G113" s="9">
        <v>3</v>
      </c>
      <c r="H113" s="9">
        <v>5</v>
      </c>
    </row>
    <row r="114" spans="1:8" x14ac:dyDescent="0.15">
      <c r="A114" s="19" t="s">
        <v>135</v>
      </c>
      <c r="B114" s="9">
        <v>2</v>
      </c>
      <c r="C114" s="9">
        <v>2</v>
      </c>
      <c r="D114" s="9">
        <v>1</v>
      </c>
      <c r="F114" s="9">
        <v>5</v>
      </c>
      <c r="G114" s="9">
        <v>2</v>
      </c>
      <c r="H114" s="9">
        <v>6</v>
      </c>
    </row>
    <row r="115" spans="1:8" x14ac:dyDescent="0.15">
      <c r="A115" s="197" t="s">
        <v>447</v>
      </c>
      <c r="B115" s="112">
        <v>31</v>
      </c>
      <c r="C115" s="112">
        <v>21</v>
      </c>
      <c r="D115" s="112">
        <v>21</v>
      </c>
      <c r="F115" s="112">
        <v>4</v>
      </c>
      <c r="G115" s="112">
        <v>25</v>
      </c>
      <c r="H115" s="112">
        <v>4</v>
      </c>
    </row>
    <row r="116" spans="1:8" x14ac:dyDescent="0.15">
      <c r="A116" s="197" t="s">
        <v>445</v>
      </c>
      <c r="B116" s="112">
        <v>29</v>
      </c>
      <c r="C116" s="112">
        <v>26</v>
      </c>
      <c r="D116" s="112">
        <v>23</v>
      </c>
      <c r="F116" s="112">
        <v>6</v>
      </c>
      <c r="G116" s="112">
        <v>36</v>
      </c>
      <c r="H116" s="112">
        <v>4</v>
      </c>
    </row>
    <row r="117" spans="1:8" x14ac:dyDescent="0.15">
      <c r="A117" s="197" t="s">
        <v>446</v>
      </c>
      <c r="B117" s="112">
        <v>41</v>
      </c>
      <c r="C117" s="112">
        <v>50</v>
      </c>
      <c r="D117" s="112">
        <v>26</v>
      </c>
      <c r="F117" s="112">
        <v>3</v>
      </c>
      <c r="G117" s="112">
        <v>22</v>
      </c>
      <c r="H117" s="112">
        <v>7</v>
      </c>
    </row>
    <row r="118" spans="1:8" x14ac:dyDescent="0.15">
      <c r="A118" s="197" t="s">
        <v>443</v>
      </c>
      <c r="B118" s="112">
        <v>3</v>
      </c>
      <c r="C118" s="112">
        <v>4</v>
      </c>
      <c r="D118" s="112">
        <v>10</v>
      </c>
      <c r="F118" s="112">
        <v>22</v>
      </c>
      <c r="G118" s="112">
        <v>11</v>
      </c>
      <c r="H118" s="112">
        <v>6</v>
      </c>
    </row>
    <row r="119" spans="1:8" x14ac:dyDescent="0.15">
      <c r="A119" s="197" t="s">
        <v>444</v>
      </c>
      <c r="B119" s="112">
        <f>COUNTIF(B$6:B$114,5)</f>
        <v>3</v>
      </c>
      <c r="C119" s="112">
        <f t="shared" ref="C119:H119" si="0">COUNTIF(C$6:C$114,5)</f>
        <v>5</v>
      </c>
      <c r="D119" s="112">
        <f t="shared" si="0"/>
        <v>12</v>
      </c>
      <c r="F119" s="112">
        <f t="shared" si="0"/>
        <v>18</v>
      </c>
      <c r="G119" s="112">
        <f t="shared" si="0"/>
        <v>7</v>
      </c>
      <c r="H119" s="112">
        <f t="shared" si="0"/>
        <v>19</v>
      </c>
    </row>
    <row r="120" spans="1:8" ht="5.0999999999999996" customHeight="1" x14ac:dyDescent="0.15">
      <c r="A120" s="24"/>
      <c r="B120" s="25"/>
      <c r="C120" s="25"/>
      <c r="D120" s="25"/>
      <c r="E120" s="25"/>
      <c r="F120" s="25"/>
      <c r="G120" s="25"/>
      <c r="H120" s="25"/>
    </row>
    <row r="121" spans="1:8" ht="5.0999999999999996" customHeight="1" x14ac:dyDescent="0.15">
      <c r="A121" s="27"/>
    </row>
    <row r="122" spans="1:8" x14ac:dyDescent="0.15">
      <c r="A122" s="30" t="s">
        <v>137</v>
      </c>
    </row>
    <row r="123" spans="1:8" ht="117.75" customHeight="1" x14ac:dyDescent="0.15">
      <c r="A123" s="219" t="s">
        <v>442</v>
      </c>
      <c r="B123" s="219"/>
      <c r="C123" s="219"/>
      <c r="D123" s="219"/>
      <c r="E123" s="219"/>
      <c r="F123" s="219"/>
      <c r="G123" s="219"/>
      <c r="H123" s="219"/>
    </row>
  </sheetData>
  <mergeCells count="5">
    <mergeCell ref="A1:H1"/>
    <mergeCell ref="A3:A4"/>
    <mergeCell ref="B3:D3"/>
    <mergeCell ref="F3:H3"/>
    <mergeCell ref="A123:H123"/>
  </mergeCells>
  <conditionalFormatting sqref="B6:H117">
    <cfRule type="cellIs" dxfId="60" priority="8" operator="equal">
      <formula>0</formula>
    </cfRule>
  </conditionalFormatting>
  <conditionalFormatting sqref="B111:D111">
    <cfRule type="cellIs" dxfId="59" priority="7" operator="equal">
      <formula>0</formula>
    </cfRule>
  </conditionalFormatting>
  <conditionalFormatting sqref="B111:D111">
    <cfRule type="cellIs" dxfId="58" priority="6" operator="equal">
      <formula>0</formula>
    </cfRule>
  </conditionalFormatting>
  <conditionalFormatting sqref="F111:H111">
    <cfRule type="cellIs" dxfId="57" priority="5" operator="equal">
      <formula>0</formula>
    </cfRule>
  </conditionalFormatting>
  <conditionalFormatting sqref="F111:H111">
    <cfRule type="cellIs" dxfId="56" priority="4" operator="equal">
      <formula>0</formula>
    </cfRule>
  </conditionalFormatting>
  <conditionalFormatting sqref="F111:H111">
    <cfRule type="cellIs" dxfId="55" priority="3" operator="equal">
      <formula>0</formula>
    </cfRule>
  </conditionalFormatting>
  <conditionalFormatting sqref="B119:H119">
    <cfRule type="cellIs" dxfId="54" priority="2" operator="equal">
      <formula>0</formula>
    </cfRule>
  </conditionalFormatting>
  <conditionalFormatting sqref="B118:H118">
    <cfRule type="cellIs" dxfId="53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5" fitToHeight="2" orientation="portrait" r:id="rId1"/>
  <headerFooter alignWithMargins="0"/>
  <rowBreaks count="1" manualBreakCount="1">
    <brk id="62" max="7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showGridLines="0" view="pageBreakPreview" zoomScaleNormal="100" zoomScaleSheetLayoutView="100" workbookViewId="0">
      <pane ySplit="4" topLeftCell="A68" activePane="bottomLeft" state="frozen"/>
      <selection activeCell="I4" sqref="I4:I6"/>
      <selection pane="bottomLeft" activeCell="F100" sqref="F100"/>
    </sheetView>
  </sheetViews>
  <sheetFormatPr defaultRowHeight="9" x14ac:dyDescent="0.15"/>
  <cols>
    <col min="1" max="1" width="19.28515625" style="44" customWidth="1"/>
    <col min="2" max="6" width="16.28515625" style="9" customWidth="1"/>
    <col min="7" max="191" width="9.140625" style="9"/>
    <col min="192" max="192" width="25.7109375" style="9" customWidth="1"/>
    <col min="193" max="193" width="11.5703125" style="9" bestFit="1" customWidth="1"/>
    <col min="194" max="194" width="15.42578125" style="9" bestFit="1" customWidth="1"/>
    <col min="195" max="195" width="15.140625" style="9" bestFit="1" customWidth="1"/>
    <col min="196" max="196" width="13.7109375" style="9" bestFit="1" customWidth="1"/>
    <col min="197" max="197" width="10.7109375" style="9" customWidth="1"/>
    <col min="198" max="198" width="1.7109375" style="9" customWidth="1"/>
    <col min="199" max="202" width="11.7109375" style="9" customWidth="1"/>
    <col min="203" max="203" width="1.7109375" style="9" customWidth="1"/>
    <col min="204" max="204" width="10.28515625" style="9" bestFit="1" customWidth="1"/>
    <col min="205" max="447" width="9.140625" style="9"/>
    <col min="448" max="448" width="25.7109375" style="9" customWidth="1"/>
    <col min="449" max="449" width="11.5703125" style="9" bestFit="1" customWidth="1"/>
    <col min="450" max="450" width="15.42578125" style="9" bestFit="1" customWidth="1"/>
    <col min="451" max="451" width="15.140625" style="9" bestFit="1" customWidth="1"/>
    <col min="452" max="452" width="13.7109375" style="9" bestFit="1" customWidth="1"/>
    <col min="453" max="453" width="10.7109375" style="9" customWidth="1"/>
    <col min="454" max="454" width="1.7109375" style="9" customWidth="1"/>
    <col min="455" max="458" width="11.7109375" style="9" customWidth="1"/>
    <col min="459" max="459" width="1.7109375" style="9" customWidth="1"/>
    <col min="460" max="460" width="10.28515625" style="9" bestFit="1" customWidth="1"/>
    <col min="461" max="703" width="9.140625" style="9"/>
    <col min="704" max="704" width="25.7109375" style="9" customWidth="1"/>
    <col min="705" max="705" width="11.5703125" style="9" bestFit="1" customWidth="1"/>
    <col min="706" max="706" width="15.42578125" style="9" bestFit="1" customWidth="1"/>
    <col min="707" max="707" width="15.140625" style="9" bestFit="1" customWidth="1"/>
    <col min="708" max="708" width="13.7109375" style="9" bestFit="1" customWidth="1"/>
    <col min="709" max="709" width="10.7109375" style="9" customWidth="1"/>
    <col min="710" max="710" width="1.7109375" style="9" customWidth="1"/>
    <col min="711" max="714" width="11.7109375" style="9" customWidth="1"/>
    <col min="715" max="715" width="1.7109375" style="9" customWidth="1"/>
    <col min="716" max="716" width="10.28515625" style="9" bestFit="1" customWidth="1"/>
    <col min="717" max="959" width="9.140625" style="9"/>
    <col min="960" max="960" width="25.7109375" style="9" customWidth="1"/>
    <col min="961" max="961" width="11.5703125" style="9" bestFit="1" customWidth="1"/>
    <col min="962" max="962" width="15.42578125" style="9" bestFit="1" customWidth="1"/>
    <col min="963" max="963" width="15.140625" style="9" bestFit="1" customWidth="1"/>
    <col min="964" max="964" width="13.7109375" style="9" bestFit="1" customWidth="1"/>
    <col min="965" max="965" width="10.7109375" style="9" customWidth="1"/>
    <col min="966" max="966" width="1.7109375" style="9" customWidth="1"/>
    <col min="967" max="970" width="11.7109375" style="9" customWidth="1"/>
    <col min="971" max="971" width="1.7109375" style="9" customWidth="1"/>
    <col min="972" max="972" width="10.28515625" style="9" bestFit="1" customWidth="1"/>
    <col min="973" max="1215" width="9.140625" style="9"/>
    <col min="1216" max="1216" width="25.7109375" style="9" customWidth="1"/>
    <col min="1217" max="1217" width="11.5703125" style="9" bestFit="1" customWidth="1"/>
    <col min="1218" max="1218" width="15.42578125" style="9" bestFit="1" customWidth="1"/>
    <col min="1219" max="1219" width="15.140625" style="9" bestFit="1" customWidth="1"/>
    <col min="1220" max="1220" width="13.7109375" style="9" bestFit="1" customWidth="1"/>
    <col min="1221" max="1221" width="10.7109375" style="9" customWidth="1"/>
    <col min="1222" max="1222" width="1.7109375" style="9" customWidth="1"/>
    <col min="1223" max="1226" width="11.7109375" style="9" customWidth="1"/>
    <col min="1227" max="1227" width="1.7109375" style="9" customWidth="1"/>
    <col min="1228" max="1228" width="10.28515625" style="9" bestFit="1" customWidth="1"/>
    <col min="1229" max="1471" width="9.140625" style="9"/>
    <col min="1472" max="1472" width="25.7109375" style="9" customWidth="1"/>
    <col min="1473" max="1473" width="11.5703125" style="9" bestFit="1" customWidth="1"/>
    <col min="1474" max="1474" width="15.42578125" style="9" bestFit="1" customWidth="1"/>
    <col min="1475" max="1475" width="15.140625" style="9" bestFit="1" customWidth="1"/>
    <col min="1476" max="1476" width="13.7109375" style="9" bestFit="1" customWidth="1"/>
    <col min="1477" max="1477" width="10.7109375" style="9" customWidth="1"/>
    <col min="1478" max="1478" width="1.7109375" style="9" customWidth="1"/>
    <col min="1479" max="1482" width="11.7109375" style="9" customWidth="1"/>
    <col min="1483" max="1483" width="1.7109375" style="9" customWidth="1"/>
    <col min="1484" max="1484" width="10.28515625" style="9" bestFit="1" customWidth="1"/>
    <col min="1485" max="1727" width="9.140625" style="9"/>
    <col min="1728" max="1728" width="25.7109375" style="9" customWidth="1"/>
    <col min="1729" max="1729" width="11.5703125" style="9" bestFit="1" customWidth="1"/>
    <col min="1730" max="1730" width="15.42578125" style="9" bestFit="1" customWidth="1"/>
    <col min="1731" max="1731" width="15.140625" style="9" bestFit="1" customWidth="1"/>
    <col min="1732" max="1732" width="13.7109375" style="9" bestFit="1" customWidth="1"/>
    <col min="1733" max="1733" width="10.7109375" style="9" customWidth="1"/>
    <col min="1734" max="1734" width="1.7109375" style="9" customWidth="1"/>
    <col min="1735" max="1738" width="11.7109375" style="9" customWidth="1"/>
    <col min="1739" max="1739" width="1.7109375" style="9" customWidth="1"/>
    <col min="1740" max="1740" width="10.28515625" style="9" bestFit="1" customWidth="1"/>
    <col min="1741" max="1983" width="9.140625" style="9"/>
    <col min="1984" max="1984" width="25.7109375" style="9" customWidth="1"/>
    <col min="1985" max="1985" width="11.5703125" style="9" bestFit="1" customWidth="1"/>
    <col min="1986" max="1986" width="15.42578125" style="9" bestFit="1" customWidth="1"/>
    <col min="1987" max="1987" width="15.140625" style="9" bestFit="1" customWidth="1"/>
    <col min="1988" max="1988" width="13.7109375" style="9" bestFit="1" customWidth="1"/>
    <col min="1989" max="1989" width="10.7109375" style="9" customWidth="1"/>
    <col min="1990" max="1990" width="1.7109375" style="9" customWidth="1"/>
    <col min="1991" max="1994" width="11.7109375" style="9" customWidth="1"/>
    <col min="1995" max="1995" width="1.7109375" style="9" customWidth="1"/>
    <col min="1996" max="1996" width="10.28515625" style="9" bestFit="1" customWidth="1"/>
    <col min="1997" max="2239" width="9.140625" style="9"/>
    <col min="2240" max="2240" width="25.7109375" style="9" customWidth="1"/>
    <col min="2241" max="2241" width="11.5703125" style="9" bestFit="1" customWidth="1"/>
    <col min="2242" max="2242" width="15.42578125" style="9" bestFit="1" customWidth="1"/>
    <col min="2243" max="2243" width="15.140625" style="9" bestFit="1" customWidth="1"/>
    <col min="2244" max="2244" width="13.7109375" style="9" bestFit="1" customWidth="1"/>
    <col min="2245" max="2245" width="10.7109375" style="9" customWidth="1"/>
    <col min="2246" max="2246" width="1.7109375" style="9" customWidth="1"/>
    <col min="2247" max="2250" width="11.7109375" style="9" customWidth="1"/>
    <col min="2251" max="2251" width="1.7109375" style="9" customWidth="1"/>
    <col min="2252" max="2252" width="10.28515625" style="9" bestFit="1" customWidth="1"/>
    <col min="2253" max="2495" width="9.140625" style="9"/>
    <col min="2496" max="2496" width="25.7109375" style="9" customWidth="1"/>
    <col min="2497" max="2497" width="11.5703125" style="9" bestFit="1" customWidth="1"/>
    <col min="2498" max="2498" width="15.42578125" style="9" bestFit="1" customWidth="1"/>
    <col min="2499" max="2499" width="15.140625" style="9" bestFit="1" customWidth="1"/>
    <col min="2500" max="2500" width="13.7109375" style="9" bestFit="1" customWidth="1"/>
    <col min="2501" max="2501" width="10.7109375" style="9" customWidth="1"/>
    <col min="2502" max="2502" width="1.7109375" style="9" customWidth="1"/>
    <col min="2503" max="2506" width="11.7109375" style="9" customWidth="1"/>
    <col min="2507" max="2507" width="1.7109375" style="9" customWidth="1"/>
    <col min="2508" max="2508" width="10.28515625" style="9" bestFit="1" customWidth="1"/>
    <col min="2509" max="2751" width="9.140625" style="9"/>
    <col min="2752" max="2752" width="25.7109375" style="9" customWidth="1"/>
    <col min="2753" max="2753" width="11.5703125" style="9" bestFit="1" customWidth="1"/>
    <col min="2754" max="2754" width="15.42578125" style="9" bestFit="1" customWidth="1"/>
    <col min="2755" max="2755" width="15.140625" style="9" bestFit="1" customWidth="1"/>
    <col min="2756" max="2756" width="13.7109375" style="9" bestFit="1" customWidth="1"/>
    <col min="2757" max="2757" width="10.7109375" style="9" customWidth="1"/>
    <col min="2758" max="2758" width="1.7109375" style="9" customWidth="1"/>
    <col min="2759" max="2762" width="11.7109375" style="9" customWidth="1"/>
    <col min="2763" max="2763" width="1.7109375" style="9" customWidth="1"/>
    <col min="2764" max="2764" width="10.28515625" style="9" bestFit="1" customWidth="1"/>
    <col min="2765" max="3007" width="9.140625" style="9"/>
    <col min="3008" max="3008" width="25.7109375" style="9" customWidth="1"/>
    <col min="3009" max="3009" width="11.5703125" style="9" bestFit="1" customWidth="1"/>
    <col min="3010" max="3010" width="15.42578125" style="9" bestFit="1" customWidth="1"/>
    <col min="3011" max="3011" width="15.140625" style="9" bestFit="1" customWidth="1"/>
    <col min="3012" max="3012" width="13.7109375" style="9" bestFit="1" customWidth="1"/>
    <col min="3013" max="3013" width="10.7109375" style="9" customWidth="1"/>
    <col min="3014" max="3014" width="1.7109375" style="9" customWidth="1"/>
    <col min="3015" max="3018" width="11.7109375" style="9" customWidth="1"/>
    <col min="3019" max="3019" width="1.7109375" style="9" customWidth="1"/>
    <col min="3020" max="3020" width="10.28515625" style="9" bestFit="1" customWidth="1"/>
    <col min="3021" max="3263" width="9.140625" style="9"/>
    <col min="3264" max="3264" width="25.7109375" style="9" customWidth="1"/>
    <col min="3265" max="3265" width="11.5703125" style="9" bestFit="1" customWidth="1"/>
    <col min="3266" max="3266" width="15.42578125" style="9" bestFit="1" customWidth="1"/>
    <col min="3267" max="3267" width="15.140625" style="9" bestFit="1" customWidth="1"/>
    <col min="3268" max="3268" width="13.7109375" style="9" bestFit="1" customWidth="1"/>
    <col min="3269" max="3269" width="10.7109375" style="9" customWidth="1"/>
    <col min="3270" max="3270" width="1.7109375" style="9" customWidth="1"/>
    <col min="3271" max="3274" width="11.7109375" style="9" customWidth="1"/>
    <col min="3275" max="3275" width="1.7109375" style="9" customWidth="1"/>
    <col min="3276" max="3276" width="10.28515625" style="9" bestFit="1" customWidth="1"/>
    <col min="3277" max="3519" width="9.140625" style="9"/>
    <col min="3520" max="3520" width="25.7109375" style="9" customWidth="1"/>
    <col min="3521" max="3521" width="11.5703125" style="9" bestFit="1" customWidth="1"/>
    <col min="3522" max="3522" width="15.42578125" style="9" bestFit="1" customWidth="1"/>
    <col min="3523" max="3523" width="15.140625" style="9" bestFit="1" customWidth="1"/>
    <col min="3524" max="3524" width="13.7109375" style="9" bestFit="1" customWidth="1"/>
    <col min="3525" max="3525" width="10.7109375" style="9" customWidth="1"/>
    <col min="3526" max="3526" width="1.7109375" style="9" customWidth="1"/>
    <col min="3527" max="3530" width="11.7109375" style="9" customWidth="1"/>
    <col min="3531" max="3531" width="1.7109375" style="9" customWidth="1"/>
    <col min="3532" max="3532" width="10.28515625" style="9" bestFit="1" customWidth="1"/>
    <col min="3533" max="3775" width="9.140625" style="9"/>
    <col min="3776" max="3776" width="25.7109375" style="9" customWidth="1"/>
    <col min="3777" max="3777" width="11.5703125" style="9" bestFit="1" customWidth="1"/>
    <col min="3778" max="3778" width="15.42578125" style="9" bestFit="1" customWidth="1"/>
    <col min="3779" max="3779" width="15.140625" style="9" bestFit="1" customWidth="1"/>
    <col min="3780" max="3780" width="13.7109375" style="9" bestFit="1" customWidth="1"/>
    <col min="3781" max="3781" width="10.7109375" style="9" customWidth="1"/>
    <col min="3782" max="3782" width="1.7109375" style="9" customWidth="1"/>
    <col min="3783" max="3786" width="11.7109375" style="9" customWidth="1"/>
    <col min="3787" max="3787" width="1.7109375" style="9" customWidth="1"/>
    <col min="3788" max="3788" width="10.28515625" style="9" bestFit="1" customWidth="1"/>
    <col min="3789" max="4031" width="9.140625" style="9"/>
    <col min="4032" max="4032" width="25.7109375" style="9" customWidth="1"/>
    <col min="4033" max="4033" width="11.5703125" style="9" bestFit="1" customWidth="1"/>
    <col min="4034" max="4034" width="15.42578125" style="9" bestFit="1" customWidth="1"/>
    <col min="4035" max="4035" width="15.140625" style="9" bestFit="1" customWidth="1"/>
    <col min="4036" max="4036" width="13.7109375" style="9" bestFit="1" customWidth="1"/>
    <col min="4037" max="4037" width="10.7109375" style="9" customWidth="1"/>
    <col min="4038" max="4038" width="1.7109375" style="9" customWidth="1"/>
    <col min="4039" max="4042" width="11.7109375" style="9" customWidth="1"/>
    <col min="4043" max="4043" width="1.7109375" style="9" customWidth="1"/>
    <col min="4044" max="4044" width="10.28515625" style="9" bestFit="1" customWidth="1"/>
    <col min="4045" max="4287" width="9.140625" style="9"/>
    <col min="4288" max="4288" width="25.7109375" style="9" customWidth="1"/>
    <col min="4289" max="4289" width="11.5703125" style="9" bestFit="1" customWidth="1"/>
    <col min="4290" max="4290" width="15.42578125" style="9" bestFit="1" customWidth="1"/>
    <col min="4291" max="4291" width="15.140625" style="9" bestFit="1" customWidth="1"/>
    <col min="4292" max="4292" width="13.7109375" style="9" bestFit="1" customWidth="1"/>
    <col min="4293" max="4293" width="10.7109375" style="9" customWidth="1"/>
    <col min="4294" max="4294" width="1.7109375" style="9" customWidth="1"/>
    <col min="4295" max="4298" width="11.7109375" style="9" customWidth="1"/>
    <col min="4299" max="4299" width="1.7109375" style="9" customWidth="1"/>
    <col min="4300" max="4300" width="10.28515625" style="9" bestFit="1" customWidth="1"/>
    <col min="4301" max="4543" width="9.140625" style="9"/>
    <col min="4544" max="4544" width="25.7109375" style="9" customWidth="1"/>
    <col min="4545" max="4545" width="11.5703125" style="9" bestFit="1" customWidth="1"/>
    <col min="4546" max="4546" width="15.42578125" style="9" bestFit="1" customWidth="1"/>
    <col min="4547" max="4547" width="15.140625" style="9" bestFit="1" customWidth="1"/>
    <col min="4548" max="4548" width="13.7109375" style="9" bestFit="1" customWidth="1"/>
    <col min="4549" max="4549" width="10.7109375" style="9" customWidth="1"/>
    <col min="4550" max="4550" width="1.7109375" style="9" customWidth="1"/>
    <col min="4551" max="4554" width="11.7109375" style="9" customWidth="1"/>
    <col min="4555" max="4555" width="1.7109375" style="9" customWidth="1"/>
    <col min="4556" max="4556" width="10.28515625" style="9" bestFit="1" customWidth="1"/>
    <col min="4557" max="4799" width="9.140625" style="9"/>
    <col min="4800" max="4800" width="25.7109375" style="9" customWidth="1"/>
    <col min="4801" max="4801" width="11.5703125" style="9" bestFit="1" customWidth="1"/>
    <col min="4802" max="4802" width="15.42578125" style="9" bestFit="1" customWidth="1"/>
    <col min="4803" max="4803" width="15.140625" style="9" bestFit="1" customWidth="1"/>
    <col min="4804" max="4804" width="13.7109375" style="9" bestFit="1" customWidth="1"/>
    <col min="4805" max="4805" width="10.7109375" style="9" customWidth="1"/>
    <col min="4806" max="4806" width="1.7109375" style="9" customWidth="1"/>
    <col min="4807" max="4810" width="11.7109375" style="9" customWidth="1"/>
    <col min="4811" max="4811" width="1.7109375" style="9" customWidth="1"/>
    <col min="4812" max="4812" width="10.28515625" style="9" bestFit="1" customWidth="1"/>
    <col min="4813" max="5055" width="9.140625" style="9"/>
    <col min="5056" max="5056" width="25.7109375" style="9" customWidth="1"/>
    <col min="5057" max="5057" width="11.5703125" style="9" bestFit="1" customWidth="1"/>
    <col min="5058" max="5058" width="15.42578125" style="9" bestFit="1" customWidth="1"/>
    <col min="5059" max="5059" width="15.140625" style="9" bestFit="1" customWidth="1"/>
    <col min="5060" max="5060" width="13.7109375" style="9" bestFit="1" customWidth="1"/>
    <col min="5061" max="5061" width="10.7109375" style="9" customWidth="1"/>
    <col min="5062" max="5062" width="1.7109375" style="9" customWidth="1"/>
    <col min="5063" max="5066" width="11.7109375" style="9" customWidth="1"/>
    <col min="5067" max="5067" width="1.7109375" style="9" customWidth="1"/>
    <col min="5068" max="5068" width="10.28515625" style="9" bestFit="1" customWidth="1"/>
    <col min="5069" max="5311" width="9.140625" style="9"/>
    <col min="5312" max="5312" width="25.7109375" style="9" customWidth="1"/>
    <col min="5313" max="5313" width="11.5703125" style="9" bestFit="1" customWidth="1"/>
    <col min="5314" max="5314" width="15.42578125" style="9" bestFit="1" customWidth="1"/>
    <col min="5315" max="5315" width="15.140625" style="9" bestFit="1" customWidth="1"/>
    <col min="5316" max="5316" width="13.7109375" style="9" bestFit="1" customWidth="1"/>
    <col min="5317" max="5317" width="10.7109375" style="9" customWidth="1"/>
    <col min="5318" max="5318" width="1.7109375" style="9" customWidth="1"/>
    <col min="5319" max="5322" width="11.7109375" style="9" customWidth="1"/>
    <col min="5323" max="5323" width="1.7109375" style="9" customWidth="1"/>
    <col min="5324" max="5324" width="10.28515625" style="9" bestFit="1" customWidth="1"/>
    <col min="5325" max="5567" width="9.140625" style="9"/>
    <col min="5568" max="5568" width="25.7109375" style="9" customWidth="1"/>
    <col min="5569" max="5569" width="11.5703125" style="9" bestFit="1" customWidth="1"/>
    <col min="5570" max="5570" width="15.42578125" style="9" bestFit="1" customWidth="1"/>
    <col min="5571" max="5571" width="15.140625" style="9" bestFit="1" customWidth="1"/>
    <col min="5572" max="5572" width="13.7109375" style="9" bestFit="1" customWidth="1"/>
    <col min="5573" max="5573" width="10.7109375" style="9" customWidth="1"/>
    <col min="5574" max="5574" width="1.7109375" style="9" customWidth="1"/>
    <col min="5575" max="5578" width="11.7109375" style="9" customWidth="1"/>
    <col min="5579" max="5579" width="1.7109375" style="9" customWidth="1"/>
    <col min="5580" max="5580" width="10.28515625" style="9" bestFit="1" customWidth="1"/>
    <col min="5581" max="5823" width="9.140625" style="9"/>
    <col min="5824" max="5824" width="25.7109375" style="9" customWidth="1"/>
    <col min="5825" max="5825" width="11.5703125" style="9" bestFit="1" customWidth="1"/>
    <col min="5826" max="5826" width="15.42578125" style="9" bestFit="1" customWidth="1"/>
    <col min="5827" max="5827" width="15.140625" style="9" bestFit="1" customWidth="1"/>
    <col min="5828" max="5828" width="13.7109375" style="9" bestFit="1" customWidth="1"/>
    <col min="5829" max="5829" width="10.7109375" style="9" customWidth="1"/>
    <col min="5830" max="5830" width="1.7109375" style="9" customWidth="1"/>
    <col min="5831" max="5834" width="11.7109375" style="9" customWidth="1"/>
    <col min="5835" max="5835" width="1.7109375" style="9" customWidth="1"/>
    <col min="5836" max="5836" width="10.28515625" style="9" bestFit="1" customWidth="1"/>
    <col min="5837" max="6079" width="9.140625" style="9"/>
    <col min="6080" max="6080" width="25.7109375" style="9" customWidth="1"/>
    <col min="6081" max="6081" width="11.5703125" style="9" bestFit="1" customWidth="1"/>
    <col min="6082" max="6082" width="15.42578125" style="9" bestFit="1" customWidth="1"/>
    <col min="6083" max="6083" width="15.140625" style="9" bestFit="1" customWidth="1"/>
    <col min="6084" max="6084" width="13.7109375" style="9" bestFit="1" customWidth="1"/>
    <col min="6085" max="6085" width="10.7109375" style="9" customWidth="1"/>
    <col min="6086" max="6086" width="1.7109375" style="9" customWidth="1"/>
    <col min="6087" max="6090" width="11.7109375" style="9" customWidth="1"/>
    <col min="6091" max="6091" width="1.7109375" style="9" customWidth="1"/>
    <col min="6092" max="6092" width="10.28515625" style="9" bestFit="1" customWidth="1"/>
    <col min="6093" max="6335" width="9.140625" style="9"/>
    <col min="6336" max="6336" width="25.7109375" style="9" customWidth="1"/>
    <col min="6337" max="6337" width="11.5703125" style="9" bestFit="1" customWidth="1"/>
    <col min="6338" max="6338" width="15.42578125" style="9" bestFit="1" customWidth="1"/>
    <col min="6339" max="6339" width="15.140625" style="9" bestFit="1" customWidth="1"/>
    <col min="6340" max="6340" width="13.7109375" style="9" bestFit="1" customWidth="1"/>
    <col min="6341" max="6341" width="10.7109375" style="9" customWidth="1"/>
    <col min="6342" max="6342" width="1.7109375" style="9" customWidth="1"/>
    <col min="6343" max="6346" width="11.7109375" style="9" customWidth="1"/>
    <col min="6347" max="6347" width="1.7109375" style="9" customWidth="1"/>
    <col min="6348" max="6348" width="10.28515625" style="9" bestFit="1" customWidth="1"/>
    <col min="6349" max="6591" width="9.140625" style="9"/>
    <col min="6592" max="6592" width="25.7109375" style="9" customWidth="1"/>
    <col min="6593" max="6593" width="11.5703125" style="9" bestFit="1" customWidth="1"/>
    <col min="6594" max="6594" width="15.42578125" style="9" bestFit="1" customWidth="1"/>
    <col min="6595" max="6595" width="15.140625" style="9" bestFit="1" customWidth="1"/>
    <col min="6596" max="6596" width="13.7109375" style="9" bestFit="1" customWidth="1"/>
    <col min="6597" max="6597" width="10.7109375" style="9" customWidth="1"/>
    <col min="6598" max="6598" width="1.7109375" style="9" customWidth="1"/>
    <col min="6599" max="6602" width="11.7109375" style="9" customWidth="1"/>
    <col min="6603" max="6603" width="1.7109375" style="9" customWidth="1"/>
    <col min="6604" max="6604" width="10.28515625" style="9" bestFit="1" customWidth="1"/>
    <col min="6605" max="6847" width="9.140625" style="9"/>
    <col min="6848" max="6848" width="25.7109375" style="9" customWidth="1"/>
    <col min="6849" max="6849" width="11.5703125" style="9" bestFit="1" customWidth="1"/>
    <col min="6850" max="6850" width="15.42578125" style="9" bestFit="1" customWidth="1"/>
    <col min="6851" max="6851" width="15.140625" style="9" bestFit="1" customWidth="1"/>
    <col min="6852" max="6852" width="13.7109375" style="9" bestFit="1" customWidth="1"/>
    <col min="6853" max="6853" width="10.7109375" style="9" customWidth="1"/>
    <col min="6854" max="6854" width="1.7109375" style="9" customWidth="1"/>
    <col min="6855" max="6858" width="11.7109375" style="9" customWidth="1"/>
    <col min="6859" max="6859" width="1.7109375" style="9" customWidth="1"/>
    <col min="6860" max="6860" width="10.28515625" style="9" bestFit="1" customWidth="1"/>
    <col min="6861" max="7103" width="9.140625" style="9"/>
    <col min="7104" max="7104" width="25.7109375" style="9" customWidth="1"/>
    <col min="7105" max="7105" width="11.5703125" style="9" bestFit="1" customWidth="1"/>
    <col min="7106" max="7106" width="15.42578125" style="9" bestFit="1" customWidth="1"/>
    <col min="7107" max="7107" width="15.140625" style="9" bestFit="1" customWidth="1"/>
    <col min="7108" max="7108" width="13.7109375" style="9" bestFit="1" customWidth="1"/>
    <col min="7109" max="7109" width="10.7109375" style="9" customWidth="1"/>
    <col min="7110" max="7110" width="1.7109375" style="9" customWidth="1"/>
    <col min="7111" max="7114" width="11.7109375" style="9" customWidth="1"/>
    <col min="7115" max="7115" width="1.7109375" style="9" customWidth="1"/>
    <col min="7116" max="7116" width="10.28515625" style="9" bestFit="1" customWidth="1"/>
    <col min="7117" max="7359" width="9.140625" style="9"/>
    <col min="7360" max="7360" width="25.7109375" style="9" customWidth="1"/>
    <col min="7361" max="7361" width="11.5703125" style="9" bestFit="1" customWidth="1"/>
    <col min="7362" max="7362" width="15.42578125" style="9" bestFit="1" customWidth="1"/>
    <col min="7363" max="7363" width="15.140625" style="9" bestFit="1" customWidth="1"/>
    <col min="7364" max="7364" width="13.7109375" style="9" bestFit="1" customWidth="1"/>
    <col min="7365" max="7365" width="10.7109375" style="9" customWidth="1"/>
    <col min="7366" max="7366" width="1.7109375" style="9" customWidth="1"/>
    <col min="7367" max="7370" width="11.7109375" style="9" customWidth="1"/>
    <col min="7371" max="7371" width="1.7109375" style="9" customWidth="1"/>
    <col min="7372" max="7372" width="10.28515625" style="9" bestFit="1" customWidth="1"/>
    <col min="7373" max="7615" width="9.140625" style="9"/>
    <col min="7616" max="7616" width="25.7109375" style="9" customWidth="1"/>
    <col min="7617" max="7617" width="11.5703125" style="9" bestFit="1" customWidth="1"/>
    <col min="7618" max="7618" width="15.42578125" style="9" bestFit="1" customWidth="1"/>
    <col min="7619" max="7619" width="15.140625" style="9" bestFit="1" customWidth="1"/>
    <col min="7620" max="7620" width="13.7109375" style="9" bestFit="1" customWidth="1"/>
    <col min="7621" max="7621" width="10.7109375" style="9" customWidth="1"/>
    <col min="7622" max="7622" width="1.7109375" style="9" customWidth="1"/>
    <col min="7623" max="7626" width="11.7109375" style="9" customWidth="1"/>
    <col min="7627" max="7627" width="1.7109375" style="9" customWidth="1"/>
    <col min="7628" max="7628" width="10.28515625" style="9" bestFit="1" customWidth="1"/>
    <col min="7629" max="7871" width="9.140625" style="9"/>
    <col min="7872" max="7872" width="25.7109375" style="9" customWidth="1"/>
    <col min="7873" max="7873" width="11.5703125" style="9" bestFit="1" customWidth="1"/>
    <col min="7874" max="7874" width="15.42578125" style="9" bestFit="1" customWidth="1"/>
    <col min="7875" max="7875" width="15.140625" style="9" bestFit="1" customWidth="1"/>
    <col min="7876" max="7876" width="13.7109375" style="9" bestFit="1" customWidth="1"/>
    <col min="7877" max="7877" width="10.7109375" style="9" customWidth="1"/>
    <col min="7878" max="7878" width="1.7109375" style="9" customWidth="1"/>
    <col min="7879" max="7882" width="11.7109375" style="9" customWidth="1"/>
    <col min="7883" max="7883" width="1.7109375" style="9" customWidth="1"/>
    <col min="7884" max="7884" width="10.28515625" style="9" bestFit="1" customWidth="1"/>
    <col min="7885" max="8127" width="9.140625" style="9"/>
    <col min="8128" max="8128" width="25.7109375" style="9" customWidth="1"/>
    <col min="8129" max="8129" width="11.5703125" style="9" bestFit="1" customWidth="1"/>
    <col min="8130" max="8130" width="15.42578125" style="9" bestFit="1" customWidth="1"/>
    <col min="8131" max="8131" width="15.140625" style="9" bestFit="1" customWidth="1"/>
    <col min="8132" max="8132" width="13.7109375" style="9" bestFit="1" customWidth="1"/>
    <col min="8133" max="8133" width="10.7109375" style="9" customWidth="1"/>
    <col min="8134" max="8134" width="1.7109375" style="9" customWidth="1"/>
    <col min="8135" max="8138" width="11.7109375" style="9" customWidth="1"/>
    <col min="8139" max="8139" width="1.7109375" style="9" customWidth="1"/>
    <col min="8140" max="8140" width="10.28515625" style="9" bestFit="1" customWidth="1"/>
    <col min="8141" max="8383" width="9.140625" style="9"/>
    <col min="8384" max="8384" width="25.7109375" style="9" customWidth="1"/>
    <col min="8385" max="8385" width="11.5703125" style="9" bestFit="1" customWidth="1"/>
    <col min="8386" max="8386" width="15.42578125" style="9" bestFit="1" customWidth="1"/>
    <col min="8387" max="8387" width="15.140625" style="9" bestFit="1" customWidth="1"/>
    <col min="8388" max="8388" width="13.7109375" style="9" bestFit="1" customWidth="1"/>
    <col min="8389" max="8389" width="10.7109375" style="9" customWidth="1"/>
    <col min="8390" max="8390" width="1.7109375" style="9" customWidth="1"/>
    <col min="8391" max="8394" width="11.7109375" style="9" customWidth="1"/>
    <col min="8395" max="8395" width="1.7109375" style="9" customWidth="1"/>
    <col min="8396" max="8396" width="10.28515625" style="9" bestFit="1" customWidth="1"/>
    <col min="8397" max="8639" width="9.140625" style="9"/>
    <col min="8640" max="8640" width="25.7109375" style="9" customWidth="1"/>
    <col min="8641" max="8641" width="11.5703125" style="9" bestFit="1" customWidth="1"/>
    <col min="8642" max="8642" width="15.42578125" style="9" bestFit="1" customWidth="1"/>
    <col min="8643" max="8643" width="15.140625" style="9" bestFit="1" customWidth="1"/>
    <col min="8644" max="8644" width="13.7109375" style="9" bestFit="1" customWidth="1"/>
    <col min="8645" max="8645" width="10.7109375" style="9" customWidth="1"/>
    <col min="8646" max="8646" width="1.7109375" style="9" customWidth="1"/>
    <col min="8647" max="8650" width="11.7109375" style="9" customWidth="1"/>
    <col min="8651" max="8651" width="1.7109375" style="9" customWidth="1"/>
    <col min="8652" max="8652" width="10.28515625" style="9" bestFit="1" customWidth="1"/>
    <col min="8653" max="8895" width="9.140625" style="9"/>
    <col min="8896" max="8896" width="25.7109375" style="9" customWidth="1"/>
    <col min="8897" max="8897" width="11.5703125" style="9" bestFit="1" customWidth="1"/>
    <col min="8898" max="8898" width="15.42578125" style="9" bestFit="1" customWidth="1"/>
    <col min="8899" max="8899" width="15.140625" style="9" bestFit="1" customWidth="1"/>
    <col min="8900" max="8900" width="13.7109375" style="9" bestFit="1" customWidth="1"/>
    <col min="8901" max="8901" width="10.7109375" style="9" customWidth="1"/>
    <col min="8902" max="8902" width="1.7109375" style="9" customWidth="1"/>
    <col min="8903" max="8906" width="11.7109375" style="9" customWidth="1"/>
    <col min="8907" max="8907" width="1.7109375" style="9" customWidth="1"/>
    <col min="8908" max="8908" width="10.28515625" style="9" bestFit="1" customWidth="1"/>
    <col min="8909" max="9151" width="9.140625" style="9"/>
    <col min="9152" max="9152" width="25.7109375" style="9" customWidth="1"/>
    <col min="9153" max="9153" width="11.5703125" style="9" bestFit="1" customWidth="1"/>
    <col min="9154" max="9154" width="15.42578125" style="9" bestFit="1" customWidth="1"/>
    <col min="9155" max="9155" width="15.140625" style="9" bestFit="1" customWidth="1"/>
    <col min="9156" max="9156" width="13.7109375" style="9" bestFit="1" customWidth="1"/>
    <col min="9157" max="9157" width="10.7109375" style="9" customWidth="1"/>
    <col min="9158" max="9158" width="1.7109375" style="9" customWidth="1"/>
    <col min="9159" max="9162" width="11.7109375" style="9" customWidth="1"/>
    <col min="9163" max="9163" width="1.7109375" style="9" customWidth="1"/>
    <col min="9164" max="9164" width="10.28515625" style="9" bestFit="1" customWidth="1"/>
    <col min="9165" max="9407" width="9.140625" style="9"/>
    <col min="9408" max="9408" width="25.7109375" style="9" customWidth="1"/>
    <col min="9409" max="9409" width="11.5703125" style="9" bestFit="1" customWidth="1"/>
    <col min="9410" max="9410" width="15.42578125" style="9" bestFit="1" customWidth="1"/>
    <col min="9411" max="9411" width="15.140625" style="9" bestFit="1" customWidth="1"/>
    <col min="9412" max="9412" width="13.7109375" style="9" bestFit="1" customWidth="1"/>
    <col min="9413" max="9413" width="10.7109375" style="9" customWidth="1"/>
    <col min="9414" max="9414" width="1.7109375" style="9" customWidth="1"/>
    <col min="9415" max="9418" width="11.7109375" style="9" customWidth="1"/>
    <col min="9419" max="9419" width="1.7109375" style="9" customWidth="1"/>
    <col min="9420" max="9420" width="10.28515625" style="9" bestFit="1" customWidth="1"/>
    <col min="9421" max="9663" width="9.140625" style="9"/>
    <col min="9664" max="9664" width="25.7109375" style="9" customWidth="1"/>
    <col min="9665" max="9665" width="11.5703125" style="9" bestFit="1" customWidth="1"/>
    <col min="9666" max="9666" width="15.42578125" style="9" bestFit="1" customWidth="1"/>
    <col min="9667" max="9667" width="15.140625" style="9" bestFit="1" customWidth="1"/>
    <col min="9668" max="9668" width="13.7109375" style="9" bestFit="1" customWidth="1"/>
    <col min="9669" max="9669" width="10.7109375" style="9" customWidth="1"/>
    <col min="9670" max="9670" width="1.7109375" style="9" customWidth="1"/>
    <col min="9671" max="9674" width="11.7109375" style="9" customWidth="1"/>
    <col min="9675" max="9675" width="1.7109375" style="9" customWidth="1"/>
    <col min="9676" max="9676" width="10.28515625" style="9" bestFit="1" customWidth="1"/>
    <col min="9677" max="9919" width="9.140625" style="9"/>
    <col min="9920" max="9920" width="25.7109375" style="9" customWidth="1"/>
    <col min="9921" max="9921" width="11.5703125" style="9" bestFit="1" customWidth="1"/>
    <col min="9922" max="9922" width="15.42578125" style="9" bestFit="1" customWidth="1"/>
    <col min="9923" max="9923" width="15.140625" style="9" bestFit="1" customWidth="1"/>
    <col min="9924" max="9924" width="13.7109375" style="9" bestFit="1" customWidth="1"/>
    <col min="9925" max="9925" width="10.7109375" style="9" customWidth="1"/>
    <col min="9926" max="9926" width="1.7109375" style="9" customWidth="1"/>
    <col min="9927" max="9930" width="11.7109375" style="9" customWidth="1"/>
    <col min="9931" max="9931" width="1.7109375" style="9" customWidth="1"/>
    <col min="9932" max="9932" width="10.28515625" style="9" bestFit="1" customWidth="1"/>
    <col min="9933" max="10175" width="9.140625" style="9"/>
    <col min="10176" max="10176" width="25.7109375" style="9" customWidth="1"/>
    <col min="10177" max="10177" width="11.5703125" style="9" bestFit="1" customWidth="1"/>
    <col min="10178" max="10178" width="15.42578125" style="9" bestFit="1" customWidth="1"/>
    <col min="10179" max="10179" width="15.140625" style="9" bestFit="1" customWidth="1"/>
    <col min="10180" max="10180" width="13.7109375" style="9" bestFit="1" customWidth="1"/>
    <col min="10181" max="10181" width="10.7109375" style="9" customWidth="1"/>
    <col min="10182" max="10182" width="1.7109375" style="9" customWidth="1"/>
    <col min="10183" max="10186" width="11.7109375" style="9" customWidth="1"/>
    <col min="10187" max="10187" width="1.7109375" style="9" customWidth="1"/>
    <col min="10188" max="10188" width="10.28515625" style="9" bestFit="1" customWidth="1"/>
    <col min="10189" max="10431" width="9.140625" style="9"/>
    <col min="10432" max="10432" width="25.7109375" style="9" customWidth="1"/>
    <col min="10433" max="10433" width="11.5703125" style="9" bestFit="1" customWidth="1"/>
    <col min="10434" max="10434" width="15.42578125" style="9" bestFit="1" customWidth="1"/>
    <col min="10435" max="10435" width="15.140625" style="9" bestFit="1" customWidth="1"/>
    <col min="10436" max="10436" width="13.7109375" style="9" bestFit="1" customWidth="1"/>
    <col min="10437" max="10437" width="10.7109375" style="9" customWidth="1"/>
    <col min="10438" max="10438" width="1.7109375" style="9" customWidth="1"/>
    <col min="10439" max="10442" width="11.7109375" style="9" customWidth="1"/>
    <col min="10443" max="10443" width="1.7109375" style="9" customWidth="1"/>
    <col min="10444" max="10444" width="10.28515625" style="9" bestFit="1" customWidth="1"/>
    <col min="10445" max="10687" width="9.140625" style="9"/>
    <col min="10688" max="10688" width="25.7109375" style="9" customWidth="1"/>
    <col min="10689" max="10689" width="11.5703125" style="9" bestFit="1" customWidth="1"/>
    <col min="10690" max="10690" width="15.42578125" style="9" bestFit="1" customWidth="1"/>
    <col min="10691" max="10691" width="15.140625" style="9" bestFit="1" customWidth="1"/>
    <col min="10692" max="10692" width="13.7109375" style="9" bestFit="1" customWidth="1"/>
    <col min="10693" max="10693" width="10.7109375" style="9" customWidth="1"/>
    <col min="10694" max="10694" width="1.7109375" style="9" customWidth="1"/>
    <col min="10695" max="10698" width="11.7109375" style="9" customWidth="1"/>
    <col min="10699" max="10699" width="1.7109375" style="9" customWidth="1"/>
    <col min="10700" max="10700" width="10.28515625" style="9" bestFit="1" customWidth="1"/>
    <col min="10701" max="10943" width="9.140625" style="9"/>
    <col min="10944" max="10944" width="25.7109375" style="9" customWidth="1"/>
    <col min="10945" max="10945" width="11.5703125" style="9" bestFit="1" customWidth="1"/>
    <col min="10946" max="10946" width="15.42578125" style="9" bestFit="1" customWidth="1"/>
    <col min="10947" max="10947" width="15.140625" style="9" bestFit="1" customWidth="1"/>
    <col min="10948" max="10948" width="13.7109375" style="9" bestFit="1" customWidth="1"/>
    <col min="10949" max="10949" width="10.7109375" style="9" customWidth="1"/>
    <col min="10950" max="10950" width="1.7109375" style="9" customWidth="1"/>
    <col min="10951" max="10954" width="11.7109375" style="9" customWidth="1"/>
    <col min="10955" max="10955" width="1.7109375" style="9" customWidth="1"/>
    <col min="10956" max="10956" width="10.28515625" style="9" bestFit="1" customWidth="1"/>
    <col min="10957" max="11199" width="9.140625" style="9"/>
    <col min="11200" max="11200" width="25.7109375" style="9" customWidth="1"/>
    <col min="11201" max="11201" width="11.5703125" style="9" bestFit="1" customWidth="1"/>
    <col min="11202" max="11202" width="15.42578125" style="9" bestFit="1" customWidth="1"/>
    <col min="11203" max="11203" width="15.140625" style="9" bestFit="1" customWidth="1"/>
    <col min="11204" max="11204" width="13.7109375" style="9" bestFit="1" customWidth="1"/>
    <col min="11205" max="11205" width="10.7109375" style="9" customWidth="1"/>
    <col min="11206" max="11206" width="1.7109375" style="9" customWidth="1"/>
    <col min="11207" max="11210" width="11.7109375" style="9" customWidth="1"/>
    <col min="11211" max="11211" width="1.7109375" style="9" customWidth="1"/>
    <col min="11212" max="11212" width="10.28515625" style="9" bestFit="1" customWidth="1"/>
    <col min="11213" max="11455" width="9.140625" style="9"/>
    <col min="11456" max="11456" width="25.7109375" style="9" customWidth="1"/>
    <col min="11457" max="11457" width="11.5703125" style="9" bestFit="1" customWidth="1"/>
    <col min="11458" max="11458" width="15.42578125" style="9" bestFit="1" customWidth="1"/>
    <col min="11459" max="11459" width="15.140625" style="9" bestFit="1" customWidth="1"/>
    <col min="11460" max="11460" width="13.7109375" style="9" bestFit="1" customWidth="1"/>
    <col min="11461" max="11461" width="10.7109375" style="9" customWidth="1"/>
    <col min="11462" max="11462" width="1.7109375" style="9" customWidth="1"/>
    <col min="11463" max="11466" width="11.7109375" style="9" customWidth="1"/>
    <col min="11467" max="11467" width="1.7109375" style="9" customWidth="1"/>
    <col min="11468" max="11468" width="10.28515625" style="9" bestFit="1" customWidth="1"/>
    <col min="11469" max="11711" width="9.140625" style="9"/>
    <col min="11712" max="11712" width="25.7109375" style="9" customWidth="1"/>
    <col min="11713" max="11713" width="11.5703125" style="9" bestFit="1" customWidth="1"/>
    <col min="11714" max="11714" width="15.42578125" style="9" bestFit="1" customWidth="1"/>
    <col min="11715" max="11715" width="15.140625" style="9" bestFit="1" customWidth="1"/>
    <col min="11716" max="11716" width="13.7109375" style="9" bestFit="1" customWidth="1"/>
    <col min="11717" max="11717" width="10.7109375" style="9" customWidth="1"/>
    <col min="11718" max="11718" width="1.7109375" style="9" customWidth="1"/>
    <col min="11719" max="11722" width="11.7109375" style="9" customWidth="1"/>
    <col min="11723" max="11723" width="1.7109375" style="9" customWidth="1"/>
    <col min="11724" max="11724" width="10.28515625" style="9" bestFit="1" customWidth="1"/>
    <col min="11725" max="11967" width="9.140625" style="9"/>
    <col min="11968" max="11968" width="25.7109375" style="9" customWidth="1"/>
    <col min="11969" max="11969" width="11.5703125" style="9" bestFit="1" customWidth="1"/>
    <col min="11970" max="11970" width="15.42578125" style="9" bestFit="1" customWidth="1"/>
    <col min="11971" max="11971" width="15.140625" style="9" bestFit="1" customWidth="1"/>
    <col min="11972" max="11972" width="13.7109375" style="9" bestFit="1" customWidth="1"/>
    <col min="11973" max="11973" width="10.7109375" style="9" customWidth="1"/>
    <col min="11974" max="11974" width="1.7109375" style="9" customWidth="1"/>
    <col min="11975" max="11978" width="11.7109375" style="9" customWidth="1"/>
    <col min="11979" max="11979" width="1.7109375" style="9" customWidth="1"/>
    <col min="11980" max="11980" width="10.28515625" style="9" bestFit="1" customWidth="1"/>
    <col min="11981" max="12223" width="9.140625" style="9"/>
    <col min="12224" max="12224" width="25.7109375" style="9" customWidth="1"/>
    <col min="12225" max="12225" width="11.5703125" style="9" bestFit="1" customWidth="1"/>
    <col min="12226" max="12226" width="15.42578125" style="9" bestFit="1" customWidth="1"/>
    <col min="12227" max="12227" width="15.140625" style="9" bestFit="1" customWidth="1"/>
    <col min="12228" max="12228" width="13.7109375" style="9" bestFit="1" customWidth="1"/>
    <col min="12229" max="12229" width="10.7109375" style="9" customWidth="1"/>
    <col min="12230" max="12230" width="1.7109375" style="9" customWidth="1"/>
    <col min="12231" max="12234" width="11.7109375" style="9" customWidth="1"/>
    <col min="12235" max="12235" width="1.7109375" style="9" customWidth="1"/>
    <col min="12236" max="12236" width="10.28515625" style="9" bestFit="1" customWidth="1"/>
    <col min="12237" max="12479" width="9.140625" style="9"/>
    <col min="12480" max="12480" width="25.7109375" style="9" customWidth="1"/>
    <col min="12481" max="12481" width="11.5703125" style="9" bestFit="1" customWidth="1"/>
    <col min="12482" max="12482" width="15.42578125" style="9" bestFit="1" customWidth="1"/>
    <col min="12483" max="12483" width="15.140625" style="9" bestFit="1" customWidth="1"/>
    <col min="12484" max="12484" width="13.7109375" style="9" bestFit="1" customWidth="1"/>
    <col min="12485" max="12485" width="10.7109375" style="9" customWidth="1"/>
    <col min="12486" max="12486" width="1.7109375" style="9" customWidth="1"/>
    <col min="12487" max="12490" width="11.7109375" style="9" customWidth="1"/>
    <col min="12491" max="12491" width="1.7109375" style="9" customWidth="1"/>
    <col min="12492" max="12492" width="10.28515625" style="9" bestFit="1" customWidth="1"/>
    <col min="12493" max="12735" width="9.140625" style="9"/>
    <col min="12736" max="12736" width="25.7109375" style="9" customWidth="1"/>
    <col min="12737" max="12737" width="11.5703125" style="9" bestFit="1" customWidth="1"/>
    <col min="12738" max="12738" width="15.42578125" style="9" bestFit="1" customWidth="1"/>
    <col min="12739" max="12739" width="15.140625" style="9" bestFit="1" customWidth="1"/>
    <col min="12740" max="12740" width="13.7109375" style="9" bestFit="1" customWidth="1"/>
    <col min="12741" max="12741" width="10.7109375" style="9" customWidth="1"/>
    <col min="12742" max="12742" width="1.7109375" style="9" customWidth="1"/>
    <col min="12743" max="12746" width="11.7109375" style="9" customWidth="1"/>
    <col min="12747" max="12747" width="1.7109375" style="9" customWidth="1"/>
    <col min="12748" max="12748" width="10.28515625" style="9" bestFit="1" customWidth="1"/>
    <col min="12749" max="12991" width="9.140625" style="9"/>
    <col min="12992" max="12992" width="25.7109375" style="9" customWidth="1"/>
    <col min="12993" max="12993" width="11.5703125" style="9" bestFit="1" customWidth="1"/>
    <col min="12994" max="12994" width="15.42578125" style="9" bestFit="1" customWidth="1"/>
    <col min="12995" max="12995" width="15.140625" style="9" bestFit="1" customWidth="1"/>
    <col min="12996" max="12996" width="13.7109375" style="9" bestFit="1" customWidth="1"/>
    <col min="12997" max="12997" width="10.7109375" style="9" customWidth="1"/>
    <col min="12998" max="12998" width="1.7109375" style="9" customWidth="1"/>
    <col min="12999" max="13002" width="11.7109375" style="9" customWidth="1"/>
    <col min="13003" max="13003" width="1.7109375" style="9" customWidth="1"/>
    <col min="13004" max="13004" width="10.28515625" style="9" bestFit="1" customWidth="1"/>
    <col min="13005" max="13247" width="9.140625" style="9"/>
    <col min="13248" max="13248" width="25.7109375" style="9" customWidth="1"/>
    <col min="13249" max="13249" width="11.5703125" style="9" bestFit="1" customWidth="1"/>
    <col min="13250" max="13250" width="15.42578125" style="9" bestFit="1" customWidth="1"/>
    <col min="13251" max="13251" width="15.140625" style="9" bestFit="1" customWidth="1"/>
    <col min="13252" max="13252" width="13.7109375" style="9" bestFit="1" customWidth="1"/>
    <col min="13253" max="13253" width="10.7109375" style="9" customWidth="1"/>
    <col min="13254" max="13254" width="1.7109375" style="9" customWidth="1"/>
    <col min="13255" max="13258" width="11.7109375" style="9" customWidth="1"/>
    <col min="13259" max="13259" width="1.7109375" style="9" customWidth="1"/>
    <col min="13260" max="13260" width="10.28515625" style="9" bestFit="1" customWidth="1"/>
    <col min="13261" max="13503" width="9.140625" style="9"/>
    <col min="13504" max="13504" width="25.7109375" style="9" customWidth="1"/>
    <col min="13505" max="13505" width="11.5703125" style="9" bestFit="1" customWidth="1"/>
    <col min="13506" max="13506" width="15.42578125" style="9" bestFit="1" customWidth="1"/>
    <col min="13507" max="13507" width="15.140625" style="9" bestFit="1" customWidth="1"/>
    <col min="13508" max="13508" width="13.7109375" style="9" bestFit="1" customWidth="1"/>
    <col min="13509" max="13509" width="10.7109375" style="9" customWidth="1"/>
    <col min="13510" max="13510" width="1.7109375" style="9" customWidth="1"/>
    <col min="13511" max="13514" width="11.7109375" style="9" customWidth="1"/>
    <col min="13515" max="13515" width="1.7109375" style="9" customWidth="1"/>
    <col min="13516" max="13516" width="10.28515625" style="9" bestFit="1" customWidth="1"/>
    <col min="13517" max="13759" width="9.140625" style="9"/>
    <col min="13760" max="13760" width="25.7109375" style="9" customWidth="1"/>
    <col min="13761" max="13761" width="11.5703125" style="9" bestFit="1" customWidth="1"/>
    <col min="13762" max="13762" width="15.42578125" style="9" bestFit="1" customWidth="1"/>
    <col min="13763" max="13763" width="15.140625" style="9" bestFit="1" customWidth="1"/>
    <col min="13764" max="13764" width="13.7109375" style="9" bestFit="1" customWidth="1"/>
    <col min="13765" max="13765" width="10.7109375" style="9" customWidth="1"/>
    <col min="13766" max="13766" width="1.7109375" style="9" customWidth="1"/>
    <col min="13767" max="13770" width="11.7109375" style="9" customWidth="1"/>
    <col min="13771" max="13771" width="1.7109375" style="9" customWidth="1"/>
    <col min="13772" max="13772" width="10.28515625" style="9" bestFit="1" customWidth="1"/>
    <col min="13773" max="14015" width="9.140625" style="9"/>
    <col min="14016" max="14016" width="25.7109375" style="9" customWidth="1"/>
    <col min="14017" max="14017" width="11.5703125" style="9" bestFit="1" customWidth="1"/>
    <col min="14018" max="14018" width="15.42578125" style="9" bestFit="1" customWidth="1"/>
    <col min="14019" max="14019" width="15.140625" style="9" bestFit="1" customWidth="1"/>
    <col min="14020" max="14020" width="13.7109375" style="9" bestFit="1" customWidth="1"/>
    <col min="14021" max="14021" width="10.7109375" style="9" customWidth="1"/>
    <col min="14022" max="14022" width="1.7109375" style="9" customWidth="1"/>
    <col min="14023" max="14026" width="11.7109375" style="9" customWidth="1"/>
    <col min="14027" max="14027" width="1.7109375" style="9" customWidth="1"/>
    <col min="14028" max="14028" width="10.28515625" style="9" bestFit="1" customWidth="1"/>
    <col min="14029" max="14271" width="9.140625" style="9"/>
    <col min="14272" max="14272" width="25.7109375" style="9" customWidth="1"/>
    <col min="14273" max="14273" width="11.5703125" style="9" bestFit="1" customWidth="1"/>
    <col min="14274" max="14274" width="15.42578125" style="9" bestFit="1" customWidth="1"/>
    <col min="14275" max="14275" width="15.140625" style="9" bestFit="1" customWidth="1"/>
    <col min="14276" max="14276" width="13.7109375" style="9" bestFit="1" customWidth="1"/>
    <col min="14277" max="14277" width="10.7109375" style="9" customWidth="1"/>
    <col min="14278" max="14278" width="1.7109375" style="9" customWidth="1"/>
    <col min="14279" max="14282" width="11.7109375" style="9" customWidth="1"/>
    <col min="14283" max="14283" width="1.7109375" style="9" customWidth="1"/>
    <col min="14284" max="14284" width="10.28515625" style="9" bestFit="1" customWidth="1"/>
    <col min="14285" max="14527" width="9.140625" style="9"/>
    <col min="14528" max="14528" width="25.7109375" style="9" customWidth="1"/>
    <col min="14529" max="14529" width="11.5703125" style="9" bestFit="1" customWidth="1"/>
    <col min="14530" max="14530" width="15.42578125" style="9" bestFit="1" customWidth="1"/>
    <col min="14531" max="14531" width="15.140625" style="9" bestFit="1" customWidth="1"/>
    <col min="14532" max="14532" width="13.7109375" style="9" bestFit="1" customWidth="1"/>
    <col min="14533" max="14533" width="10.7109375" style="9" customWidth="1"/>
    <col min="14534" max="14534" width="1.7109375" style="9" customWidth="1"/>
    <col min="14535" max="14538" width="11.7109375" style="9" customWidth="1"/>
    <col min="14539" max="14539" width="1.7109375" style="9" customWidth="1"/>
    <col min="14540" max="14540" width="10.28515625" style="9" bestFit="1" customWidth="1"/>
    <col min="14541" max="14783" width="9.140625" style="9"/>
    <col min="14784" max="14784" width="25.7109375" style="9" customWidth="1"/>
    <col min="14785" max="14785" width="11.5703125" style="9" bestFit="1" customWidth="1"/>
    <col min="14786" max="14786" width="15.42578125" style="9" bestFit="1" customWidth="1"/>
    <col min="14787" max="14787" width="15.140625" style="9" bestFit="1" customWidth="1"/>
    <col min="14788" max="14788" width="13.7109375" style="9" bestFit="1" customWidth="1"/>
    <col min="14789" max="14789" width="10.7109375" style="9" customWidth="1"/>
    <col min="14790" max="14790" width="1.7109375" style="9" customWidth="1"/>
    <col min="14791" max="14794" width="11.7109375" style="9" customWidth="1"/>
    <col min="14795" max="14795" width="1.7109375" style="9" customWidth="1"/>
    <col min="14796" max="14796" width="10.28515625" style="9" bestFit="1" customWidth="1"/>
    <col min="14797" max="15039" width="9.140625" style="9"/>
    <col min="15040" max="15040" width="25.7109375" style="9" customWidth="1"/>
    <col min="15041" max="15041" width="11.5703125" style="9" bestFit="1" customWidth="1"/>
    <col min="15042" max="15042" width="15.42578125" style="9" bestFit="1" customWidth="1"/>
    <col min="15043" max="15043" width="15.140625" style="9" bestFit="1" customWidth="1"/>
    <col min="15044" max="15044" width="13.7109375" style="9" bestFit="1" customWidth="1"/>
    <col min="15045" max="15045" width="10.7109375" style="9" customWidth="1"/>
    <col min="15046" max="15046" width="1.7109375" style="9" customWidth="1"/>
    <col min="15047" max="15050" width="11.7109375" style="9" customWidth="1"/>
    <col min="15051" max="15051" width="1.7109375" style="9" customWidth="1"/>
    <col min="15052" max="15052" width="10.28515625" style="9" bestFit="1" customWidth="1"/>
    <col min="15053" max="15295" width="9.140625" style="9"/>
    <col min="15296" max="15296" width="25.7109375" style="9" customWidth="1"/>
    <col min="15297" max="15297" width="11.5703125" style="9" bestFit="1" customWidth="1"/>
    <col min="15298" max="15298" width="15.42578125" style="9" bestFit="1" customWidth="1"/>
    <col min="15299" max="15299" width="15.140625" style="9" bestFit="1" customWidth="1"/>
    <col min="15300" max="15300" width="13.7109375" style="9" bestFit="1" customWidth="1"/>
    <col min="15301" max="15301" width="10.7109375" style="9" customWidth="1"/>
    <col min="15302" max="15302" width="1.7109375" style="9" customWidth="1"/>
    <col min="15303" max="15306" width="11.7109375" style="9" customWidth="1"/>
    <col min="15307" max="15307" width="1.7109375" style="9" customWidth="1"/>
    <col min="15308" max="15308" width="10.28515625" style="9" bestFit="1" customWidth="1"/>
    <col min="15309" max="15551" width="9.140625" style="9"/>
    <col min="15552" max="15552" width="25.7109375" style="9" customWidth="1"/>
    <col min="15553" max="15553" width="11.5703125" style="9" bestFit="1" customWidth="1"/>
    <col min="15554" max="15554" width="15.42578125" style="9" bestFit="1" customWidth="1"/>
    <col min="15555" max="15555" width="15.140625" style="9" bestFit="1" customWidth="1"/>
    <col min="15556" max="15556" width="13.7109375" style="9" bestFit="1" customWidth="1"/>
    <col min="15557" max="15557" width="10.7109375" style="9" customWidth="1"/>
    <col min="15558" max="15558" width="1.7109375" style="9" customWidth="1"/>
    <col min="15559" max="15562" width="11.7109375" style="9" customWidth="1"/>
    <col min="15563" max="15563" width="1.7109375" style="9" customWidth="1"/>
    <col min="15564" max="15564" width="10.28515625" style="9" bestFit="1" customWidth="1"/>
    <col min="15565" max="15807" width="9.140625" style="9"/>
    <col min="15808" max="15808" width="25.7109375" style="9" customWidth="1"/>
    <col min="15809" max="15809" width="11.5703125" style="9" bestFit="1" customWidth="1"/>
    <col min="15810" max="15810" width="15.42578125" style="9" bestFit="1" customWidth="1"/>
    <col min="15811" max="15811" width="15.140625" style="9" bestFit="1" customWidth="1"/>
    <col min="15812" max="15812" width="13.7109375" style="9" bestFit="1" customWidth="1"/>
    <col min="15813" max="15813" width="10.7109375" style="9" customWidth="1"/>
    <col min="15814" max="15814" width="1.7109375" style="9" customWidth="1"/>
    <col min="15815" max="15818" width="11.7109375" style="9" customWidth="1"/>
    <col min="15819" max="15819" width="1.7109375" style="9" customWidth="1"/>
    <col min="15820" max="15820" width="10.28515625" style="9" bestFit="1" customWidth="1"/>
    <col min="15821" max="16063" width="9.140625" style="9"/>
    <col min="16064" max="16064" width="25.7109375" style="9" customWidth="1"/>
    <col min="16065" max="16065" width="11.5703125" style="9" bestFit="1" customWidth="1"/>
    <col min="16066" max="16066" width="15.42578125" style="9" bestFit="1" customWidth="1"/>
    <col min="16067" max="16067" width="15.140625" style="9" bestFit="1" customWidth="1"/>
    <col min="16068" max="16068" width="13.7109375" style="9" bestFit="1" customWidth="1"/>
    <col min="16069" max="16069" width="10.7109375" style="9" customWidth="1"/>
    <col min="16070" max="16070" width="1.7109375" style="9" customWidth="1"/>
    <col min="16071" max="16074" width="11.7109375" style="9" customWidth="1"/>
    <col min="16075" max="16075" width="1.7109375" style="9" customWidth="1"/>
    <col min="16076" max="16076" width="10.28515625" style="9" bestFit="1" customWidth="1"/>
    <col min="16077" max="16384" width="9.140625" style="9"/>
  </cols>
  <sheetData>
    <row r="1" spans="1:6" s="8" customFormat="1" ht="26.25" customHeight="1" x14ac:dyDescent="0.2">
      <c r="A1" s="199" t="s">
        <v>458</v>
      </c>
      <c r="B1" s="199"/>
      <c r="C1" s="199"/>
      <c r="D1" s="199"/>
      <c r="E1" s="199"/>
      <c r="F1" s="199"/>
    </row>
    <row r="2" spans="1:6" s="8" customFormat="1" ht="5.0999999999999996" customHeight="1" x14ac:dyDescent="0.2">
      <c r="A2" s="7"/>
    </row>
    <row r="3" spans="1:6" ht="9" customHeight="1" x14ac:dyDescent="0.15">
      <c r="A3" s="215" t="s">
        <v>17</v>
      </c>
      <c r="B3" s="234" t="s">
        <v>251</v>
      </c>
      <c r="C3" s="234"/>
      <c r="D3" s="234"/>
      <c r="E3" s="234"/>
      <c r="F3" s="234"/>
    </row>
    <row r="4" spans="1:6" ht="27" customHeight="1" x14ac:dyDescent="0.15">
      <c r="A4" s="217"/>
      <c r="B4" s="96" t="s">
        <v>252</v>
      </c>
      <c r="C4" s="96" t="s">
        <v>253</v>
      </c>
      <c r="D4" s="96" t="s">
        <v>254</v>
      </c>
      <c r="E4" s="96" t="s">
        <v>255</v>
      </c>
      <c r="F4" s="96" t="s">
        <v>256</v>
      </c>
    </row>
    <row r="5" spans="1:6" ht="5.0999999999999996" customHeight="1" x14ac:dyDescent="0.15">
      <c r="A5" s="16"/>
      <c r="B5" s="17"/>
      <c r="C5" s="17"/>
      <c r="D5" s="17"/>
      <c r="E5" s="17"/>
      <c r="F5" s="17"/>
    </row>
    <row r="6" spans="1:6" x14ac:dyDescent="0.15">
      <c r="A6" s="19" t="s">
        <v>201</v>
      </c>
      <c r="B6" s="9">
        <v>6</v>
      </c>
      <c r="C6" s="9">
        <v>3</v>
      </c>
      <c r="D6" s="9">
        <v>4</v>
      </c>
      <c r="E6" s="9">
        <v>3</v>
      </c>
      <c r="F6" s="9">
        <v>1</v>
      </c>
    </row>
    <row r="7" spans="1:6" x14ac:dyDescent="0.15">
      <c r="A7" s="19" t="s">
        <v>25</v>
      </c>
      <c r="B7" s="9">
        <v>4</v>
      </c>
      <c r="C7" s="9">
        <v>3</v>
      </c>
      <c r="D7" s="9">
        <v>2</v>
      </c>
      <c r="E7" s="9">
        <v>3</v>
      </c>
      <c r="F7" s="9">
        <v>2</v>
      </c>
    </row>
    <row r="8" spans="1:6" x14ac:dyDescent="0.15">
      <c r="A8" s="19" t="s">
        <v>26</v>
      </c>
      <c r="B8" s="9">
        <v>4</v>
      </c>
      <c r="C8" s="9">
        <v>4</v>
      </c>
      <c r="D8" s="9">
        <v>4</v>
      </c>
      <c r="E8" s="9">
        <v>3</v>
      </c>
      <c r="F8" s="9">
        <v>3</v>
      </c>
    </row>
    <row r="9" spans="1:6" x14ac:dyDescent="0.15">
      <c r="A9" s="19" t="s">
        <v>27</v>
      </c>
      <c r="B9" s="9">
        <v>4</v>
      </c>
      <c r="C9" s="9">
        <v>2</v>
      </c>
      <c r="D9" s="9">
        <v>1</v>
      </c>
      <c r="E9" s="9">
        <v>5</v>
      </c>
      <c r="F9" s="9">
        <v>6</v>
      </c>
    </row>
    <row r="10" spans="1:6" x14ac:dyDescent="0.15">
      <c r="A10" s="19" t="s">
        <v>28</v>
      </c>
      <c r="B10" s="9">
        <v>1</v>
      </c>
      <c r="C10" s="9">
        <v>3</v>
      </c>
      <c r="D10" s="9">
        <v>4</v>
      </c>
      <c r="E10" s="9">
        <v>2</v>
      </c>
      <c r="F10" s="9">
        <v>1</v>
      </c>
    </row>
    <row r="11" spans="1:6" x14ac:dyDescent="0.15">
      <c r="A11" s="19" t="s">
        <v>29</v>
      </c>
      <c r="B11" s="9">
        <v>2</v>
      </c>
      <c r="C11" s="9">
        <v>2</v>
      </c>
      <c r="D11" s="9">
        <v>2</v>
      </c>
      <c r="E11" s="9">
        <v>2</v>
      </c>
      <c r="F11" s="9">
        <v>2</v>
      </c>
    </row>
    <row r="12" spans="1:6" x14ac:dyDescent="0.15">
      <c r="A12" s="19" t="s">
        <v>31</v>
      </c>
      <c r="B12" s="9">
        <v>1</v>
      </c>
      <c r="C12" s="9">
        <v>1</v>
      </c>
      <c r="D12" s="9">
        <v>4</v>
      </c>
      <c r="E12" s="9">
        <v>6</v>
      </c>
      <c r="F12" s="9">
        <v>6</v>
      </c>
    </row>
    <row r="13" spans="1:6" x14ac:dyDescent="0.15">
      <c r="A13" s="19" t="s">
        <v>32</v>
      </c>
      <c r="B13" s="9">
        <v>5</v>
      </c>
      <c r="C13" s="9">
        <v>2</v>
      </c>
      <c r="D13" s="9">
        <v>1</v>
      </c>
      <c r="E13" s="9">
        <v>5</v>
      </c>
      <c r="F13" s="9">
        <v>5</v>
      </c>
    </row>
    <row r="14" spans="1:6" x14ac:dyDescent="0.15">
      <c r="A14" s="19" t="s">
        <v>33</v>
      </c>
      <c r="B14" s="9">
        <v>4</v>
      </c>
      <c r="C14" s="9">
        <v>4</v>
      </c>
      <c r="D14" s="9">
        <v>4</v>
      </c>
      <c r="E14" s="9">
        <v>5</v>
      </c>
      <c r="F14" s="9">
        <v>5</v>
      </c>
    </row>
    <row r="15" spans="1:6" x14ac:dyDescent="0.15">
      <c r="A15" s="19" t="s">
        <v>34</v>
      </c>
      <c r="B15" s="9">
        <v>5</v>
      </c>
      <c r="C15" s="9">
        <v>3</v>
      </c>
      <c r="D15" s="9">
        <v>4</v>
      </c>
      <c r="E15" s="9">
        <v>4</v>
      </c>
      <c r="F15" s="9">
        <v>3</v>
      </c>
    </row>
    <row r="16" spans="1:6" x14ac:dyDescent="0.15">
      <c r="A16" s="19" t="s">
        <v>174</v>
      </c>
      <c r="B16" s="9">
        <v>5</v>
      </c>
      <c r="C16" s="9">
        <v>2</v>
      </c>
      <c r="D16" s="9">
        <v>4</v>
      </c>
      <c r="E16" s="9">
        <v>2</v>
      </c>
      <c r="F16" s="9">
        <v>5</v>
      </c>
    </row>
    <row r="17" spans="1:6" x14ac:dyDescent="0.15">
      <c r="A17" s="19" t="s">
        <v>36</v>
      </c>
      <c r="B17" s="9">
        <v>6</v>
      </c>
      <c r="C17" s="9">
        <v>6</v>
      </c>
      <c r="D17" s="9">
        <v>4</v>
      </c>
      <c r="E17" s="9">
        <v>4</v>
      </c>
      <c r="F17" s="9">
        <v>6</v>
      </c>
    </row>
    <row r="18" spans="1:6" x14ac:dyDescent="0.15">
      <c r="A18" s="19" t="s">
        <v>37</v>
      </c>
      <c r="B18" s="9">
        <v>4</v>
      </c>
      <c r="C18" s="9">
        <v>2</v>
      </c>
      <c r="D18" s="9">
        <v>4</v>
      </c>
      <c r="E18" s="9">
        <v>5</v>
      </c>
      <c r="F18" s="9">
        <v>5</v>
      </c>
    </row>
    <row r="19" spans="1:6" x14ac:dyDescent="0.15">
      <c r="A19" s="19" t="s">
        <v>38</v>
      </c>
      <c r="B19" s="9">
        <v>6</v>
      </c>
      <c r="C19" s="9">
        <v>2</v>
      </c>
      <c r="D19" s="9">
        <v>4</v>
      </c>
      <c r="E19" s="9">
        <v>2</v>
      </c>
      <c r="F19" s="9">
        <v>5</v>
      </c>
    </row>
    <row r="20" spans="1:6" x14ac:dyDescent="0.15">
      <c r="A20" s="19" t="s">
        <v>39</v>
      </c>
      <c r="B20" s="9">
        <v>1</v>
      </c>
      <c r="C20" s="9">
        <v>4</v>
      </c>
      <c r="D20" s="9">
        <v>4</v>
      </c>
      <c r="E20" s="9">
        <v>4</v>
      </c>
      <c r="F20" s="9">
        <v>2</v>
      </c>
    </row>
    <row r="21" spans="1:6" x14ac:dyDescent="0.15">
      <c r="A21" s="19" t="s">
        <v>40</v>
      </c>
      <c r="B21" s="9">
        <v>4</v>
      </c>
      <c r="C21" s="9">
        <v>2</v>
      </c>
      <c r="D21" s="9">
        <v>2</v>
      </c>
      <c r="E21" s="9">
        <v>1</v>
      </c>
      <c r="F21" s="9">
        <v>5</v>
      </c>
    </row>
    <row r="22" spans="1:6" x14ac:dyDescent="0.15">
      <c r="A22" s="19" t="s">
        <v>41</v>
      </c>
      <c r="B22" s="9">
        <v>5</v>
      </c>
      <c r="C22" s="9">
        <v>5</v>
      </c>
      <c r="D22" s="9">
        <v>5</v>
      </c>
      <c r="E22" s="9">
        <v>5</v>
      </c>
      <c r="F22" s="9">
        <v>5</v>
      </c>
    </row>
    <row r="23" spans="1:6" x14ac:dyDescent="0.15">
      <c r="A23" s="19" t="s">
        <v>42</v>
      </c>
      <c r="B23" s="9">
        <v>1</v>
      </c>
      <c r="C23" s="9">
        <v>1</v>
      </c>
      <c r="D23" s="9">
        <v>1</v>
      </c>
      <c r="E23" s="9">
        <v>1</v>
      </c>
      <c r="F23" s="9">
        <v>1</v>
      </c>
    </row>
    <row r="24" spans="1:6" x14ac:dyDescent="0.15">
      <c r="A24" s="19" t="s">
        <v>43</v>
      </c>
      <c r="B24" s="9">
        <v>4</v>
      </c>
      <c r="C24" s="9">
        <v>4</v>
      </c>
      <c r="D24" s="9">
        <v>4</v>
      </c>
      <c r="E24" s="9">
        <v>1</v>
      </c>
      <c r="F24" s="9">
        <v>1</v>
      </c>
    </row>
    <row r="25" spans="1:6" x14ac:dyDescent="0.15">
      <c r="A25" s="19" t="s">
        <v>44</v>
      </c>
      <c r="B25" s="9">
        <v>6</v>
      </c>
      <c r="C25" s="9">
        <v>5</v>
      </c>
      <c r="D25" s="9">
        <v>3</v>
      </c>
      <c r="E25" s="9">
        <v>4</v>
      </c>
      <c r="F25" s="9">
        <v>4</v>
      </c>
    </row>
    <row r="26" spans="1:6" x14ac:dyDescent="0.15">
      <c r="A26" s="19" t="s">
        <v>45</v>
      </c>
      <c r="B26" s="9">
        <v>6</v>
      </c>
      <c r="C26" s="9">
        <v>3</v>
      </c>
      <c r="D26" s="9">
        <v>4</v>
      </c>
      <c r="E26" s="9">
        <v>1</v>
      </c>
      <c r="F26" s="9">
        <v>1</v>
      </c>
    </row>
    <row r="27" spans="1:6" x14ac:dyDescent="0.15">
      <c r="A27" s="19" t="s">
        <v>46</v>
      </c>
      <c r="B27" s="9">
        <v>5</v>
      </c>
      <c r="C27" s="9">
        <v>4</v>
      </c>
      <c r="D27" s="9">
        <v>4</v>
      </c>
      <c r="E27" s="9">
        <v>4</v>
      </c>
      <c r="F27" s="9">
        <v>4</v>
      </c>
    </row>
    <row r="28" spans="1:6" x14ac:dyDescent="0.15">
      <c r="A28" s="19" t="s">
        <v>47</v>
      </c>
      <c r="B28" s="9">
        <v>4</v>
      </c>
      <c r="C28" s="9">
        <v>4</v>
      </c>
      <c r="D28" s="9">
        <v>4</v>
      </c>
      <c r="E28" s="9">
        <v>3</v>
      </c>
      <c r="F28" s="9">
        <v>1</v>
      </c>
    </row>
    <row r="29" spans="1:6" x14ac:dyDescent="0.15">
      <c r="A29" s="19" t="s">
        <v>48</v>
      </c>
      <c r="B29" s="9">
        <v>6</v>
      </c>
      <c r="C29" s="9">
        <v>3</v>
      </c>
      <c r="D29" s="9">
        <v>4</v>
      </c>
      <c r="E29" s="9">
        <v>4</v>
      </c>
      <c r="F29" s="9">
        <v>4</v>
      </c>
    </row>
    <row r="30" spans="1:6" x14ac:dyDescent="0.15">
      <c r="A30" s="19" t="s">
        <v>49</v>
      </c>
      <c r="B30" s="9">
        <v>4</v>
      </c>
      <c r="C30" s="9">
        <v>4</v>
      </c>
      <c r="D30" s="9">
        <v>4</v>
      </c>
      <c r="E30" s="9">
        <v>4</v>
      </c>
      <c r="F30" s="9">
        <v>5</v>
      </c>
    </row>
    <row r="31" spans="1:6" x14ac:dyDescent="0.15">
      <c r="A31" s="19" t="s">
        <v>50</v>
      </c>
      <c r="B31" s="9">
        <v>6</v>
      </c>
      <c r="C31" s="9">
        <v>1</v>
      </c>
      <c r="D31" s="9">
        <v>3</v>
      </c>
      <c r="E31" s="9">
        <v>3</v>
      </c>
      <c r="F31" s="9">
        <v>3</v>
      </c>
    </row>
    <row r="32" spans="1:6" x14ac:dyDescent="0.15">
      <c r="A32" s="19" t="s">
        <v>51</v>
      </c>
      <c r="B32" s="9">
        <v>3</v>
      </c>
      <c r="C32" s="9">
        <v>6</v>
      </c>
      <c r="D32" s="9">
        <v>4</v>
      </c>
      <c r="E32" s="9">
        <v>3</v>
      </c>
      <c r="F32" s="9">
        <v>3</v>
      </c>
    </row>
    <row r="33" spans="1:6" x14ac:dyDescent="0.15">
      <c r="A33" s="19" t="s">
        <v>52</v>
      </c>
      <c r="B33" s="9">
        <v>4</v>
      </c>
      <c r="C33" s="9">
        <v>4</v>
      </c>
      <c r="D33" s="9">
        <v>4</v>
      </c>
      <c r="E33" s="9">
        <v>4</v>
      </c>
      <c r="F33" s="9">
        <v>1</v>
      </c>
    </row>
    <row r="34" spans="1:6" x14ac:dyDescent="0.15">
      <c r="A34" s="19" t="s">
        <v>53</v>
      </c>
      <c r="B34" s="9">
        <v>4</v>
      </c>
      <c r="C34" s="9">
        <v>2</v>
      </c>
      <c r="D34" s="9">
        <v>4</v>
      </c>
      <c r="E34" s="9">
        <v>1</v>
      </c>
      <c r="F34" s="9">
        <v>1</v>
      </c>
    </row>
    <row r="35" spans="1:6" x14ac:dyDescent="0.15">
      <c r="A35" s="19" t="s">
        <v>54</v>
      </c>
      <c r="B35" s="9">
        <v>2</v>
      </c>
      <c r="C35" s="9">
        <v>2</v>
      </c>
      <c r="D35" s="9">
        <v>2</v>
      </c>
      <c r="E35" s="9">
        <v>2</v>
      </c>
      <c r="F35" s="9">
        <v>5</v>
      </c>
    </row>
    <row r="36" spans="1:6" x14ac:dyDescent="0.15">
      <c r="A36" s="19" t="s">
        <v>55</v>
      </c>
      <c r="B36" s="9">
        <v>4</v>
      </c>
      <c r="C36" s="9">
        <v>4</v>
      </c>
      <c r="D36" s="9">
        <v>4</v>
      </c>
      <c r="E36" s="9">
        <v>2</v>
      </c>
      <c r="F36" s="9">
        <v>5</v>
      </c>
    </row>
    <row r="37" spans="1:6" x14ac:dyDescent="0.15">
      <c r="A37" s="19" t="s">
        <v>56</v>
      </c>
      <c r="B37" s="9">
        <v>4</v>
      </c>
      <c r="C37" s="9">
        <v>3</v>
      </c>
      <c r="D37" s="9">
        <v>4</v>
      </c>
      <c r="E37" s="9">
        <v>5</v>
      </c>
      <c r="F37" s="9">
        <v>1</v>
      </c>
    </row>
    <row r="38" spans="1:6" x14ac:dyDescent="0.15">
      <c r="A38" s="19" t="s">
        <v>57</v>
      </c>
      <c r="B38" s="9">
        <v>4</v>
      </c>
      <c r="C38" s="9">
        <v>4</v>
      </c>
      <c r="D38" s="9">
        <v>4</v>
      </c>
      <c r="E38" s="9">
        <v>4</v>
      </c>
      <c r="F38" s="9">
        <v>2</v>
      </c>
    </row>
    <row r="39" spans="1:6" x14ac:dyDescent="0.15">
      <c r="A39" s="19" t="s">
        <v>58</v>
      </c>
      <c r="B39" s="9">
        <v>6</v>
      </c>
      <c r="C39" s="9">
        <v>2</v>
      </c>
      <c r="D39" s="9">
        <v>1</v>
      </c>
      <c r="E39" s="9">
        <v>2</v>
      </c>
      <c r="F39" s="9">
        <v>1</v>
      </c>
    </row>
    <row r="40" spans="1:6" x14ac:dyDescent="0.15">
      <c r="A40" s="19" t="s">
        <v>59</v>
      </c>
      <c r="B40" s="9">
        <v>4</v>
      </c>
      <c r="C40" s="9">
        <v>2</v>
      </c>
      <c r="D40" s="9">
        <v>2</v>
      </c>
      <c r="E40" s="9">
        <v>5</v>
      </c>
      <c r="F40" s="9">
        <v>5</v>
      </c>
    </row>
    <row r="41" spans="1:6" x14ac:dyDescent="0.15">
      <c r="A41" s="19" t="s">
        <v>60</v>
      </c>
      <c r="B41" s="9">
        <v>6</v>
      </c>
      <c r="C41" s="9">
        <v>2</v>
      </c>
      <c r="D41" s="9">
        <v>5</v>
      </c>
      <c r="E41" s="9">
        <v>5</v>
      </c>
      <c r="F41" s="9">
        <v>5</v>
      </c>
    </row>
    <row r="42" spans="1:6" x14ac:dyDescent="0.15">
      <c r="A42" s="19" t="s">
        <v>158</v>
      </c>
      <c r="B42" s="9">
        <v>4</v>
      </c>
      <c r="C42" s="9">
        <v>2</v>
      </c>
      <c r="D42" s="9">
        <v>2</v>
      </c>
      <c r="E42" s="9">
        <v>1</v>
      </c>
      <c r="F42" s="9">
        <v>1</v>
      </c>
    </row>
    <row r="43" spans="1:6" x14ac:dyDescent="0.15">
      <c r="A43" s="19" t="s">
        <v>62</v>
      </c>
      <c r="B43" s="9">
        <v>4</v>
      </c>
      <c r="C43" s="9">
        <v>2</v>
      </c>
      <c r="D43" s="9">
        <v>2</v>
      </c>
      <c r="E43" s="9">
        <v>2</v>
      </c>
      <c r="F43" s="9">
        <v>1</v>
      </c>
    </row>
    <row r="44" spans="1:6" x14ac:dyDescent="0.15">
      <c r="A44" s="19" t="s">
        <v>63</v>
      </c>
      <c r="B44" s="9">
        <v>4</v>
      </c>
      <c r="C44" s="9">
        <v>4</v>
      </c>
      <c r="D44" s="9">
        <v>4</v>
      </c>
      <c r="E44" s="9">
        <v>1</v>
      </c>
      <c r="F44" s="9">
        <v>1</v>
      </c>
    </row>
    <row r="45" spans="1:6" x14ac:dyDescent="0.15">
      <c r="A45" s="19" t="s">
        <v>64</v>
      </c>
      <c r="B45" s="9">
        <v>4</v>
      </c>
      <c r="C45" s="9">
        <v>4</v>
      </c>
      <c r="D45" s="9">
        <v>4</v>
      </c>
      <c r="E45" s="9">
        <v>4</v>
      </c>
      <c r="F45" s="9">
        <v>5</v>
      </c>
    </row>
    <row r="46" spans="1:6" x14ac:dyDescent="0.15">
      <c r="A46" s="19" t="s">
        <v>196</v>
      </c>
      <c r="B46" s="9">
        <v>4</v>
      </c>
      <c r="C46" s="9">
        <v>3</v>
      </c>
      <c r="D46" s="9">
        <v>4</v>
      </c>
      <c r="E46" s="9">
        <v>4</v>
      </c>
      <c r="F46" s="9">
        <v>1</v>
      </c>
    </row>
    <row r="47" spans="1:6" x14ac:dyDescent="0.15">
      <c r="A47" s="19" t="s">
        <v>66</v>
      </c>
      <c r="B47" s="9">
        <v>4</v>
      </c>
      <c r="C47" s="9">
        <v>2</v>
      </c>
      <c r="D47" s="9">
        <v>4</v>
      </c>
      <c r="E47" s="9">
        <v>4</v>
      </c>
      <c r="F47" s="9">
        <v>5</v>
      </c>
    </row>
    <row r="48" spans="1:6" x14ac:dyDescent="0.15">
      <c r="A48" s="19" t="s">
        <v>67</v>
      </c>
      <c r="B48" s="9">
        <v>1</v>
      </c>
      <c r="C48" s="9">
        <v>4</v>
      </c>
      <c r="D48" s="9">
        <v>4</v>
      </c>
      <c r="E48" s="9">
        <v>2</v>
      </c>
      <c r="F48" s="9">
        <v>1</v>
      </c>
    </row>
    <row r="49" spans="1:6" x14ac:dyDescent="0.15">
      <c r="A49" s="19" t="s">
        <v>68</v>
      </c>
      <c r="B49" s="9">
        <v>6</v>
      </c>
      <c r="C49" s="9">
        <v>3</v>
      </c>
      <c r="D49" s="9">
        <v>2</v>
      </c>
      <c r="E49" s="9">
        <v>3</v>
      </c>
      <c r="F49" s="9">
        <v>5</v>
      </c>
    </row>
    <row r="50" spans="1:6" x14ac:dyDescent="0.15">
      <c r="A50" s="19" t="s">
        <v>69</v>
      </c>
      <c r="B50" s="9">
        <v>6</v>
      </c>
      <c r="C50" s="9">
        <v>3</v>
      </c>
      <c r="D50" s="9">
        <v>3</v>
      </c>
      <c r="E50" s="9">
        <v>1</v>
      </c>
      <c r="F50" s="9">
        <v>3</v>
      </c>
    </row>
    <row r="51" spans="1:6" x14ac:dyDescent="0.15">
      <c r="A51" s="19" t="s">
        <v>70</v>
      </c>
      <c r="B51" s="9">
        <v>1</v>
      </c>
      <c r="C51" s="9">
        <v>1</v>
      </c>
      <c r="D51" s="9">
        <v>1</v>
      </c>
      <c r="E51" s="9">
        <v>2</v>
      </c>
      <c r="F51" s="9">
        <v>6</v>
      </c>
    </row>
    <row r="52" spans="1:6" x14ac:dyDescent="0.15">
      <c r="A52" s="19" t="s">
        <v>159</v>
      </c>
      <c r="B52" s="9">
        <v>3</v>
      </c>
      <c r="C52" s="9">
        <v>1</v>
      </c>
      <c r="D52" s="9">
        <v>3</v>
      </c>
      <c r="E52" s="9">
        <v>2</v>
      </c>
      <c r="F52" s="9">
        <v>1</v>
      </c>
    </row>
    <row r="53" spans="1:6" x14ac:dyDescent="0.15">
      <c r="A53" s="19" t="s">
        <v>72</v>
      </c>
      <c r="B53" s="9">
        <v>1</v>
      </c>
      <c r="C53" s="9">
        <v>1</v>
      </c>
      <c r="D53" s="9">
        <v>5</v>
      </c>
      <c r="E53" s="9">
        <v>1</v>
      </c>
      <c r="F53" s="9">
        <v>1</v>
      </c>
    </row>
    <row r="54" spans="1:6" x14ac:dyDescent="0.15">
      <c r="A54" s="19" t="s">
        <v>73</v>
      </c>
      <c r="B54" s="9">
        <v>6</v>
      </c>
      <c r="C54" s="9">
        <v>5</v>
      </c>
      <c r="D54" s="9">
        <v>5</v>
      </c>
      <c r="E54" s="9">
        <v>5</v>
      </c>
      <c r="F54" s="9">
        <v>5</v>
      </c>
    </row>
    <row r="55" spans="1:6" x14ac:dyDescent="0.15">
      <c r="A55" s="19" t="s">
        <v>74</v>
      </c>
      <c r="B55" s="9">
        <v>3</v>
      </c>
      <c r="C55" s="9">
        <v>2</v>
      </c>
      <c r="D55" s="9">
        <v>3</v>
      </c>
      <c r="E55" s="9">
        <v>2</v>
      </c>
      <c r="F55" s="9">
        <v>2</v>
      </c>
    </row>
    <row r="56" spans="1:6" x14ac:dyDescent="0.15">
      <c r="A56" s="19" t="s">
        <v>75</v>
      </c>
      <c r="B56" s="9">
        <v>1</v>
      </c>
      <c r="C56" s="9">
        <v>3</v>
      </c>
      <c r="D56" s="9">
        <v>1</v>
      </c>
      <c r="E56" s="9">
        <v>2</v>
      </c>
      <c r="F56" s="9">
        <v>1</v>
      </c>
    </row>
    <row r="57" spans="1:6" x14ac:dyDescent="0.15">
      <c r="A57" s="19" t="s">
        <v>76</v>
      </c>
      <c r="B57" s="9">
        <v>6</v>
      </c>
      <c r="C57" s="9">
        <v>4</v>
      </c>
      <c r="D57" s="9">
        <v>4</v>
      </c>
      <c r="E57" s="9">
        <v>2</v>
      </c>
      <c r="F57" s="9">
        <v>1</v>
      </c>
    </row>
    <row r="58" spans="1:6" x14ac:dyDescent="0.15">
      <c r="A58" s="19" t="s">
        <v>77</v>
      </c>
      <c r="B58" s="9">
        <v>5</v>
      </c>
      <c r="C58" s="9">
        <v>4</v>
      </c>
      <c r="D58" s="9">
        <v>4</v>
      </c>
      <c r="E58" s="9">
        <v>2</v>
      </c>
      <c r="F58" s="9">
        <v>5</v>
      </c>
    </row>
    <row r="59" spans="1:6" x14ac:dyDescent="0.15">
      <c r="A59" s="19" t="s">
        <v>78</v>
      </c>
      <c r="B59" s="9">
        <v>6</v>
      </c>
      <c r="C59" s="9">
        <v>6</v>
      </c>
      <c r="D59" s="9">
        <v>2</v>
      </c>
      <c r="E59" s="9">
        <v>5</v>
      </c>
      <c r="F59" s="9">
        <v>5</v>
      </c>
    </row>
    <row r="60" spans="1:6" x14ac:dyDescent="0.15">
      <c r="A60" s="19" t="s">
        <v>79</v>
      </c>
      <c r="B60" s="9">
        <v>6</v>
      </c>
      <c r="C60" s="9">
        <v>2</v>
      </c>
      <c r="D60" s="9">
        <v>4</v>
      </c>
      <c r="E60" s="9">
        <v>4</v>
      </c>
      <c r="F60" s="9">
        <v>3</v>
      </c>
    </row>
    <row r="61" spans="1:6" x14ac:dyDescent="0.15">
      <c r="A61" s="19" t="s">
        <v>80</v>
      </c>
      <c r="B61" s="9">
        <v>6</v>
      </c>
      <c r="C61" s="9">
        <v>4</v>
      </c>
      <c r="D61" s="9">
        <v>4</v>
      </c>
      <c r="E61" s="9">
        <v>3</v>
      </c>
      <c r="F61" s="9">
        <v>3</v>
      </c>
    </row>
    <row r="62" spans="1:6" x14ac:dyDescent="0.15">
      <c r="A62" s="19" t="s">
        <v>81</v>
      </c>
      <c r="B62" s="9">
        <v>6</v>
      </c>
      <c r="C62" s="9">
        <v>2</v>
      </c>
      <c r="D62" s="9">
        <v>4</v>
      </c>
      <c r="E62" s="9">
        <v>5</v>
      </c>
      <c r="F62" s="9">
        <v>6</v>
      </c>
    </row>
    <row r="63" spans="1:6" x14ac:dyDescent="0.15">
      <c r="A63" s="19" t="s">
        <v>82</v>
      </c>
      <c r="B63" s="9">
        <v>6</v>
      </c>
      <c r="C63" s="9">
        <v>3</v>
      </c>
      <c r="D63" s="9">
        <v>2</v>
      </c>
      <c r="E63" s="9">
        <v>5</v>
      </c>
      <c r="F63" s="9">
        <v>5</v>
      </c>
    </row>
    <row r="64" spans="1:6" x14ac:dyDescent="0.15">
      <c r="A64" s="19" t="s">
        <v>83</v>
      </c>
      <c r="B64" s="9">
        <v>6</v>
      </c>
      <c r="C64" s="9">
        <v>2</v>
      </c>
      <c r="D64" s="9">
        <v>4</v>
      </c>
      <c r="E64" s="9">
        <v>3</v>
      </c>
      <c r="F64" s="9">
        <v>5</v>
      </c>
    </row>
    <row r="65" spans="1:6" x14ac:dyDescent="0.15">
      <c r="A65" s="19" t="s">
        <v>84</v>
      </c>
      <c r="B65" s="9">
        <v>4</v>
      </c>
      <c r="C65" s="9">
        <v>3</v>
      </c>
      <c r="D65" s="9">
        <v>2</v>
      </c>
      <c r="E65" s="9">
        <v>3</v>
      </c>
      <c r="F65" s="9">
        <v>1</v>
      </c>
    </row>
    <row r="66" spans="1:6" x14ac:dyDescent="0.15">
      <c r="A66" s="19" t="s">
        <v>85</v>
      </c>
      <c r="B66" s="9">
        <v>1</v>
      </c>
      <c r="C66" s="9">
        <v>1</v>
      </c>
      <c r="D66" s="9">
        <v>1</v>
      </c>
      <c r="E66" s="9">
        <v>1</v>
      </c>
      <c r="F66" s="9">
        <v>1</v>
      </c>
    </row>
    <row r="67" spans="1:6" x14ac:dyDescent="0.15">
      <c r="A67" s="19" t="s">
        <v>86</v>
      </c>
      <c r="B67" s="9">
        <v>4</v>
      </c>
      <c r="C67" s="9">
        <v>4</v>
      </c>
      <c r="D67" s="9">
        <v>4</v>
      </c>
      <c r="E67" s="9">
        <v>3</v>
      </c>
      <c r="F67" s="9">
        <v>1</v>
      </c>
    </row>
    <row r="68" spans="1:6" x14ac:dyDescent="0.15">
      <c r="A68" s="19" t="s">
        <v>87</v>
      </c>
      <c r="B68" s="9">
        <v>6</v>
      </c>
      <c r="C68" s="9">
        <v>5</v>
      </c>
      <c r="D68" s="9">
        <v>5</v>
      </c>
      <c r="E68" s="9">
        <v>5</v>
      </c>
      <c r="F68" s="9">
        <v>5</v>
      </c>
    </row>
    <row r="69" spans="1:6" x14ac:dyDescent="0.15">
      <c r="A69" s="19" t="s">
        <v>88</v>
      </c>
      <c r="B69" s="9">
        <v>1</v>
      </c>
      <c r="C69" s="9">
        <v>2</v>
      </c>
      <c r="D69" s="9">
        <v>1</v>
      </c>
      <c r="E69" s="9">
        <v>1</v>
      </c>
      <c r="F69" s="9">
        <v>1</v>
      </c>
    </row>
    <row r="70" spans="1:6" x14ac:dyDescent="0.15">
      <c r="A70" s="19" t="s">
        <v>89</v>
      </c>
      <c r="B70" s="9">
        <v>5</v>
      </c>
      <c r="C70" s="9">
        <v>2</v>
      </c>
      <c r="D70" s="9">
        <v>5</v>
      </c>
      <c r="E70" s="9">
        <v>2</v>
      </c>
      <c r="F70" s="9">
        <v>5</v>
      </c>
    </row>
    <row r="71" spans="1:6" x14ac:dyDescent="0.15">
      <c r="A71" s="19" t="s">
        <v>91</v>
      </c>
      <c r="B71" s="9">
        <v>6</v>
      </c>
      <c r="C71" s="9">
        <v>2</v>
      </c>
      <c r="D71" s="9">
        <v>2</v>
      </c>
      <c r="E71" s="9">
        <v>2</v>
      </c>
      <c r="F71" s="9">
        <v>5</v>
      </c>
    </row>
    <row r="72" spans="1:6" x14ac:dyDescent="0.15">
      <c r="A72" s="19" t="s">
        <v>92</v>
      </c>
      <c r="B72" s="9">
        <v>4</v>
      </c>
      <c r="C72" s="9">
        <v>4</v>
      </c>
      <c r="D72" s="9">
        <v>4</v>
      </c>
      <c r="E72" s="9">
        <v>1</v>
      </c>
      <c r="F72" s="9">
        <v>4</v>
      </c>
    </row>
    <row r="73" spans="1:6" x14ac:dyDescent="0.15">
      <c r="A73" s="19" t="s">
        <v>93</v>
      </c>
      <c r="B73" s="9">
        <v>4</v>
      </c>
      <c r="C73" s="9">
        <v>1</v>
      </c>
      <c r="D73" s="9">
        <v>1</v>
      </c>
      <c r="E73" s="9">
        <v>5</v>
      </c>
      <c r="F73" s="9">
        <v>5</v>
      </c>
    </row>
    <row r="74" spans="1:6" x14ac:dyDescent="0.15">
      <c r="A74" s="19" t="s">
        <v>94</v>
      </c>
      <c r="B74" s="9">
        <v>5</v>
      </c>
      <c r="C74" s="9">
        <v>2</v>
      </c>
      <c r="D74" s="9">
        <v>1</v>
      </c>
      <c r="E74" s="9">
        <v>3</v>
      </c>
      <c r="F74" s="9">
        <v>1</v>
      </c>
    </row>
    <row r="75" spans="1:6" x14ac:dyDescent="0.15">
      <c r="A75" s="19" t="s">
        <v>95</v>
      </c>
      <c r="B75" s="9">
        <v>5</v>
      </c>
      <c r="C75" s="9">
        <v>2</v>
      </c>
      <c r="D75" s="9">
        <v>5</v>
      </c>
      <c r="E75" s="9">
        <v>5</v>
      </c>
      <c r="F75" s="9">
        <v>5</v>
      </c>
    </row>
    <row r="76" spans="1:6" x14ac:dyDescent="0.15">
      <c r="A76" s="19" t="s">
        <v>96</v>
      </c>
      <c r="B76" s="9">
        <v>6</v>
      </c>
      <c r="C76" s="9">
        <v>2</v>
      </c>
      <c r="D76" s="9">
        <v>4</v>
      </c>
      <c r="E76" s="9">
        <v>1</v>
      </c>
      <c r="F76" s="9">
        <v>1</v>
      </c>
    </row>
    <row r="77" spans="1:6" x14ac:dyDescent="0.15">
      <c r="A77" s="19" t="s">
        <v>97</v>
      </c>
      <c r="B77" s="9">
        <v>4</v>
      </c>
      <c r="C77" s="9">
        <v>4</v>
      </c>
      <c r="D77" s="9">
        <v>4</v>
      </c>
      <c r="E77" s="9">
        <v>4</v>
      </c>
      <c r="F77" s="9">
        <v>5</v>
      </c>
    </row>
    <row r="78" spans="1:6" x14ac:dyDescent="0.15">
      <c r="A78" s="19" t="s">
        <v>98</v>
      </c>
      <c r="B78" s="9">
        <v>5</v>
      </c>
      <c r="C78" s="9">
        <v>5</v>
      </c>
      <c r="D78" s="9">
        <v>5</v>
      </c>
      <c r="E78" s="9">
        <v>5</v>
      </c>
      <c r="F78" s="9">
        <v>5</v>
      </c>
    </row>
    <row r="79" spans="1:6" x14ac:dyDescent="0.15">
      <c r="A79" s="19" t="s">
        <v>99</v>
      </c>
      <c r="B79" s="9">
        <v>5</v>
      </c>
      <c r="C79" s="9">
        <v>1</v>
      </c>
      <c r="D79" s="9">
        <v>5</v>
      </c>
      <c r="E79" s="9">
        <v>5</v>
      </c>
      <c r="F79" s="9">
        <v>5</v>
      </c>
    </row>
    <row r="80" spans="1:6" x14ac:dyDescent="0.15">
      <c r="A80" s="19" t="s">
        <v>100</v>
      </c>
      <c r="B80" s="9">
        <v>5</v>
      </c>
      <c r="C80" s="9">
        <v>5</v>
      </c>
      <c r="D80" s="9">
        <v>5</v>
      </c>
      <c r="E80" s="9">
        <v>5</v>
      </c>
      <c r="F80" s="9">
        <v>5</v>
      </c>
    </row>
    <row r="81" spans="1:6" x14ac:dyDescent="0.15">
      <c r="A81" s="19" t="s">
        <v>101</v>
      </c>
      <c r="B81" s="9">
        <v>6</v>
      </c>
      <c r="C81" s="9">
        <v>2</v>
      </c>
      <c r="D81" s="9">
        <v>5</v>
      </c>
      <c r="E81" s="9">
        <v>5</v>
      </c>
      <c r="F81" s="9">
        <v>5</v>
      </c>
    </row>
    <row r="82" spans="1:6" x14ac:dyDescent="0.15">
      <c r="A82" s="19" t="s">
        <v>102</v>
      </c>
      <c r="B82" s="9">
        <v>2</v>
      </c>
      <c r="C82" s="9">
        <v>2</v>
      </c>
      <c r="D82" s="9">
        <v>2</v>
      </c>
      <c r="E82" s="9">
        <v>1</v>
      </c>
      <c r="F82" s="9">
        <v>1</v>
      </c>
    </row>
    <row r="83" spans="1:6" x14ac:dyDescent="0.15">
      <c r="A83" s="19" t="s">
        <v>103</v>
      </c>
      <c r="B83" s="9">
        <v>4</v>
      </c>
      <c r="C83" s="9">
        <v>3</v>
      </c>
      <c r="D83" s="9">
        <v>2</v>
      </c>
      <c r="E83" s="9">
        <v>1</v>
      </c>
      <c r="F83" s="9">
        <v>1</v>
      </c>
    </row>
    <row r="84" spans="1:6" x14ac:dyDescent="0.15">
      <c r="A84" s="19" t="s">
        <v>104</v>
      </c>
      <c r="B84" s="9">
        <v>5</v>
      </c>
      <c r="C84" s="9">
        <v>5</v>
      </c>
      <c r="D84" s="9">
        <v>5</v>
      </c>
      <c r="E84" s="9">
        <v>5</v>
      </c>
      <c r="F84" s="9">
        <v>5</v>
      </c>
    </row>
    <row r="85" spans="1:6" x14ac:dyDescent="0.15">
      <c r="A85" s="19" t="s">
        <v>105</v>
      </c>
      <c r="B85" s="9">
        <v>6</v>
      </c>
      <c r="C85" s="9">
        <v>1</v>
      </c>
      <c r="D85" s="9">
        <v>1</v>
      </c>
      <c r="E85" s="9">
        <v>1</v>
      </c>
      <c r="F85" s="9">
        <v>1</v>
      </c>
    </row>
    <row r="86" spans="1:6" x14ac:dyDescent="0.15">
      <c r="A86" s="19" t="s">
        <v>106</v>
      </c>
      <c r="B86" s="9">
        <v>5</v>
      </c>
      <c r="C86" s="9">
        <v>5</v>
      </c>
      <c r="D86" s="9">
        <v>1</v>
      </c>
      <c r="E86" s="9">
        <v>5</v>
      </c>
      <c r="F86" s="9">
        <v>5</v>
      </c>
    </row>
    <row r="87" spans="1:6" x14ac:dyDescent="0.15">
      <c r="A87" s="19" t="s">
        <v>107</v>
      </c>
      <c r="B87" s="9">
        <v>4</v>
      </c>
      <c r="C87" s="9">
        <v>4</v>
      </c>
      <c r="D87" s="9">
        <v>4</v>
      </c>
      <c r="E87" s="9">
        <v>4</v>
      </c>
      <c r="F87" s="9">
        <v>5</v>
      </c>
    </row>
    <row r="88" spans="1:6" x14ac:dyDescent="0.15">
      <c r="A88" s="19" t="s">
        <v>108</v>
      </c>
      <c r="B88" s="111">
        <v>6</v>
      </c>
      <c r="C88" s="111">
        <v>3</v>
      </c>
      <c r="D88" s="111">
        <v>5</v>
      </c>
      <c r="E88" s="111">
        <v>5</v>
      </c>
      <c r="F88" s="111">
        <v>5</v>
      </c>
    </row>
    <row r="89" spans="1:6" x14ac:dyDescent="0.15">
      <c r="A89" s="19" t="s">
        <v>109</v>
      </c>
      <c r="B89" s="9">
        <v>5</v>
      </c>
      <c r="C89" s="9">
        <v>5</v>
      </c>
      <c r="D89" s="9">
        <v>5</v>
      </c>
      <c r="E89" s="9">
        <v>5</v>
      </c>
      <c r="F89" s="9">
        <v>5</v>
      </c>
    </row>
    <row r="90" spans="1:6" x14ac:dyDescent="0.15">
      <c r="A90" s="19" t="s">
        <v>110</v>
      </c>
      <c r="B90" s="9">
        <v>4</v>
      </c>
      <c r="C90" s="9">
        <v>4</v>
      </c>
      <c r="D90" s="9">
        <v>4</v>
      </c>
      <c r="E90" s="9">
        <v>4</v>
      </c>
      <c r="F90" s="9">
        <v>4</v>
      </c>
    </row>
    <row r="91" spans="1:6" x14ac:dyDescent="0.15">
      <c r="A91" s="19" t="s">
        <v>111</v>
      </c>
      <c r="B91" s="9">
        <v>4</v>
      </c>
      <c r="C91" s="9">
        <v>2</v>
      </c>
      <c r="D91" s="9">
        <v>4</v>
      </c>
      <c r="E91" s="9">
        <v>3</v>
      </c>
      <c r="F91" s="9">
        <v>2</v>
      </c>
    </row>
    <row r="92" spans="1:6" x14ac:dyDescent="0.15">
      <c r="A92" s="19" t="s">
        <v>112</v>
      </c>
      <c r="B92" s="9">
        <v>1</v>
      </c>
      <c r="C92" s="9">
        <v>1</v>
      </c>
      <c r="D92" s="9">
        <v>1</v>
      </c>
      <c r="E92" s="9">
        <v>1</v>
      </c>
      <c r="F92" s="9">
        <v>1</v>
      </c>
    </row>
    <row r="93" spans="1:6" x14ac:dyDescent="0.15">
      <c r="A93" s="19" t="s">
        <v>113</v>
      </c>
      <c r="B93" s="9">
        <v>1</v>
      </c>
      <c r="C93" s="9">
        <v>2</v>
      </c>
      <c r="D93" s="9">
        <v>2</v>
      </c>
      <c r="E93" s="9">
        <v>2</v>
      </c>
      <c r="F93" s="9">
        <v>1</v>
      </c>
    </row>
    <row r="94" spans="1:6" x14ac:dyDescent="0.15">
      <c r="A94" s="19" t="s">
        <v>114</v>
      </c>
      <c r="B94" s="9">
        <v>1</v>
      </c>
      <c r="C94" s="9">
        <v>2</v>
      </c>
      <c r="D94" s="9">
        <v>1</v>
      </c>
      <c r="E94" s="9">
        <v>2</v>
      </c>
      <c r="F94" s="9">
        <v>1</v>
      </c>
    </row>
    <row r="95" spans="1:6" x14ac:dyDescent="0.15">
      <c r="A95" s="19" t="s">
        <v>115</v>
      </c>
      <c r="B95" s="9">
        <v>6</v>
      </c>
      <c r="C95" s="9">
        <v>2</v>
      </c>
      <c r="D95" s="9">
        <v>4</v>
      </c>
      <c r="E95" s="9">
        <v>5</v>
      </c>
      <c r="F95" s="9">
        <v>6</v>
      </c>
    </row>
    <row r="96" spans="1:6" x14ac:dyDescent="0.15">
      <c r="A96" s="19" t="s">
        <v>116</v>
      </c>
      <c r="B96" s="9">
        <v>1</v>
      </c>
      <c r="C96" s="9">
        <v>2</v>
      </c>
      <c r="D96" s="9">
        <v>5</v>
      </c>
      <c r="E96" s="9">
        <v>5</v>
      </c>
      <c r="F96" s="9">
        <v>5</v>
      </c>
    </row>
    <row r="97" spans="1:6" x14ac:dyDescent="0.15">
      <c r="A97" s="19" t="s">
        <v>117</v>
      </c>
      <c r="B97" s="9">
        <v>5</v>
      </c>
      <c r="C97" s="9">
        <v>5</v>
      </c>
      <c r="D97" s="9">
        <v>5</v>
      </c>
      <c r="E97" s="9">
        <v>5</v>
      </c>
      <c r="F97" s="9">
        <v>5</v>
      </c>
    </row>
    <row r="98" spans="1:6" x14ac:dyDescent="0.15">
      <c r="A98" s="19" t="s">
        <v>118</v>
      </c>
      <c r="B98" s="9">
        <v>4</v>
      </c>
      <c r="C98" s="9">
        <v>3</v>
      </c>
      <c r="D98" s="9">
        <v>4</v>
      </c>
      <c r="E98" s="9">
        <v>1</v>
      </c>
      <c r="F98" s="9">
        <v>5</v>
      </c>
    </row>
    <row r="99" spans="1:6" x14ac:dyDescent="0.15">
      <c r="A99" s="19" t="s">
        <v>119</v>
      </c>
      <c r="B99" s="9">
        <v>3</v>
      </c>
      <c r="C99" s="9">
        <v>5</v>
      </c>
      <c r="D99" s="111">
        <v>2</v>
      </c>
      <c r="E99" s="9">
        <v>5</v>
      </c>
      <c r="F99" s="9">
        <v>5</v>
      </c>
    </row>
    <row r="100" spans="1:6" x14ac:dyDescent="0.15">
      <c r="A100" s="19" t="s">
        <v>120</v>
      </c>
      <c r="B100" s="9">
        <v>4</v>
      </c>
      <c r="C100" s="9">
        <v>3</v>
      </c>
      <c r="D100" s="9">
        <v>3</v>
      </c>
      <c r="E100" s="9">
        <v>5</v>
      </c>
      <c r="F100" s="9">
        <v>5</v>
      </c>
    </row>
    <row r="101" spans="1:6" x14ac:dyDescent="0.15">
      <c r="A101" s="19" t="s">
        <v>121</v>
      </c>
      <c r="B101" s="9">
        <v>5</v>
      </c>
      <c r="C101" s="9">
        <v>2</v>
      </c>
      <c r="D101" s="9">
        <v>4</v>
      </c>
      <c r="E101" s="9">
        <v>5</v>
      </c>
      <c r="F101" s="9">
        <v>5</v>
      </c>
    </row>
    <row r="102" spans="1:6" x14ac:dyDescent="0.15">
      <c r="A102" s="19" t="s">
        <v>122</v>
      </c>
      <c r="B102" s="9">
        <v>4</v>
      </c>
      <c r="C102" s="9">
        <v>4</v>
      </c>
      <c r="D102" s="9">
        <v>3</v>
      </c>
      <c r="E102" s="9">
        <v>3</v>
      </c>
      <c r="F102" s="9">
        <v>3</v>
      </c>
    </row>
    <row r="103" spans="1:6" x14ac:dyDescent="0.15">
      <c r="A103" s="19" t="s">
        <v>123</v>
      </c>
      <c r="B103" s="9">
        <v>6</v>
      </c>
      <c r="C103" s="9">
        <v>3</v>
      </c>
      <c r="D103" s="9">
        <v>1</v>
      </c>
      <c r="E103" s="9">
        <v>1</v>
      </c>
      <c r="F103" s="9">
        <v>1</v>
      </c>
    </row>
    <row r="104" spans="1:6" x14ac:dyDescent="0.15">
      <c r="A104" s="19" t="s">
        <v>124</v>
      </c>
      <c r="B104" s="9">
        <v>5</v>
      </c>
      <c r="C104" s="9">
        <v>5</v>
      </c>
      <c r="D104" s="9">
        <v>5</v>
      </c>
      <c r="E104" s="9">
        <v>5</v>
      </c>
      <c r="F104" s="9">
        <v>5</v>
      </c>
    </row>
    <row r="105" spans="1:6" x14ac:dyDescent="0.15">
      <c r="A105" s="19" t="s">
        <v>125</v>
      </c>
      <c r="B105" s="9">
        <v>6</v>
      </c>
      <c r="C105" s="9">
        <v>2</v>
      </c>
      <c r="D105" s="9">
        <v>2</v>
      </c>
      <c r="E105" s="9">
        <v>2</v>
      </c>
      <c r="F105" s="9">
        <v>5</v>
      </c>
    </row>
    <row r="106" spans="1:6" x14ac:dyDescent="0.15">
      <c r="A106" s="19" t="s">
        <v>126</v>
      </c>
      <c r="B106" s="9">
        <v>4</v>
      </c>
      <c r="C106" s="9">
        <v>6</v>
      </c>
      <c r="D106" s="9">
        <v>6</v>
      </c>
      <c r="E106" s="9">
        <v>1</v>
      </c>
      <c r="F106" s="9">
        <v>6</v>
      </c>
    </row>
    <row r="107" spans="1:6" x14ac:dyDescent="0.15">
      <c r="A107" s="19" t="s">
        <v>127</v>
      </c>
      <c r="B107" s="9">
        <v>4</v>
      </c>
      <c r="C107" s="9">
        <v>2</v>
      </c>
      <c r="D107" s="9">
        <v>4</v>
      </c>
      <c r="E107" s="9">
        <v>5</v>
      </c>
      <c r="F107" s="9">
        <v>5</v>
      </c>
    </row>
    <row r="108" spans="1:6" x14ac:dyDescent="0.15">
      <c r="A108" s="19" t="s">
        <v>128</v>
      </c>
      <c r="B108" s="9">
        <v>6</v>
      </c>
      <c r="C108" s="9">
        <v>3</v>
      </c>
      <c r="D108" s="9">
        <v>4</v>
      </c>
      <c r="E108" s="9">
        <v>3</v>
      </c>
      <c r="F108" s="9">
        <v>3</v>
      </c>
    </row>
    <row r="109" spans="1:6" x14ac:dyDescent="0.15">
      <c r="A109" s="19" t="s">
        <v>129</v>
      </c>
      <c r="B109" s="9">
        <v>4</v>
      </c>
      <c r="C109" s="9">
        <v>1</v>
      </c>
      <c r="D109" s="9">
        <v>1</v>
      </c>
      <c r="E109" s="9">
        <v>1</v>
      </c>
      <c r="F109" s="9">
        <v>1</v>
      </c>
    </row>
    <row r="110" spans="1:6" x14ac:dyDescent="0.15">
      <c r="A110" s="19" t="s">
        <v>130</v>
      </c>
      <c r="B110" s="9">
        <v>6</v>
      </c>
      <c r="C110" s="9">
        <v>2</v>
      </c>
      <c r="D110" s="9">
        <v>1</v>
      </c>
      <c r="E110" s="9">
        <v>5</v>
      </c>
      <c r="F110" s="9">
        <v>5</v>
      </c>
    </row>
    <row r="111" spans="1:6" x14ac:dyDescent="0.15">
      <c r="A111" s="19" t="s">
        <v>131</v>
      </c>
      <c r="B111" s="111" t="s">
        <v>90</v>
      </c>
      <c r="C111" s="111" t="s">
        <v>90</v>
      </c>
      <c r="D111" s="111" t="s">
        <v>90</v>
      </c>
      <c r="E111" s="111" t="s">
        <v>90</v>
      </c>
      <c r="F111" s="111" t="s">
        <v>90</v>
      </c>
    </row>
    <row r="112" spans="1:6" x14ac:dyDescent="0.15">
      <c r="A112" s="19" t="s">
        <v>133</v>
      </c>
      <c r="B112" s="9">
        <v>5</v>
      </c>
      <c r="C112" s="9">
        <v>5</v>
      </c>
      <c r="D112" s="9">
        <v>5</v>
      </c>
      <c r="E112" s="9">
        <v>5</v>
      </c>
      <c r="F112" s="9">
        <v>5</v>
      </c>
    </row>
    <row r="113" spans="1:6" x14ac:dyDescent="0.15">
      <c r="A113" s="19" t="s">
        <v>134</v>
      </c>
      <c r="B113" s="9">
        <v>5</v>
      </c>
      <c r="C113" s="9">
        <v>3</v>
      </c>
      <c r="D113" s="9">
        <v>5</v>
      </c>
      <c r="E113" s="9">
        <v>5</v>
      </c>
      <c r="F113" s="9">
        <v>1</v>
      </c>
    </row>
    <row r="114" spans="1:6" x14ac:dyDescent="0.15">
      <c r="A114" s="19" t="s">
        <v>135</v>
      </c>
      <c r="B114" s="9">
        <v>5</v>
      </c>
      <c r="C114" s="9">
        <v>5</v>
      </c>
      <c r="D114" s="9">
        <v>5</v>
      </c>
      <c r="E114" s="9">
        <v>2</v>
      </c>
      <c r="F114" s="9">
        <v>5</v>
      </c>
    </row>
    <row r="115" spans="1:6" ht="9" customHeight="1" x14ac:dyDescent="0.15">
      <c r="A115" s="197" t="s">
        <v>447</v>
      </c>
      <c r="B115" s="112">
        <v>3</v>
      </c>
      <c r="C115" s="112">
        <v>36</v>
      </c>
      <c r="D115" s="112">
        <v>17</v>
      </c>
      <c r="E115" s="112">
        <v>21</v>
      </c>
      <c r="F115" s="112">
        <v>6</v>
      </c>
    </row>
    <row r="116" spans="1:6" ht="9" customHeight="1" x14ac:dyDescent="0.15">
      <c r="A116" s="197" t="s">
        <v>445</v>
      </c>
      <c r="B116" s="112">
        <v>5</v>
      </c>
      <c r="C116" s="112">
        <v>18</v>
      </c>
      <c r="D116" s="112">
        <v>7</v>
      </c>
      <c r="E116" s="112">
        <v>13</v>
      </c>
      <c r="F116" s="112">
        <v>9</v>
      </c>
    </row>
    <row r="117" spans="1:6" ht="9" customHeight="1" x14ac:dyDescent="0.15">
      <c r="A117" s="197" t="s">
        <v>446</v>
      </c>
      <c r="B117" s="112">
        <v>34</v>
      </c>
      <c r="C117" s="112">
        <v>21</v>
      </c>
      <c r="D117" s="112">
        <v>44</v>
      </c>
      <c r="E117" s="112">
        <v>16</v>
      </c>
      <c r="F117" s="112">
        <v>5</v>
      </c>
    </row>
    <row r="118" spans="1:6" ht="9" customHeight="1" x14ac:dyDescent="0.15">
      <c r="A118" s="197" t="s">
        <v>443</v>
      </c>
      <c r="B118" s="112">
        <v>14</v>
      </c>
      <c r="C118" s="112">
        <v>12</v>
      </c>
      <c r="D118" s="112">
        <v>17</v>
      </c>
      <c r="E118" s="112">
        <v>21</v>
      </c>
      <c r="F118" s="112">
        <v>34</v>
      </c>
    </row>
    <row r="119" spans="1:6" ht="9" customHeight="1" x14ac:dyDescent="0.15">
      <c r="A119" s="197" t="s">
        <v>444</v>
      </c>
      <c r="B119" s="112">
        <f>COUNTIF(B$6:B$114,5)</f>
        <v>21</v>
      </c>
      <c r="C119" s="112">
        <f t="shared" ref="C119:F119" si="0">COUNTIF(C$6:C$114,5)</f>
        <v>14</v>
      </c>
      <c r="D119" s="112">
        <f t="shared" si="0"/>
        <v>20</v>
      </c>
      <c r="E119" s="112">
        <f t="shared" si="0"/>
        <v>34</v>
      </c>
      <c r="F119" s="112">
        <f t="shared" si="0"/>
        <v>47</v>
      </c>
    </row>
    <row r="120" spans="1:6" ht="5.0999999999999996" customHeight="1" x14ac:dyDescent="0.15">
      <c r="A120" s="24"/>
      <c r="B120" s="25"/>
      <c r="C120" s="25"/>
      <c r="D120" s="25"/>
      <c r="E120" s="25"/>
      <c r="F120" s="25"/>
    </row>
    <row r="121" spans="1:6" ht="5.0999999999999996" customHeight="1" x14ac:dyDescent="0.15">
      <c r="A121" s="27"/>
      <c r="C121" s="28"/>
      <c r="D121" s="28"/>
      <c r="E121" s="28"/>
      <c r="F121" s="28"/>
    </row>
    <row r="122" spans="1:6" x14ac:dyDescent="0.15">
      <c r="A122" s="30" t="s">
        <v>137</v>
      </c>
      <c r="B122" s="115"/>
      <c r="C122" s="115"/>
      <c r="D122" s="115"/>
      <c r="E122" s="115"/>
      <c r="F122" s="115"/>
    </row>
    <row r="123" spans="1:6" ht="3" customHeight="1" x14ac:dyDescent="0.15">
      <c r="B123" s="41"/>
      <c r="C123" s="41"/>
      <c r="D123" s="41"/>
      <c r="E123" s="41"/>
      <c r="F123" s="41"/>
    </row>
    <row r="124" spans="1:6" ht="118.15" customHeight="1" x14ac:dyDescent="0.15">
      <c r="A124" s="219" t="s">
        <v>442</v>
      </c>
      <c r="B124" s="219"/>
      <c r="C124" s="219"/>
      <c r="D124" s="219"/>
      <c r="E124" s="219"/>
      <c r="F124" s="219"/>
    </row>
  </sheetData>
  <mergeCells count="4">
    <mergeCell ref="A1:F1"/>
    <mergeCell ref="A3:A4"/>
    <mergeCell ref="B3:F3"/>
    <mergeCell ref="A124:F124"/>
  </mergeCells>
  <conditionalFormatting sqref="B6:F117">
    <cfRule type="cellIs" dxfId="52" priority="6" operator="equal">
      <formula>0</formula>
    </cfRule>
  </conditionalFormatting>
  <conditionalFormatting sqref="B111:F111">
    <cfRule type="cellIs" dxfId="51" priority="5" operator="equal">
      <formula>0</formula>
    </cfRule>
  </conditionalFormatting>
  <conditionalFormatting sqref="B111:F111">
    <cfRule type="cellIs" dxfId="50" priority="4" operator="equal">
      <formula>0</formula>
    </cfRule>
  </conditionalFormatting>
  <conditionalFormatting sqref="B111:F111">
    <cfRule type="cellIs" dxfId="49" priority="3" operator="equal">
      <formula>0</formula>
    </cfRule>
  </conditionalFormatting>
  <conditionalFormatting sqref="B119:F119">
    <cfRule type="cellIs" dxfId="48" priority="2" operator="equal">
      <formula>0</formula>
    </cfRule>
  </conditionalFormatting>
  <conditionalFormatting sqref="B118:F118">
    <cfRule type="cellIs" dxfId="47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8" fitToHeight="2" orientation="portrait" r:id="rId1"/>
  <headerFooter alignWithMargins="0"/>
  <rowBreaks count="1" manualBreakCount="1">
    <brk id="62" max="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3"/>
  <sheetViews>
    <sheetView showGridLines="0" view="pageBreakPreview" zoomScaleNormal="100" zoomScaleSheetLayoutView="100" workbookViewId="0">
      <pane ySplit="4" topLeftCell="A95" activePane="bottomLeft" state="frozen"/>
      <selection activeCell="I4" sqref="I4:I6"/>
      <selection pane="bottomLeft" activeCell="D127" sqref="D127"/>
    </sheetView>
  </sheetViews>
  <sheetFormatPr defaultRowHeight="9" x14ac:dyDescent="0.15"/>
  <cols>
    <col min="1" max="1" width="19.5703125" style="44" customWidth="1"/>
    <col min="2" max="2" width="15.7109375" style="9" customWidth="1"/>
    <col min="3" max="3" width="1" style="9" customWidth="1"/>
    <col min="4" max="4" width="10.7109375" style="9" customWidth="1"/>
    <col min="5" max="5" width="1.42578125" style="9" customWidth="1"/>
    <col min="6" max="6" width="10.7109375" style="9" customWidth="1"/>
    <col min="7" max="7" width="30.7109375" style="9" customWidth="1"/>
    <col min="8" max="8" width="10.7109375" style="9" customWidth="1"/>
    <col min="9" max="197" width="9.140625" style="9"/>
    <col min="198" max="198" width="25.7109375" style="9" customWidth="1"/>
    <col min="199" max="199" width="11.5703125" style="9" bestFit="1" customWidth="1"/>
    <col min="200" max="200" width="15.42578125" style="9" bestFit="1" customWidth="1"/>
    <col min="201" max="201" width="15.140625" style="9" bestFit="1" customWidth="1"/>
    <col min="202" max="202" width="13.7109375" style="9" bestFit="1" customWidth="1"/>
    <col min="203" max="203" width="10.7109375" style="9" customWidth="1"/>
    <col min="204" max="204" width="1.7109375" style="9" customWidth="1"/>
    <col min="205" max="208" width="11.7109375" style="9" customWidth="1"/>
    <col min="209" max="209" width="1.7109375" style="9" customWidth="1"/>
    <col min="210" max="210" width="10.28515625" style="9" bestFit="1" customWidth="1"/>
    <col min="211" max="453" width="9.140625" style="9"/>
    <col min="454" max="454" width="25.7109375" style="9" customWidth="1"/>
    <col min="455" max="455" width="11.5703125" style="9" bestFit="1" customWidth="1"/>
    <col min="456" max="456" width="15.42578125" style="9" bestFit="1" customWidth="1"/>
    <col min="457" max="457" width="15.140625" style="9" bestFit="1" customWidth="1"/>
    <col min="458" max="458" width="13.7109375" style="9" bestFit="1" customWidth="1"/>
    <col min="459" max="459" width="10.7109375" style="9" customWidth="1"/>
    <col min="460" max="460" width="1.7109375" style="9" customWidth="1"/>
    <col min="461" max="464" width="11.7109375" style="9" customWidth="1"/>
    <col min="465" max="465" width="1.7109375" style="9" customWidth="1"/>
    <col min="466" max="466" width="10.28515625" style="9" bestFit="1" customWidth="1"/>
    <col min="467" max="709" width="9.140625" style="9"/>
    <col min="710" max="710" width="25.7109375" style="9" customWidth="1"/>
    <col min="711" max="711" width="11.5703125" style="9" bestFit="1" customWidth="1"/>
    <col min="712" max="712" width="15.42578125" style="9" bestFit="1" customWidth="1"/>
    <col min="713" max="713" width="15.140625" style="9" bestFit="1" customWidth="1"/>
    <col min="714" max="714" width="13.7109375" style="9" bestFit="1" customWidth="1"/>
    <col min="715" max="715" width="10.7109375" style="9" customWidth="1"/>
    <col min="716" max="716" width="1.7109375" style="9" customWidth="1"/>
    <col min="717" max="720" width="11.7109375" style="9" customWidth="1"/>
    <col min="721" max="721" width="1.7109375" style="9" customWidth="1"/>
    <col min="722" max="722" width="10.28515625" style="9" bestFit="1" customWidth="1"/>
    <col min="723" max="965" width="9.140625" style="9"/>
    <col min="966" max="966" width="25.7109375" style="9" customWidth="1"/>
    <col min="967" max="967" width="11.5703125" style="9" bestFit="1" customWidth="1"/>
    <col min="968" max="968" width="15.42578125" style="9" bestFit="1" customWidth="1"/>
    <col min="969" max="969" width="15.140625" style="9" bestFit="1" customWidth="1"/>
    <col min="970" max="970" width="13.7109375" style="9" bestFit="1" customWidth="1"/>
    <col min="971" max="971" width="10.7109375" style="9" customWidth="1"/>
    <col min="972" max="972" width="1.7109375" style="9" customWidth="1"/>
    <col min="973" max="976" width="11.7109375" style="9" customWidth="1"/>
    <col min="977" max="977" width="1.7109375" style="9" customWidth="1"/>
    <col min="978" max="978" width="10.28515625" style="9" bestFit="1" customWidth="1"/>
    <col min="979" max="1221" width="9.140625" style="9"/>
    <col min="1222" max="1222" width="25.7109375" style="9" customWidth="1"/>
    <col min="1223" max="1223" width="11.5703125" style="9" bestFit="1" customWidth="1"/>
    <col min="1224" max="1224" width="15.42578125" style="9" bestFit="1" customWidth="1"/>
    <col min="1225" max="1225" width="15.140625" style="9" bestFit="1" customWidth="1"/>
    <col min="1226" max="1226" width="13.7109375" style="9" bestFit="1" customWidth="1"/>
    <col min="1227" max="1227" width="10.7109375" style="9" customWidth="1"/>
    <col min="1228" max="1228" width="1.7109375" style="9" customWidth="1"/>
    <col min="1229" max="1232" width="11.7109375" style="9" customWidth="1"/>
    <col min="1233" max="1233" width="1.7109375" style="9" customWidth="1"/>
    <col min="1234" max="1234" width="10.28515625" style="9" bestFit="1" customWidth="1"/>
    <col min="1235" max="1477" width="9.140625" style="9"/>
    <col min="1478" max="1478" width="25.7109375" style="9" customWidth="1"/>
    <col min="1479" max="1479" width="11.5703125" style="9" bestFit="1" customWidth="1"/>
    <col min="1480" max="1480" width="15.42578125" style="9" bestFit="1" customWidth="1"/>
    <col min="1481" max="1481" width="15.140625" style="9" bestFit="1" customWidth="1"/>
    <col min="1482" max="1482" width="13.7109375" style="9" bestFit="1" customWidth="1"/>
    <col min="1483" max="1483" width="10.7109375" style="9" customWidth="1"/>
    <col min="1484" max="1484" width="1.7109375" style="9" customWidth="1"/>
    <col min="1485" max="1488" width="11.7109375" style="9" customWidth="1"/>
    <col min="1489" max="1489" width="1.7109375" style="9" customWidth="1"/>
    <col min="1490" max="1490" width="10.28515625" style="9" bestFit="1" customWidth="1"/>
    <col min="1491" max="1733" width="9.140625" style="9"/>
    <col min="1734" max="1734" width="25.7109375" style="9" customWidth="1"/>
    <col min="1735" max="1735" width="11.5703125" style="9" bestFit="1" customWidth="1"/>
    <col min="1736" max="1736" width="15.42578125" style="9" bestFit="1" customWidth="1"/>
    <col min="1737" max="1737" width="15.140625" style="9" bestFit="1" customWidth="1"/>
    <col min="1738" max="1738" width="13.7109375" style="9" bestFit="1" customWidth="1"/>
    <col min="1739" max="1739" width="10.7109375" style="9" customWidth="1"/>
    <col min="1740" max="1740" width="1.7109375" style="9" customWidth="1"/>
    <col min="1741" max="1744" width="11.7109375" style="9" customWidth="1"/>
    <col min="1745" max="1745" width="1.7109375" style="9" customWidth="1"/>
    <col min="1746" max="1746" width="10.28515625" style="9" bestFit="1" customWidth="1"/>
    <col min="1747" max="1989" width="9.140625" style="9"/>
    <col min="1990" max="1990" width="25.7109375" style="9" customWidth="1"/>
    <col min="1991" max="1991" width="11.5703125" style="9" bestFit="1" customWidth="1"/>
    <col min="1992" max="1992" width="15.42578125" style="9" bestFit="1" customWidth="1"/>
    <col min="1993" max="1993" width="15.140625" style="9" bestFit="1" customWidth="1"/>
    <col min="1994" max="1994" width="13.7109375" style="9" bestFit="1" customWidth="1"/>
    <col min="1995" max="1995" width="10.7109375" style="9" customWidth="1"/>
    <col min="1996" max="1996" width="1.7109375" style="9" customWidth="1"/>
    <col min="1997" max="2000" width="11.7109375" style="9" customWidth="1"/>
    <col min="2001" max="2001" width="1.7109375" style="9" customWidth="1"/>
    <col min="2002" max="2002" width="10.28515625" style="9" bestFit="1" customWidth="1"/>
    <col min="2003" max="2245" width="9.140625" style="9"/>
    <col min="2246" max="2246" width="25.7109375" style="9" customWidth="1"/>
    <col min="2247" max="2247" width="11.5703125" style="9" bestFit="1" customWidth="1"/>
    <col min="2248" max="2248" width="15.42578125" style="9" bestFit="1" customWidth="1"/>
    <col min="2249" max="2249" width="15.140625" style="9" bestFit="1" customWidth="1"/>
    <col min="2250" max="2250" width="13.7109375" style="9" bestFit="1" customWidth="1"/>
    <col min="2251" max="2251" width="10.7109375" style="9" customWidth="1"/>
    <col min="2252" max="2252" width="1.7109375" style="9" customWidth="1"/>
    <col min="2253" max="2256" width="11.7109375" style="9" customWidth="1"/>
    <col min="2257" max="2257" width="1.7109375" style="9" customWidth="1"/>
    <col min="2258" max="2258" width="10.28515625" style="9" bestFit="1" customWidth="1"/>
    <col min="2259" max="2501" width="9.140625" style="9"/>
    <col min="2502" max="2502" width="25.7109375" style="9" customWidth="1"/>
    <col min="2503" max="2503" width="11.5703125" style="9" bestFit="1" customWidth="1"/>
    <col min="2504" max="2504" width="15.42578125" style="9" bestFit="1" customWidth="1"/>
    <col min="2505" max="2505" width="15.140625" style="9" bestFit="1" customWidth="1"/>
    <col min="2506" max="2506" width="13.7109375" style="9" bestFit="1" customWidth="1"/>
    <col min="2507" max="2507" width="10.7109375" style="9" customWidth="1"/>
    <col min="2508" max="2508" width="1.7109375" style="9" customWidth="1"/>
    <col min="2509" max="2512" width="11.7109375" style="9" customWidth="1"/>
    <col min="2513" max="2513" width="1.7109375" style="9" customWidth="1"/>
    <col min="2514" max="2514" width="10.28515625" style="9" bestFit="1" customWidth="1"/>
    <col min="2515" max="2757" width="9.140625" style="9"/>
    <col min="2758" max="2758" width="25.7109375" style="9" customWidth="1"/>
    <col min="2759" max="2759" width="11.5703125" style="9" bestFit="1" customWidth="1"/>
    <col min="2760" max="2760" width="15.42578125" style="9" bestFit="1" customWidth="1"/>
    <col min="2761" max="2761" width="15.140625" style="9" bestFit="1" customWidth="1"/>
    <col min="2762" max="2762" width="13.7109375" style="9" bestFit="1" customWidth="1"/>
    <col min="2763" max="2763" width="10.7109375" style="9" customWidth="1"/>
    <col min="2764" max="2764" width="1.7109375" style="9" customWidth="1"/>
    <col min="2765" max="2768" width="11.7109375" style="9" customWidth="1"/>
    <col min="2769" max="2769" width="1.7109375" style="9" customWidth="1"/>
    <col min="2770" max="2770" width="10.28515625" style="9" bestFit="1" customWidth="1"/>
    <col min="2771" max="3013" width="9.140625" style="9"/>
    <col min="3014" max="3014" width="25.7109375" style="9" customWidth="1"/>
    <col min="3015" max="3015" width="11.5703125" style="9" bestFit="1" customWidth="1"/>
    <col min="3016" max="3016" width="15.42578125" style="9" bestFit="1" customWidth="1"/>
    <col min="3017" max="3017" width="15.140625" style="9" bestFit="1" customWidth="1"/>
    <col min="3018" max="3018" width="13.7109375" style="9" bestFit="1" customWidth="1"/>
    <col min="3019" max="3019" width="10.7109375" style="9" customWidth="1"/>
    <col min="3020" max="3020" width="1.7109375" style="9" customWidth="1"/>
    <col min="3021" max="3024" width="11.7109375" style="9" customWidth="1"/>
    <col min="3025" max="3025" width="1.7109375" style="9" customWidth="1"/>
    <col min="3026" max="3026" width="10.28515625" style="9" bestFit="1" customWidth="1"/>
    <col min="3027" max="3269" width="9.140625" style="9"/>
    <col min="3270" max="3270" width="25.7109375" style="9" customWidth="1"/>
    <col min="3271" max="3271" width="11.5703125" style="9" bestFit="1" customWidth="1"/>
    <col min="3272" max="3272" width="15.42578125" style="9" bestFit="1" customWidth="1"/>
    <col min="3273" max="3273" width="15.140625" style="9" bestFit="1" customWidth="1"/>
    <col min="3274" max="3274" width="13.7109375" style="9" bestFit="1" customWidth="1"/>
    <col min="3275" max="3275" width="10.7109375" style="9" customWidth="1"/>
    <col min="3276" max="3276" width="1.7109375" style="9" customWidth="1"/>
    <col min="3277" max="3280" width="11.7109375" style="9" customWidth="1"/>
    <col min="3281" max="3281" width="1.7109375" style="9" customWidth="1"/>
    <col min="3282" max="3282" width="10.28515625" style="9" bestFit="1" customWidth="1"/>
    <col min="3283" max="3525" width="9.140625" style="9"/>
    <col min="3526" max="3526" width="25.7109375" style="9" customWidth="1"/>
    <col min="3527" max="3527" width="11.5703125" style="9" bestFit="1" customWidth="1"/>
    <col min="3528" max="3528" width="15.42578125" style="9" bestFit="1" customWidth="1"/>
    <col min="3529" max="3529" width="15.140625" style="9" bestFit="1" customWidth="1"/>
    <col min="3530" max="3530" width="13.7109375" style="9" bestFit="1" customWidth="1"/>
    <col min="3531" max="3531" width="10.7109375" style="9" customWidth="1"/>
    <col min="3532" max="3532" width="1.7109375" style="9" customWidth="1"/>
    <col min="3533" max="3536" width="11.7109375" style="9" customWidth="1"/>
    <col min="3537" max="3537" width="1.7109375" style="9" customWidth="1"/>
    <col min="3538" max="3538" width="10.28515625" style="9" bestFit="1" customWidth="1"/>
    <col min="3539" max="3781" width="9.140625" style="9"/>
    <col min="3782" max="3782" width="25.7109375" style="9" customWidth="1"/>
    <col min="3783" max="3783" width="11.5703125" style="9" bestFit="1" customWidth="1"/>
    <col min="3784" max="3784" width="15.42578125" style="9" bestFit="1" customWidth="1"/>
    <col min="3785" max="3785" width="15.140625" style="9" bestFit="1" customWidth="1"/>
    <col min="3786" max="3786" width="13.7109375" style="9" bestFit="1" customWidth="1"/>
    <col min="3787" max="3787" width="10.7109375" style="9" customWidth="1"/>
    <col min="3788" max="3788" width="1.7109375" style="9" customWidth="1"/>
    <col min="3789" max="3792" width="11.7109375" style="9" customWidth="1"/>
    <col min="3793" max="3793" width="1.7109375" style="9" customWidth="1"/>
    <col min="3794" max="3794" width="10.28515625" style="9" bestFit="1" customWidth="1"/>
    <col min="3795" max="4037" width="9.140625" style="9"/>
    <col min="4038" max="4038" width="25.7109375" style="9" customWidth="1"/>
    <col min="4039" max="4039" width="11.5703125" style="9" bestFit="1" customWidth="1"/>
    <col min="4040" max="4040" width="15.42578125" style="9" bestFit="1" customWidth="1"/>
    <col min="4041" max="4041" width="15.140625" style="9" bestFit="1" customWidth="1"/>
    <col min="4042" max="4042" width="13.7109375" style="9" bestFit="1" customWidth="1"/>
    <col min="4043" max="4043" width="10.7109375" style="9" customWidth="1"/>
    <col min="4044" max="4044" width="1.7109375" style="9" customWidth="1"/>
    <col min="4045" max="4048" width="11.7109375" style="9" customWidth="1"/>
    <col min="4049" max="4049" width="1.7109375" style="9" customWidth="1"/>
    <col min="4050" max="4050" width="10.28515625" style="9" bestFit="1" customWidth="1"/>
    <col min="4051" max="4293" width="9.140625" style="9"/>
    <col min="4294" max="4294" width="25.7109375" style="9" customWidth="1"/>
    <col min="4295" max="4295" width="11.5703125" style="9" bestFit="1" customWidth="1"/>
    <col min="4296" max="4296" width="15.42578125" style="9" bestFit="1" customWidth="1"/>
    <col min="4297" max="4297" width="15.140625" style="9" bestFit="1" customWidth="1"/>
    <col min="4298" max="4298" width="13.7109375" style="9" bestFit="1" customWidth="1"/>
    <col min="4299" max="4299" width="10.7109375" style="9" customWidth="1"/>
    <col min="4300" max="4300" width="1.7109375" style="9" customWidth="1"/>
    <col min="4301" max="4304" width="11.7109375" style="9" customWidth="1"/>
    <col min="4305" max="4305" width="1.7109375" style="9" customWidth="1"/>
    <col min="4306" max="4306" width="10.28515625" style="9" bestFit="1" customWidth="1"/>
    <col min="4307" max="4549" width="9.140625" style="9"/>
    <col min="4550" max="4550" width="25.7109375" style="9" customWidth="1"/>
    <col min="4551" max="4551" width="11.5703125" style="9" bestFit="1" customWidth="1"/>
    <col min="4552" max="4552" width="15.42578125" style="9" bestFit="1" customWidth="1"/>
    <col min="4553" max="4553" width="15.140625" style="9" bestFit="1" customWidth="1"/>
    <col min="4554" max="4554" width="13.7109375" style="9" bestFit="1" customWidth="1"/>
    <col min="4555" max="4555" width="10.7109375" style="9" customWidth="1"/>
    <col min="4556" max="4556" width="1.7109375" style="9" customWidth="1"/>
    <col min="4557" max="4560" width="11.7109375" style="9" customWidth="1"/>
    <col min="4561" max="4561" width="1.7109375" style="9" customWidth="1"/>
    <col min="4562" max="4562" width="10.28515625" style="9" bestFit="1" customWidth="1"/>
    <col min="4563" max="4805" width="9.140625" style="9"/>
    <col min="4806" max="4806" width="25.7109375" style="9" customWidth="1"/>
    <col min="4807" max="4807" width="11.5703125" style="9" bestFit="1" customWidth="1"/>
    <col min="4808" max="4808" width="15.42578125" style="9" bestFit="1" customWidth="1"/>
    <col min="4809" max="4809" width="15.140625" style="9" bestFit="1" customWidth="1"/>
    <col min="4810" max="4810" width="13.7109375" style="9" bestFit="1" customWidth="1"/>
    <col min="4811" max="4811" width="10.7109375" style="9" customWidth="1"/>
    <col min="4812" max="4812" width="1.7109375" style="9" customWidth="1"/>
    <col min="4813" max="4816" width="11.7109375" style="9" customWidth="1"/>
    <col min="4817" max="4817" width="1.7109375" style="9" customWidth="1"/>
    <col min="4818" max="4818" width="10.28515625" style="9" bestFit="1" customWidth="1"/>
    <col min="4819" max="5061" width="9.140625" style="9"/>
    <col min="5062" max="5062" width="25.7109375" style="9" customWidth="1"/>
    <col min="5063" max="5063" width="11.5703125" style="9" bestFit="1" customWidth="1"/>
    <col min="5064" max="5064" width="15.42578125" style="9" bestFit="1" customWidth="1"/>
    <col min="5065" max="5065" width="15.140625" style="9" bestFit="1" customWidth="1"/>
    <col min="5066" max="5066" width="13.7109375" style="9" bestFit="1" customWidth="1"/>
    <col min="5067" max="5067" width="10.7109375" style="9" customWidth="1"/>
    <col min="5068" max="5068" width="1.7109375" style="9" customWidth="1"/>
    <col min="5069" max="5072" width="11.7109375" style="9" customWidth="1"/>
    <col min="5073" max="5073" width="1.7109375" style="9" customWidth="1"/>
    <col min="5074" max="5074" width="10.28515625" style="9" bestFit="1" customWidth="1"/>
    <col min="5075" max="5317" width="9.140625" style="9"/>
    <col min="5318" max="5318" width="25.7109375" style="9" customWidth="1"/>
    <col min="5319" max="5319" width="11.5703125" style="9" bestFit="1" customWidth="1"/>
    <col min="5320" max="5320" width="15.42578125" style="9" bestFit="1" customWidth="1"/>
    <col min="5321" max="5321" width="15.140625" style="9" bestFit="1" customWidth="1"/>
    <col min="5322" max="5322" width="13.7109375" style="9" bestFit="1" customWidth="1"/>
    <col min="5323" max="5323" width="10.7109375" style="9" customWidth="1"/>
    <col min="5324" max="5324" width="1.7109375" style="9" customWidth="1"/>
    <col min="5325" max="5328" width="11.7109375" style="9" customWidth="1"/>
    <col min="5329" max="5329" width="1.7109375" style="9" customWidth="1"/>
    <col min="5330" max="5330" width="10.28515625" style="9" bestFit="1" customWidth="1"/>
    <col min="5331" max="5573" width="9.140625" style="9"/>
    <col min="5574" max="5574" width="25.7109375" style="9" customWidth="1"/>
    <col min="5575" max="5575" width="11.5703125" style="9" bestFit="1" customWidth="1"/>
    <col min="5576" max="5576" width="15.42578125" style="9" bestFit="1" customWidth="1"/>
    <col min="5577" max="5577" width="15.140625" style="9" bestFit="1" customWidth="1"/>
    <col min="5578" max="5578" width="13.7109375" style="9" bestFit="1" customWidth="1"/>
    <col min="5579" max="5579" width="10.7109375" style="9" customWidth="1"/>
    <col min="5580" max="5580" width="1.7109375" style="9" customWidth="1"/>
    <col min="5581" max="5584" width="11.7109375" style="9" customWidth="1"/>
    <col min="5585" max="5585" width="1.7109375" style="9" customWidth="1"/>
    <col min="5586" max="5586" width="10.28515625" style="9" bestFit="1" customWidth="1"/>
    <col min="5587" max="5829" width="9.140625" style="9"/>
    <col min="5830" max="5830" width="25.7109375" style="9" customWidth="1"/>
    <col min="5831" max="5831" width="11.5703125" style="9" bestFit="1" customWidth="1"/>
    <col min="5832" max="5832" width="15.42578125" style="9" bestFit="1" customWidth="1"/>
    <col min="5833" max="5833" width="15.140625" style="9" bestFit="1" customWidth="1"/>
    <col min="5834" max="5834" width="13.7109375" style="9" bestFit="1" customWidth="1"/>
    <col min="5835" max="5835" width="10.7109375" style="9" customWidth="1"/>
    <col min="5836" max="5836" width="1.7109375" style="9" customWidth="1"/>
    <col min="5837" max="5840" width="11.7109375" style="9" customWidth="1"/>
    <col min="5841" max="5841" width="1.7109375" style="9" customWidth="1"/>
    <col min="5842" max="5842" width="10.28515625" style="9" bestFit="1" customWidth="1"/>
    <col min="5843" max="6085" width="9.140625" style="9"/>
    <col min="6086" max="6086" width="25.7109375" style="9" customWidth="1"/>
    <col min="6087" max="6087" width="11.5703125" style="9" bestFit="1" customWidth="1"/>
    <col min="6088" max="6088" width="15.42578125" style="9" bestFit="1" customWidth="1"/>
    <col min="6089" max="6089" width="15.140625" style="9" bestFit="1" customWidth="1"/>
    <col min="6090" max="6090" width="13.7109375" style="9" bestFit="1" customWidth="1"/>
    <col min="6091" max="6091" width="10.7109375" style="9" customWidth="1"/>
    <col min="6092" max="6092" width="1.7109375" style="9" customWidth="1"/>
    <col min="6093" max="6096" width="11.7109375" style="9" customWidth="1"/>
    <col min="6097" max="6097" width="1.7109375" style="9" customWidth="1"/>
    <col min="6098" max="6098" width="10.28515625" style="9" bestFit="1" customWidth="1"/>
    <col min="6099" max="6341" width="9.140625" style="9"/>
    <col min="6342" max="6342" width="25.7109375" style="9" customWidth="1"/>
    <col min="6343" max="6343" width="11.5703125" style="9" bestFit="1" customWidth="1"/>
    <col min="6344" max="6344" width="15.42578125" style="9" bestFit="1" customWidth="1"/>
    <col min="6345" max="6345" width="15.140625" style="9" bestFit="1" customWidth="1"/>
    <col min="6346" max="6346" width="13.7109375" style="9" bestFit="1" customWidth="1"/>
    <col min="6347" max="6347" width="10.7109375" style="9" customWidth="1"/>
    <col min="6348" max="6348" width="1.7109375" style="9" customWidth="1"/>
    <col min="6349" max="6352" width="11.7109375" style="9" customWidth="1"/>
    <col min="6353" max="6353" width="1.7109375" style="9" customWidth="1"/>
    <col min="6354" max="6354" width="10.28515625" style="9" bestFit="1" customWidth="1"/>
    <col min="6355" max="6597" width="9.140625" style="9"/>
    <col min="6598" max="6598" width="25.7109375" style="9" customWidth="1"/>
    <col min="6599" max="6599" width="11.5703125" style="9" bestFit="1" customWidth="1"/>
    <col min="6600" max="6600" width="15.42578125" style="9" bestFit="1" customWidth="1"/>
    <col min="6601" max="6601" width="15.140625" style="9" bestFit="1" customWidth="1"/>
    <col min="6602" max="6602" width="13.7109375" style="9" bestFit="1" customWidth="1"/>
    <col min="6603" max="6603" width="10.7109375" style="9" customWidth="1"/>
    <col min="6604" max="6604" width="1.7109375" style="9" customWidth="1"/>
    <col min="6605" max="6608" width="11.7109375" style="9" customWidth="1"/>
    <col min="6609" max="6609" width="1.7109375" style="9" customWidth="1"/>
    <col min="6610" max="6610" width="10.28515625" style="9" bestFit="1" customWidth="1"/>
    <col min="6611" max="6853" width="9.140625" style="9"/>
    <col min="6854" max="6854" width="25.7109375" style="9" customWidth="1"/>
    <col min="6855" max="6855" width="11.5703125" style="9" bestFit="1" customWidth="1"/>
    <col min="6856" max="6856" width="15.42578125" style="9" bestFit="1" customWidth="1"/>
    <col min="6857" max="6857" width="15.140625" style="9" bestFit="1" customWidth="1"/>
    <col min="6858" max="6858" width="13.7109375" style="9" bestFit="1" customWidth="1"/>
    <col min="6859" max="6859" width="10.7109375" style="9" customWidth="1"/>
    <col min="6860" max="6860" width="1.7109375" style="9" customWidth="1"/>
    <col min="6861" max="6864" width="11.7109375" style="9" customWidth="1"/>
    <col min="6865" max="6865" width="1.7109375" style="9" customWidth="1"/>
    <col min="6866" max="6866" width="10.28515625" style="9" bestFit="1" customWidth="1"/>
    <col min="6867" max="7109" width="9.140625" style="9"/>
    <col min="7110" max="7110" width="25.7109375" style="9" customWidth="1"/>
    <col min="7111" max="7111" width="11.5703125" style="9" bestFit="1" customWidth="1"/>
    <col min="7112" max="7112" width="15.42578125" style="9" bestFit="1" customWidth="1"/>
    <col min="7113" max="7113" width="15.140625" style="9" bestFit="1" customWidth="1"/>
    <col min="7114" max="7114" width="13.7109375" style="9" bestFit="1" customWidth="1"/>
    <col min="7115" max="7115" width="10.7109375" style="9" customWidth="1"/>
    <col min="7116" max="7116" width="1.7109375" style="9" customWidth="1"/>
    <col min="7117" max="7120" width="11.7109375" style="9" customWidth="1"/>
    <col min="7121" max="7121" width="1.7109375" style="9" customWidth="1"/>
    <col min="7122" max="7122" width="10.28515625" style="9" bestFit="1" customWidth="1"/>
    <col min="7123" max="7365" width="9.140625" style="9"/>
    <col min="7366" max="7366" width="25.7109375" style="9" customWidth="1"/>
    <col min="7367" max="7367" width="11.5703125" style="9" bestFit="1" customWidth="1"/>
    <col min="7368" max="7368" width="15.42578125" style="9" bestFit="1" customWidth="1"/>
    <col min="7369" max="7369" width="15.140625" style="9" bestFit="1" customWidth="1"/>
    <col min="7370" max="7370" width="13.7109375" style="9" bestFit="1" customWidth="1"/>
    <col min="7371" max="7371" width="10.7109375" style="9" customWidth="1"/>
    <col min="7372" max="7372" width="1.7109375" style="9" customWidth="1"/>
    <col min="7373" max="7376" width="11.7109375" style="9" customWidth="1"/>
    <col min="7377" max="7377" width="1.7109375" style="9" customWidth="1"/>
    <col min="7378" max="7378" width="10.28515625" style="9" bestFit="1" customWidth="1"/>
    <col min="7379" max="7621" width="9.140625" style="9"/>
    <col min="7622" max="7622" width="25.7109375" style="9" customWidth="1"/>
    <col min="7623" max="7623" width="11.5703125" style="9" bestFit="1" customWidth="1"/>
    <col min="7624" max="7624" width="15.42578125" style="9" bestFit="1" customWidth="1"/>
    <col min="7625" max="7625" width="15.140625" style="9" bestFit="1" customWidth="1"/>
    <col min="7626" max="7626" width="13.7109375" style="9" bestFit="1" customWidth="1"/>
    <col min="7627" max="7627" width="10.7109375" style="9" customWidth="1"/>
    <col min="7628" max="7628" width="1.7109375" style="9" customWidth="1"/>
    <col min="7629" max="7632" width="11.7109375" style="9" customWidth="1"/>
    <col min="7633" max="7633" width="1.7109375" style="9" customWidth="1"/>
    <col min="7634" max="7634" width="10.28515625" style="9" bestFit="1" customWidth="1"/>
    <col min="7635" max="7877" width="9.140625" style="9"/>
    <col min="7878" max="7878" width="25.7109375" style="9" customWidth="1"/>
    <col min="7879" max="7879" width="11.5703125" style="9" bestFit="1" customWidth="1"/>
    <col min="7880" max="7880" width="15.42578125" style="9" bestFit="1" customWidth="1"/>
    <col min="7881" max="7881" width="15.140625" style="9" bestFit="1" customWidth="1"/>
    <col min="7882" max="7882" width="13.7109375" style="9" bestFit="1" customWidth="1"/>
    <col min="7883" max="7883" width="10.7109375" style="9" customWidth="1"/>
    <col min="7884" max="7884" width="1.7109375" style="9" customWidth="1"/>
    <col min="7885" max="7888" width="11.7109375" style="9" customWidth="1"/>
    <col min="7889" max="7889" width="1.7109375" style="9" customWidth="1"/>
    <col min="7890" max="7890" width="10.28515625" style="9" bestFit="1" customWidth="1"/>
    <col min="7891" max="8133" width="9.140625" style="9"/>
    <col min="8134" max="8134" width="25.7109375" style="9" customWidth="1"/>
    <col min="8135" max="8135" width="11.5703125" style="9" bestFit="1" customWidth="1"/>
    <col min="8136" max="8136" width="15.42578125" style="9" bestFit="1" customWidth="1"/>
    <col min="8137" max="8137" width="15.140625" style="9" bestFit="1" customWidth="1"/>
    <col min="8138" max="8138" width="13.7109375" style="9" bestFit="1" customWidth="1"/>
    <col min="8139" max="8139" width="10.7109375" style="9" customWidth="1"/>
    <col min="8140" max="8140" width="1.7109375" style="9" customWidth="1"/>
    <col min="8141" max="8144" width="11.7109375" style="9" customWidth="1"/>
    <col min="8145" max="8145" width="1.7109375" style="9" customWidth="1"/>
    <col min="8146" max="8146" width="10.28515625" style="9" bestFit="1" customWidth="1"/>
    <col min="8147" max="8389" width="9.140625" style="9"/>
    <col min="8390" max="8390" width="25.7109375" style="9" customWidth="1"/>
    <col min="8391" max="8391" width="11.5703125" style="9" bestFit="1" customWidth="1"/>
    <col min="8392" max="8392" width="15.42578125" style="9" bestFit="1" customWidth="1"/>
    <col min="8393" max="8393" width="15.140625" style="9" bestFit="1" customWidth="1"/>
    <col min="8394" max="8394" width="13.7109375" style="9" bestFit="1" customWidth="1"/>
    <col min="8395" max="8395" width="10.7109375" style="9" customWidth="1"/>
    <col min="8396" max="8396" width="1.7109375" style="9" customWidth="1"/>
    <col min="8397" max="8400" width="11.7109375" style="9" customWidth="1"/>
    <col min="8401" max="8401" width="1.7109375" style="9" customWidth="1"/>
    <col min="8402" max="8402" width="10.28515625" style="9" bestFit="1" customWidth="1"/>
    <col min="8403" max="8645" width="9.140625" style="9"/>
    <col min="8646" max="8646" width="25.7109375" style="9" customWidth="1"/>
    <col min="8647" max="8647" width="11.5703125" style="9" bestFit="1" customWidth="1"/>
    <col min="8648" max="8648" width="15.42578125" style="9" bestFit="1" customWidth="1"/>
    <col min="8649" max="8649" width="15.140625" style="9" bestFit="1" customWidth="1"/>
    <col min="8650" max="8650" width="13.7109375" style="9" bestFit="1" customWidth="1"/>
    <col min="8651" max="8651" width="10.7109375" style="9" customWidth="1"/>
    <col min="8652" max="8652" width="1.7109375" style="9" customWidth="1"/>
    <col min="8653" max="8656" width="11.7109375" style="9" customWidth="1"/>
    <col min="8657" max="8657" width="1.7109375" style="9" customWidth="1"/>
    <col min="8658" max="8658" width="10.28515625" style="9" bestFit="1" customWidth="1"/>
    <col min="8659" max="8901" width="9.140625" style="9"/>
    <col min="8902" max="8902" width="25.7109375" style="9" customWidth="1"/>
    <col min="8903" max="8903" width="11.5703125" style="9" bestFit="1" customWidth="1"/>
    <col min="8904" max="8904" width="15.42578125" style="9" bestFit="1" customWidth="1"/>
    <col min="8905" max="8905" width="15.140625" style="9" bestFit="1" customWidth="1"/>
    <col min="8906" max="8906" width="13.7109375" style="9" bestFit="1" customWidth="1"/>
    <col min="8907" max="8907" width="10.7109375" style="9" customWidth="1"/>
    <col min="8908" max="8908" width="1.7109375" style="9" customWidth="1"/>
    <col min="8909" max="8912" width="11.7109375" style="9" customWidth="1"/>
    <col min="8913" max="8913" width="1.7109375" style="9" customWidth="1"/>
    <col min="8914" max="8914" width="10.28515625" style="9" bestFit="1" customWidth="1"/>
    <col min="8915" max="9157" width="9.140625" style="9"/>
    <col min="9158" max="9158" width="25.7109375" style="9" customWidth="1"/>
    <col min="9159" max="9159" width="11.5703125" style="9" bestFit="1" customWidth="1"/>
    <col min="9160" max="9160" width="15.42578125" style="9" bestFit="1" customWidth="1"/>
    <col min="9161" max="9161" width="15.140625" style="9" bestFit="1" customWidth="1"/>
    <col min="9162" max="9162" width="13.7109375" style="9" bestFit="1" customWidth="1"/>
    <col min="9163" max="9163" width="10.7109375" style="9" customWidth="1"/>
    <col min="9164" max="9164" width="1.7109375" style="9" customWidth="1"/>
    <col min="9165" max="9168" width="11.7109375" style="9" customWidth="1"/>
    <col min="9169" max="9169" width="1.7109375" style="9" customWidth="1"/>
    <col min="9170" max="9170" width="10.28515625" style="9" bestFit="1" customWidth="1"/>
    <col min="9171" max="9413" width="9.140625" style="9"/>
    <col min="9414" max="9414" width="25.7109375" style="9" customWidth="1"/>
    <col min="9415" max="9415" width="11.5703125" style="9" bestFit="1" customWidth="1"/>
    <col min="9416" max="9416" width="15.42578125" style="9" bestFit="1" customWidth="1"/>
    <col min="9417" max="9417" width="15.140625" style="9" bestFit="1" customWidth="1"/>
    <col min="9418" max="9418" width="13.7109375" style="9" bestFit="1" customWidth="1"/>
    <col min="9419" max="9419" width="10.7109375" style="9" customWidth="1"/>
    <col min="9420" max="9420" width="1.7109375" style="9" customWidth="1"/>
    <col min="9421" max="9424" width="11.7109375" style="9" customWidth="1"/>
    <col min="9425" max="9425" width="1.7109375" style="9" customWidth="1"/>
    <col min="9426" max="9426" width="10.28515625" style="9" bestFit="1" customWidth="1"/>
    <col min="9427" max="9669" width="9.140625" style="9"/>
    <col min="9670" max="9670" width="25.7109375" style="9" customWidth="1"/>
    <col min="9671" max="9671" width="11.5703125" style="9" bestFit="1" customWidth="1"/>
    <col min="9672" max="9672" width="15.42578125" style="9" bestFit="1" customWidth="1"/>
    <col min="9673" max="9673" width="15.140625" style="9" bestFit="1" customWidth="1"/>
    <col min="9674" max="9674" width="13.7109375" style="9" bestFit="1" customWidth="1"/>
    <col min="9675" max="9675" width="10.7109375" style="9" customWidth="1"/>
    <col min="9676" max="9676" width="1.7109375" style="9" customWidth="1"/>
    <col min="9677" max="9680" width="11.7109375" style="9" customWidth="1"/>
    <col min="9681" max="9681" width="1.7109375" style="9" customWidth="1"/>
    <col min="9682" max="9682" width="10.28515625" style="9" bestFit="1" customWidth="1"/>
    <col min="9683" max="9925" width="9.140625" style="9"/>
    <col min="9926" max="9926" width="25.7109375" style="9" customWidth="1"/>
    <col min="9927" max="9927" width="11.5703125" style="9" bestFit="1" customWidth="1"/>
    <col min="9928" max="9928" width="15.42578125" style="9" bestFit="1" customWidth="1"/>
    <col min="9929" max="9929" width="15.140625" style="9" bestFit="1" customWidth="1"/>
    <col min="9930" max="9930" width="13.7109375" style="9" bestFit="1" customWidth="1"/>
    <col min="9931" max="9931" width="10.7109375" style="9" customWidth="1"/>
    <col min="9932" max="9932" width="1.7109375" style="9" customWidth="1"/>
    <col min="9933" max="9936" width="11.7109375" style="9" customWidth="1"/>
    <col min="9937" max="9937" width="1.7109375" style="9" customWidth="1"/>
    <col min="9938" max="9938" width="10.28515625" style="9" bestFit="1" customWidth="1"/>
    <col min="9939" max="10181" width="9.140625" style="9"/>
    <col min="10182" max="10182" width="25.7109375" style="9" customWidth="1"/>
    <col min="10183" max="10183" width="11.5703125" style="9" bestFit="1" customWidth="1"/>
    <col min="10184" max="10184" width="15.42578125" style="9" bestFit="1" customWidth="1"/>
    <col min="10185" max="10185" width="15.140625" style="9" bestFit="1" customWidth="1"/>
    <col min="10186" max="10186" width="13.7109375" style="9" bestFit="1" customWidth="1"/>
    <col min="10187" max="10187" width="10.7109375" style="9" customWidth="1"/>
    <col min="10188" max="10188" width="1.7109375" style="9" customWidth="1"/>
    <col min="10189" max="10192" width="11.7109375" style="9" customWidth="1"/>
    <col min="10193" max="10193" width="1.7109375" style="9" customWidth="1"/>
    <col min="10194" max="10194" width="10.28515625" style="9" bestFit="1" customWidth="1"/>
    <col min="10195" max="10437" width="9.140625" style="9"/>
    <col min="10438" max="10438" width="25.7109375" style="9" customWidth="1"/>
    <col min="10439" max="10439" width="11.5703125" style="9" bestFit="1" customWidth="1"/>
    <col min="10440" max="10440" width="15.42578125" style="9" bestFit="1" customWidth="1"/>
    <col min="10441" max="10441" width="15.140625" style="9" bestFit="1" customWidth="1"/>
    <col min="10442" max="10442" width="13.7109375" style="9" bestFit="1" customWidth="1"/>
    <col min="10443" max="10443" width="10.7109375" style="9" customWidth="1"/>
    <col min="10444" max="10444" width="1.7109375" style="9" customWidth="1"/>
    <col min="10445" max="10448" width="11.7109375" style="9" customWidth="1"/>
    <col min="10449" max="10449" width="1.7109375" style="9" customWidth="1"/>
    <col min="10450" max="10450" width="10.28515625" style="9" bestFit="1" customWidth="1"/>
    <col min="10451" max="10693" width="9.140625" style="9"/>
    <col min="10694" max="10694" width="25.7109375" style="9" customWidth="1"/>
    <col min="10695" max="10695" width="11.5703125" style="9" bestFit="1" customWidth="1"/>
    <col min="10696" max="10696" width="15.42578125" style="9" bestFit="1" customWidth="1"/>
    <col min="10697" max="10697" width="15.140625" style="9" bestFit="1" customWidth="1"/>
    <col min="10698" max="10698" width="13.7109375" style="9" bestFit="1" customWidth="1"/>
    <col min="10699" max="10699" width="10.7109375" style="9" customWidth="1"/>
    <col min="10700" max="10700" width="1.7109375" style="9" customWidth="1"/>
    <col min="10701" max="10704" width="11.7109375" style="9" customWidth="1"/>
    <col min="10705" max="10705" width="1.7109375" style="9" customWidth="1"/>
    <col min="10706" max="10706" width="10.28515625" style="9" bestFit="1" customWidth="1"/>
    <col min="10707" max="10949" width="9.140625" style="9"/>
    <col min="10950" max="10950" width="25.7109375" style="9" customWidth="1"/>
    <col min="10951" max="10951" width="11.5703125" style="9" bestFit="1" customWidth="1"/>
    <col min="10952" max="10952" width="15.42578125" style="9" bestFit="1" customWidth="1"/>
    <col min="10953" max="10953" width="15.140625" style="9" bestFit="1" customWidth="1"/>
    <col min="10954" max="10954" width="13.7109375" style="9" bestFit="1" customWidth="1"/>
    <col min="10955" max="10955" width="10.7109375" style="9" customWidth="1"/>
    <col min="10956" max="10956" width="1.7109375" style="9" customWidth="1"/>
    <col min="10957" max="10960" width="11.7109375" style="9" customWidth="1"/>
    <col min="10961" max="10961" width="1.7109375" style="9" customWidth="1"/>
    <col min="10962" max="10962" width="10.28515625" style="9" bestFit="1" customWidth="1"/>
    <col min="10963" max="11205" width="9.140625" style="9"/>
    <col min="11206" max="11206" width="25.7109375" style="9" customWidth="1"/>
    <col min="11207" max="11207" width="11.5703125" style="9" bestFit="1" customWidth="1"/>
    <col min="11208" max="11208" width="15.42578125" style="9" bestFit="1" customWidth="1"/>
    <col min="11209" max="11209" width="15.140625" style="9" bestFit="1" customWidth="1"/>
    <col min="11210" max="11210" width="13.7109375" style="9" bestFit="1" customWidth="1"/>
    <col min="11211" max="11211" width="10.7109375" style="9" customWidth="1"/>
    <col min="11212" max="11212" width="1.7109375" style="9" customWidth="1"/>
    <col min="11213" max="11216" width="11.7109375" style="9" customWidth="1"/>
    <col min="11217" max="11217" width="1.7109375" style="9" customWidth="1"/>
    <col min="11218" max="11218" width="10.28515625" style="9" bestFit="1" customWidth="1"/>
    <col min="11219" max="11461" width="9.140625" style="9"/>
    <col min="11462" max="11462" width="25.7109375" style="9" customWidth="1"/>
    <col min="11463" max="11463" width="11.5703125" style="9" bestFit="1" customWidth="1"/>
    <col min="11464" max="11464" width="15.42578125" style="9" bestFit="1" customWidth="1"/>
    <col min="11465" max="11465" width="15.140625" style="9" bestFit="1" customWidth="1"/>
    <col min="11466" max="11466" width="13.7109375" style="9" bestFit="1" customWidth="1"/>
    <col min="11467" max="11467" width="10.7109375" style="9" customWidth="1"/>
    <col min="11468" max="11468" width="1.7109375" style="9" customWidth="1"/>
    <col min="11469" max="11472" width="11.7109375" style="9" customWidth="1"/>
    <col min="11473" max="11473" width="1.7109375" style="9" customWidth="1"/>
    <col min="11474" max="11474" width="10.28515625" style="9" bestFit="1" customWidth="1"/>
    <col min="11475" max="11717" width="9.140625" style="9"/>
    <col min="11718" max="11718" width="25.7109375" style="9" customWidth="1"/>
    <col min="11719" max="11719" width="11.5703125" style="9" bestFit="1" customWidth="1"/>
    <col min="11720" max="11720" width="15.42578125" style="9" bestFit="1" customWidth="1"/>
    <col min="11721" max="11721" width="15.140625" style="9" bestFit="1" customWidth="1"/>
    <col min="11722" max="11722" width="13.7109375" style="9" bestFit="1" customWidth="1"/>
    <col min="11723" max="11723" width="10.7109375" style="9" customWidth="1"/>
    <col min="11724" max="11724" width="1.7109375" style="9" customWidth="1"/>
    <col min="11725" max="11728" width="11.7109375" style="9" customWidth="1"/>
    <col min="11729" max="11729" width="1.7109375" style="9" customWidth="1"/>
    <col min="11730" max="11730" width="10.28515625" style="9" bestFit="1" customWidth="1"/>
    <col min="11731" max="11973" width="9.140625" style="9"/>
    <col min="11974" max="11974" width="25.7109375" style="9" customWidth="1"/>
    <col min="11975" max="11975" width="11.5703125" style="9" bestFit="1" customWidth="1"/>
    <col min="11976" max="11976" width="15.42578125" style="9" bestFit="1" customWidth="1"/>
    <col min="11977" max="11977" width="15.140625" style="9" bestFit="1" customWidth="1"/>
    <col min="11978" max="11978" width="13.7109375" style="9" bestFit="1" customWidth="1"/>
    <col min="11979" max="11979" width="10.7109375" style="9" customWidth="1"/>
    <col min="11980" max="11980" width="1.7109375" style="9" customWidth="1"/>
    <col min="11981" max="11984" width="11.7109375" style="9" customWidth="1"/>
    <col min="11985" max="11985" width="1.7109375" style="9" customWidth="1"/>
    <col min="11986" max="11986" width="10.28515625" style="9" bestFit="1" customWidth="1"/>
    <col min="11987" max="12229" width="9.140625" style="9"/>
    <col min="12230" max="12230" width="25.7109375" style="9" customWidth="1"/>
    <col min="12231" max="12231" width="11.5703125" style="9" bestFit="1" customWidth="1"/>
    <col min="12232" max="12232" width="15.42578125" style="9" bestFit="1" customWidth="1"/>
    <col min="12233" max="12233" width="15.140625" style="9" bestFit="1" customWidth="1"/>
    <col min="12234" max="12234" width="13.7109375" style="9" bestFit="1" customWidth="1"/>
    <col min="12235" max="12235" width="10.7109375" style="9" customWidth="1"/>
    <col min="12236" max="12236" width="1.7109375" style="9" customWidth="1"/>
    <col min="12237" max="12240" width="11.7109375" style="9" customWidth="1"/>
    <col min="12241" max="12241" width="1.7109375" style="9" customWidth="1"/>
    <col min="12242" max="12242" width="10.28515625" style="9" bestFit="1" customWidth="1"/>
    <col min="12243" max="12485" width="9.140625" style="9"/>
    <col min="12486" max="12486" width="25.7109375" style="9" customWidth="1"/>
    <col min="12487" max="12487" width="11.5703125" style="9" bestFit="1" customWidth="1"/>
    <col min="12488" max="12488" width="15.42578125" style="9" bestFit="1" customWidth="1"/>
    <col min="12489" max="12489" width="15.140625" style="9" bestFit="1" customWidth="1"/>
    <col min="12490" max="12490" width="13.7109375" style="9" bestFit="1" customWidth="1"/>
    <col min="12491" max="12491" width="10.7109375" style="9" customWidth="1"/>
    <col min="12492" max="12492" width="1.7109375" style="9" customWidth="1"/>
    <col min="12493" max="12496" width="11.7109375" style="9" customWidth="1"/>
    <col min="12497" max="12497" width="1.7109375" style="9" customWidth="1"/>
    <col min="12498" max="12498" width="10.28515625" style="9" bestFit="1" customWidth="1"/>
    <col min="12499" max="12741" width="9.140625" style="9"/>
    <col min="12742" max="12742" width="25.7109375" style="9" customWidth="1"/>
    <col min="12743" max="12743" width="11.5703125" style="9" bestFit="1" customWidth="1"/>
    <col min="12744" max="12744" width="15.42578125" style="9" bestFit="1" customWidth="1"/>
    <col min="12745" max="12745" width="15.140625" style="9" bestFit="1" customWidth="1"/>
    <col min="12746" max="12746" width="13.7109375" style="9" bestFit="1" customWidth="1"/>
    <col min="12747" max="12747" width="10.7109375" style="9" customWidth="1"/>
    <col min="12748" max="12748" width="1.7109375" style="9" customWidth="1"/>
    <col min="12749" max="12752" width="11.7109375" style="9" customWidth="1"/>
    <col min="12753" max="12753" width="1.7109375" style="9" customWidth="1"/>
    <col min="12754" max="12754" width="10.28515625" style="9" bestFit="1" customWidth="1"/>
    <col min="12755" max="12997" width="9.140625" style="9"/>
    <col min="12998" max="12998" width="25.7109375" style="9" customWidth="1"/>
    <col min="12999" max="12999" width="11.5703125" style="9" bestFit="1" customWidth="1"/>
    <col min="13000" max="13000" width="15.42578125" style="9" bestFit="1" customWidth="1"/>
    <col min="13001" max="13001" width="15.140625" style="9" bestFit="1" customWidth="1"/>
    <col min="13002" max="13002" width="13.7109375" style="9" bestFit="1" customWidth="1"/>
    <col min="13003" max="13003" width="10.7109375" style="9" customWidth="1"/>
    <col min="13004" max="13004" width="1.7109375" style="9" customWidth="1"/>
    <col min="13005" max="13008" width="11.7109375" style="9" customWidth="1"/>
    <col min="13009" max="13009" width="1.7109375" style="9" customWidth="1"/>
    <col min="13010" max="13010" width="10.28515625" style="9" bestFit="1" customWidth="1"/>
    <col min="13011" max="13253" width="9.140625" style="9"/>
    <col min="13254" max="13254" width="25.7109375" style="9" customWidth="1"/>
    <col min="13255" max="13255" width="11.5703125" style="9" bestFit="1" customWidth="1"/>
    <col min="13256" max="13256" width="15.42578125" style="9" bestFit="1" customWidth="1"/>
    <col min="13257" max="13257" width="15.140625" style="9" bestFit="1" customWidth="1"/>
    <col min="13258" max="13258" width="13.7109375" style="9" bestFit="1" customWidth="1"/>
    <col min="13259" max="13259" width="10.7109375" style="9" customWidth="1"/>
    <col min="13260" max="13260" width="1.7109375" style="9" customWidth="1"/>
    <col min="13261" max="13264" width="11.7109375" style="9" customWidth="1"/>
    <col min="13265" max="13265" width="1.7109375" style="9" customWidth="1"/>
    <col min="13266" max="13266" width="10.28515625" style="9" bestFit="1" customWidth="1"/>
    <col min="13267" max="13509" width="9.140625" style="9"/>
    <col min="13510" max="13510" width="25.7109375" style="9" customWidth="1"/>
    <col min="13511" max="13511" width="11.5703125" style="9" bestFit="1" customWidth="1"/>
    <col min="13512" max="13512" width="15.42578125" style="9" bestFit="1" customWidth="1"/>
    <col min="13513" max="13513" width="15.140625" style="9" bestFit="1" customWidth="1"/>
    <col min="13514" max="13514" width="13.7109375" style="9" bestFit="1" customWidth="1"/>
    <col min="13515" max="13515" width="10.7109375" style="9" customWidth="1"/>
    <col min="13516" max="13516" width="1.7109375" style="9" customWidth="1"/>
    <col min="13517" max="13520" width="11.7109375" style="9" customWidth="1"/>
    <col min="13521" max="13521" width="1.7109375" style="9" customWidth="1"/>
    <col min="13522" max="13522" width="10.28515625" style="9" bestFit="1" customWidth="1"/>
    <col min="13523" max="13765" width="9.140625" style="9"/>
    <col min="13766" max="13766" width="25.7109375" style="9" customWidth="1"/>
    <col min="13767" max="13767" width="11.5703125" style="9" bestFit="1" customWidth="1"/>
    <col min="13768" max="13768" width="15.42578125" style="9" bestFit="1" customWidth="1"/>
    <col min="13769" max="13769" width="15.140625" style="9" bestFit="1" customWidth="1"/>
    <col min="13770" max="13770" width="13.7109375" style="9" bestFit="1" customWidth="1"/>
    <col min="13771" max="13771" width="10.7109375" style="9" customWidth="1"/>
    <col min="13772" max="13772" width="1.7109375" style="9" customWidth="1"/>
    <col min="13773" max="13776" width="11.7109375" style="9" customWidth="1"/>
    <col min="13777" max="13777" width="1.7109375" style="9" customWidth="1"/>
    <col min="13778" max="13778" width="10.28515625" style="9" bestFit="1" customWidth="1"/>
    <col min="13779" max="14021" width="9.140625" style="9"/>
    <col min="14022" max="14022" width="25.7109375" style="9" customWidth="1"/>
    <col min="14023" max="14023" width="11.5703125" style="9" bestFit="1" customWidth="1"/>
    <col min="14024" max="14024" width="15.42578125" style="9" bestFit="1" customWidth="1"/>
    <col min="14025" max="14025" width="15.140625" style="9" bestFit="1" customWidth="1"/>
    <col min="14026" max="14026" width="13.7109375" style="9" bestFit="1" customWidth="1"/>
    <col min="14027" max="14027" width="10.7109375" style="9" customWidth="1"/>
    <col min="14028" max="14028" width="1.7109375" style="9" customWidth="1"/>
    <col min="14029" max="14032" width="11.7109375" style="9" customWidth="1"/>
    <col min="14033" max="14033" width="1.7109375" style="9" customWidth="1"/>
    <col min="14034" max="14034" width="10.28515625" style="9" bestFit="1" customWidth="1"/>
    <col min="14035" max="14277" width="9.140625" style="9"/>
    <col min="14278" max="14278" width="25.7109375" style="9" customWidth="1"/>
    <col min="14279" max="14279" width="11.5703125" style="9" bestFit="1" customWidth="1"/>
    <col min="14280" max="14280" width="15.42578125" style="9" bestFit="1" customWidth="1"/>
    <col min="14281" max="14281" width="15.140625" style="9" bestFit="1" customWidth="1"/>
    <col min="14282" max="14282" width="13.7109375" style="9" bestFit="1" customWidth="1"/>
    <col min="14283" max="14283" width="10.7109375" style="9" customWidth="1"/>
    <col min="14284" max="14284" width="1.7109375" style="9" customWidth="1"/>
    <col min="14285" max="14288" width="11.7109375" style="9" customWidth="1"/>
    <col min="14289" max="14289" width="1.7109375" style="9" customWidth="1"/>
    <col min="14290" max="14290" width="10.28515625" style="9" bestFit="1" customWidth="1"/>
    <col min="14291" max="14533" width="9.140625" style="9"/>
    <col min="14534" max="14534" width="25.7109375" style="9" customWidth="1"/>
    <col min="14535" max="14535" width="11.5703125" style="9" bestFit="1" customWidth="1"/>
    <col min="14536" max="14536" width="15.42578125" style="9" bestFit="1" customWidth="1"/>
    <col min="14537" max="14537" width="15.140625" style="9" bestFit="1" customWidth="1"/>
    <col min="14538" max="14538" width="13.7109375" style="9" bestFit="1" customWidth="1"/>
    <col min="14539" max="14539" width="10.7109375" style="9" customWidth="1"/>
    <col min="14540" max="14540" width="1.7109375" style="9" customWidth="1"/>
    <col min="14541" max="14544" width="11.7109375" style="9" customWidth="1"/>
    <col min="14545" max="14545" width="1.7109375" style="9" customWidth="1"/>
    <col min="14546" max="14546" width="10.28515625" style="9" bestFit="1" customWidth="1"/>
    <col min="14547" max="14789" width="9.140625" style="9"/>
    <col min="14790" max="14790" width="25.7109375" style="9" customWidth="1"/>
    <col min="14791" max="14791" width="11.5703125" style="9" bestFit="1" customWidth="1"/>
    <col min="14792" max="14792" width="15.42578125" style="9" bestFit="1" customWidth="1"/>
    <col min="14793" max="14793" width="15.140625" style="9" bestFit="1" customWidth="1"/>
    <col min="14794" max="14794" width="13.7109375" style="9" bestFit="1" customWidth="1"/>
    <col min="14795" max="14795" width="10.7109375" style="9" customWidth="1"/>
    <col min="14796" max="14796" width="1.7109375" style="9" customWidth="1"/>
    <col min="14797" max="14800" width="11.7109375" style="9" customWidth="1"/>
    <col min="14801" max="14801" width="1.7109375" style="9" customWidth="1"/>
    <col min="14802" max="14802" width="10.28515625" style="9" bestFit="1" customWidth="1"/>
    <col min="14803" max="15045" width="9.140625" style="9"/>
    <col min="15046" max="15046" width="25.7109375" style="9" customWidth="1"/>
    <col min="15047" max="15047" width="11.5703125" style="9" bestFit="1" customWidth="1"/>
    <col min="15048" max="15048" width="15.42578125" style="9" bestFit="1" customWidth="1"/>
    <col min="15049" max="15049" width="15.140625" style="9" bestFit="1" customWidth="1"/>
    <col min="15050" max="15050" width="13.7109375" style="9" bestFit="1" customWidth="1"/>
    <col min="15051" max="15051" width="10.7109375" style="9" customWidth="1"/>
    <col min="15052" max="15052" width="1.7109375" style="9" customWidth="1"/>
    <col min="15053" max="15056" width="11.7109375" style="9" customWidth="1"/>
    <col min="15057" max="15057" width="1.7109375" style="9" customWidth="1"/>
    <col min="15058" max="15058" width="10.28515625" style="9" bestFit="1" customWidth="1"/>
    <col min="15059" max="15301" width="9.140625" style="9"/>
    <col min="15302" max="15302" width="25.7109375" style="9" customWidth="1"/>
    <col min="15303" max="15303" width="11.5703125" style="9" bestFit="1" customWidth="1"/>
    <col min="15304" max="15304" width="15.42578125" style="9" bestFit="1" customWidth="1"/>
    <col min="15305" max="15305" width="15.140625" style="9" bestFit="1" customWidth="1"/>
    <col min="15306" max="15306" width="13.7109375" style="9" bestFit="1" customWidth="1"/>
    <col min="15307" max="15307" width="10.7109375" style="9" customWidth="1"/>
    <col min="15308" max="15308" width="1.7109375" style="9" customWidth="1"/>
    <col min="15309" max="15312" width="11.7109375" style="9" customWidth="1"/>
    <col min="15313" max="15313" width="1.7109375" style="9" customWidth="1"/>
    <col min="15314" max="15314" width="10.28515625" style="9" bestFit="1" customWidth="1"/>
    <col min="15315" max="15557" width="9.140625" style="9"/>
    <col min="15558" max="15558" width="25.7109375" style="9" customWidth="1"/>
    <col min="15559" max="15559" width="11.5703125" style="9" bestFit="1" customWidth="1"/>
    <col min="15560" max="15560" width="15.42578125" style="9" bestFit="1" customWidth="1"/>
    <col min="15561" max="15561" width="15.140625" style="9" bestFit="1" customWidth="1"/>
    <col min="15562" max="15562" width="13.7109375" style="9" bestFit="1" customWidth="1"/>
    <col min="15563" max="15563" width="10.7109375" style="9" customWidth="1"/>
    <col min="15564" max="15564" width="1.7109375" style="9" customWidth="1"/>
    <col min="15565" max="15568" width="11.7109375" style="9" customWidth="1"/>
    <col min="15569" max="15569" width="1.7109375" style="9" customWidth="1"/>
    <col min="15570" max="15570" width="10.28515625" style="9" bestFit="1" customWidth="1"/>
    <col min="15571" max="15813" width="9.140625" style="9"/>
    <col min="15814" max="15814" width="25.7109375" style="9" customWidth="1"/>
    <col min="15815" max="15815" width="11.5703125" style="9" bestFit="1" customWidth="1"/>
    <col min="15816" max="15816" width="15.42578125" style="9" bestFit="1" customWidth="1"/>
    <col min="15817" max="15817" width="15.140625" style="9" bestFit="1" customWidth="1"/>
    <col min="15818" max="15818" width="13.7109375" style="9" bestFit="1" customWidth="1"/>
    <col min="15819" max="15819" width="10.7109375" style="9" customWidth="1"/>
    <col min="15820" max="15820" width="1.7109375" style="9" customWidth="1"/>
    <col min="15821" max="15824" width="11.7109375" style="9" customWidth="1"/>
    <col min="15825" max="15825" width="1.7109375" style="9" customWidth="1"/>
    <col min="15826" max="15826" width="10.28515625" style="9" bestFit="1" customWidth="1"/>
    <col min="15827" max="16069" width="9.140625" style="9"/>
    <col min="16070" max="16070" width="25.7109375" style="9" customWidth="1"/>
    <col min="16071" max="16071" width="11.5703125" style="9" bestFit="1" customWidth="1"/>
    <col min="16072" max="16072" width="15.42578125" style="9" bestFit="1" customWidth="1"/>
    <col min="16073" max="16073" width="15.140625" style="9" bestFit="1" customWidth="1"/>
    <col min="16074" max="16074" width="13.7109375" style="9" bestFit="1" customWidth="1"/>
    <col min="16075" max="16075" width="10.7109375" style="9" customWidth="1"/>
    <col min="16076" max="16076" width="1.7109375" style="9" customWidth="1"/>
    <col min="16077" max="16080" width="11.7109375" style="9" customWidth="1"/>
    <col min="16081" max="16081" width="1.7109375" style="9" customWidth="1"/>
    <col min="16082" max="16082" width="10.28515625" style="9" bestFit="1" customWidth="1"/>
    <col min="16083" max="16384" width="9.140625" style="9"/>
  </cols>
  <sheetData>
    <row r="1" spans="1:18" s="8" customFormat="1" ht="41.25" customHeight="1" x14ac:dyDescent="0.2">
      <c r="A1" s="240" t="s">
        <v>459</v>
      </c>
      <c r="B1" s="240"/>
      <c r="C1" s="240"/>
      <c r="D1" s="240"/>
      <c r="E1" s="240"/>
      <c r="F1" s="240"/>
      <c r="G1" s="240"/>
      <c r="H1" s="240"/>
    </row>
    <row r="2" spans="1:18" s="8" customFormat="1" ht="5.0999999999999996" customHeight="1" x14ac:dyDescent="0.2">
      <c r="A2" s="116"/>
      <c r="B2" s="116"/>
      <c r="C2" s="116"/>
      <c r="D2" s="116"/>
      <c r="E2" s="116"/>
      <c r="F2" s="116"/>
      <c r="G2" s="116"/>
      <c r="H2" s="116"/>
    </row>
    <row r="3" spans="1:18" ht="15" customHeight="1" x14ac:dyDescent="0.15">
      <c r="A3" s="215" t="s">
        <v>17</v>
      </c>
      <c r="B3" s="205" t="s">
        <v>257</v>
      </c>
      <c r="C3" s="109"/>
      <c r="D3" s="205" t="s">
        <v>258</v>
      </c>
      <c r="E3" s="109"/>
      <c r="F3" s="234" t="s">
        <v>259</v>
      </c>
      <c r="G3" s="234"/>
      <c r="H3" s="234"/>
    </row>
    <row r="4" spans="1:18" ht="15" customHeight="1" x14ac:dyDescent="0.15">
      <c r="A4" s="217"/>
      <c r="B4" s="206"/>
      <c r="C4" s="110"/>
      <c r="D4" s="206"/>
      <c r="E4" s="110"/>
      <c r="F4" s="96" t="s">
        <v>260</v>
      </c>
      <c r="G4" s="96" t="s">
        <v>261</v>
      </c>
      <c r="H4" s="96" t="s">
        <v>262</v>
      </c>
    </row>
    <row r="5" spans="1:18" ht="5.0999999999999996" customHeight="1" x14ac:dyDescent="0.15">
      <c r="A5" s="16"/>
      <c r="B5" s="17"/>
      <c r="C5" s="17"/>
      <c r="D5" s="17"/>
      <c r="E5" s="17"/>
      <c r="F5" s="17"/>
      <c r="G5" s="17"/>
      <c r="H5" s="17"/>
    </row>
    <row r="6" spans="1:18" x14ac:dyDescent="0.15">
      <c r="A6" s="19" t="s">
        <v>201</v>
      </c>
      <c r="B6" s="111">
        <v>3</v>
      </c>
      <c r="C6" s="111"/>
      <c r="D6" s="111">
        <v>6</v>
      </c>
      <c r="E6" s="111"/>
      <c r="F6" s="111">
        <v>4</v>
      </c>
      <c r="G6" s="111">
        <v>3</v>
      </c>
      <c r="H6" s="111">
        <v>1</v>
      </c>
      <c r="L6" s="111"/>
      <c r="M6" s="111"/>
      <c r="N6" s="111"/>
      <c r="O6" s="111"/>
      <c r="P6" s="111"/>
      <c r="Q6" s="111"/>
      <c r="R6" s="111"/>
    </row>
    <row r="7" spans="1:18" x14ac:dyDescent="0.15">
      <c r="A7" s="19" t="s">
        <v>25</v>
      </c>
      <c r="B7" s="111">
        <v>1</v>
      </c>
      <c r="C7" s="111"/>
      <c r="D7" s="111">
        <v>3</v>
      </c>
      <c r="E7" s="111"/>
      <c r="F7" s="111">
        <v>3</v>
      </c>
      <c r="G7" s="111">
        <v>3</v>
      </c>
      <c r="H7" s="111">
        <v>3</v>
      </c>
      <c r="L7" s="111"/>
      <c r="M7" s="111"/>
      <c r="N7" s="111"/>
      <c r="O7" s="111"/>
      <c r="P7" s="111"/>
      <c r="Q7" s="111"/>
      <c r="R7" s="111"/>
    </row>
    <row r="8" spans="1:18" x14ac:dyDescent="0.15">
      <c r="A8" s="19" t="s">
        <v>26</v>
      </c>
      <c r="B8" s="111">
        <v>2</v>
      </c>
      <c r="C8" s="111"/>
      <c r="D8" s="111">
        <v>3</v>
      </c>
      <c r="E8" s="111"/>
      <c r="F8" s="111">
        <v>4</v>
      </c>
      <c r="G8" s="111">
        <v>2</v>
      </c>
      <c r="H8" s="111">
        <v>2</v>
      </c>
      <c r="L8" s="111"/>
      <c r="M8" s="111"/>
      <c r="N8" s="111"/>
      <c r="O8" s="111"/>
      <c r="P8" s="111"/>
      <c r="Q8" s="111"/>
      <c r="R8" s="111"/>
    </row>
    <row r="9" spans="1:18" x14ac:dyDescent="0.15">
      <c r="A9" s="19" t="s">
        <v>27</v>
      </c>
      <c r="B9" s="111">
        <v>2</v>
      </c>
      <c r="C9" s="111"/>
      <c r="D9" s="111">
        <v>2</v>
      </c>
      <c r="E9" s="111"/>
      <c r="F9" s="111">
        <v>4</v>
      </c>
      <c r="G9" s="111">
        <v>5</v>
      </c>
      <c r="H9" s="111">
        <v>5</v>
      </c>
      <c r="L9" s="111"/>
      <c r="M9" s="111"/>
      <c r="N9" s="111"/>
      <c r="O9" s="111"/>
      <c r="P9" s="111"/>
      <c r="Q9" s="111"/>
      <c r="R9" s="111"/>
    </row>
    <row r="10" spans="1:18" x14ac:dyDescent="0.15">
      <c r="A10" s="19" t="s">
        <v>28</v>
      </c>
      <c r="B10" s="111">
        <v>2</v>
      </c>
      <c r="C10" s="111"/>
      <c r="D10" s="111">
        <v>3</v>
      </c>
      <c r="E10" s="111"/>
      <c r="F10" s="111">
        <v>2</v>
      </c>
      <c r="G10" s="111">
        <v>1</v>
      </c>
      <c r="H10" s="111">
        <v>1</v>
      </c>
      <c r="L10" s="111"/>
      <c r="M10" s="111"/>
      <c r="N10" s="111"/>
      <c r="O10" s="111"/>
      <c r="P10" s="111"/>
      <c r="Q10" s="111"/>
      <c r="R10" s="111"/>
    </row>
    <row r="11" spans="1:18" x14ac:dyDescent="0.15">
      <c r="A11" s="19" t="s">
        <v>29</v>
      </c>
      <c r="B11" s="111">
        <v>2</v>
      </c>
      <c r="C11" s="111"/>
      <c r="D11" s="111">
        <v>1</v>
      </c>
      <c r="E11" s="111"/>
      <c r="F11" s="111">
        <v>4</v>
      </c>
      <c r="G11" s="111">
        <v>2</v>
      </c>
      <c r="H11" s="111">
        <v>6</v>
      </c>
      <c r="L11" s="111"/>
      <c r="M11" s="111"/>
      <c r="N11" s="111"/>
      <c r="O11" s="111"/>
      <c r="P11" s="111"/>
      <c r="Q11" s="111"/>
      <c r="R11" s="111"/>
    </row>
    <row r="12" spans="1:18" x14ac:dyDescent="0.15">
      <c r="A12" s="19" t="s">
        <v>31</v>
      </c>
      <c r="B12" s="111">
        <v>1</v>
      </c>
      <c r="C12" s="111"/>
      <c r="D12" s="111">
        <v>3</v>
      </c>
      <c r="E12" s="111"/>
      <c r="F12" s="111">
        <v>4</v>
      </c>
      <c r="G12" s="111">
        <v>1</v>
      </c>
      <c r="H12" s="111">
        <v>1</v>
      </c>
      <c r="L12" s="111"/>
      <c r="M12" s="111"/>
      <c r="N12" s="111"/>
      <c r="O12" s="111"/>
      <c r="P12" s="111"/>
      <c r="Q12" s="111"/>
      <c r="R12" s="111"/>
    </row>
    <row r="13" spans="1:18" x14ac:dyDescent="0.15">
      <c r="A13" s="19" t="s">
        <v>32</v>
      </c>
      <c r="B13" s="111">
        <v>1</v>
      </c>
      <c r="C13" s="111"/>
      <c r="D13" s="111">
        <v>2</v>
      </c>
      <c r="E13" s="111"/>
      <c r="F13" s="111">
        <v>5</v>
      </c>
      <c r="G13" s="111">
        <v>1</v>
      </c>
      <c r="H13" s="111">
        <v>5</v>
      </c>
      <c r="L13" s="111"/>
      <c r="M13" s="111"/>
      <c r="N13" s="111"/>
      <c r="O13" s="111"/>
      <c r="P13" s="111"/>
      <c r="Q13" s="111"/>
      <c r="R13" s="111"/>
    </row>
    <row r="14" spans="1:18" x14ac:dyDescent="0.15">
      <c r="A14" s="19" t="s">
        <v>33</v>
      </c>
      <c r="B14" s="111">
        <v>5</v>
      </c>
      <c r="C14" s="111"/>
      <c r="D14" s="111">
        <v>5</v>
      </c>
      <c r="E14" s="111"/>
      <c r="F14" s="111">
        <v>6</v>
      </c>
      <c r="G14" s="111">
        <v>2</v>
      </c>
      <c r="H14" s="111">
        <v>5</v>
      </c>
      <c r="L14" s="111"/>
      <c r="M14" s="111"/>
      <c r="N14" s="111"/>
      <c r="O14" s="111"/>
      <c r="P14" s="111"/>
      <c r="Q14" s="111"/>
      <c r="R14" s="111"/>
    </row>
    <row r="15" spans="1:18" x14ac:dyDescent="0.15">
      <c r="A15" s="19" t="s">
        <v>34</v>
      </c>
      <c r="B15" s="111">
        <v>3</v>
      </c>
      <c r="C15" s="111"/>
      <c r="D15" s="111">
        <v>1</v>
      </c>
      <c r="E15" s="111"/>
      <c r="F15" s="111">
        <v>2</v>
      </c>
      <c r="G15" s="111">
        <v>2</v>
      </c>
      <c r="H15" s="111">
        <v>1</v>
      </c>
      <c r="L15" s="111"/>
      <c r="M15" s="111"/>
      <c r="N15" s="111"/>
      <c r="O15" s="111"/>
      <c r="P15" s="111"/>
      <c r="Q15" s="111"/>
      <c r="R15" s="111"/>
    </row>
    <row r="16" spans="1:18" x14ac:dyDescent="0.15">
      <c r="A16" s="19" t="s">
        <v>174</v>
      </c>
      <c r="B16" s="111">
        <v>3</v>
      </c>
      <c r="C16" s="111"/>
      <c r="D16" s="111">
        <v>2</v>
      </c>
      <c r="E16" s="111"/>
      <c r="F16" s="111">
        <v>2</v>
      </c>
      <c r="G16" s="111">
        <v>2</v>
      </c>
      <c r="H16" s="111">
        <v>5</v>
      </c>
      <c r="L16" s="111"/>
      <c r="M16" s="111"/>
      <c r="N16" s="111"/>
      <c r="O16" s="111"/>
      <c r="P16" s="111"/>
      <c r="Q16" s="111"/>
      <c r="R16" s="111"/>
    </row>
    <row r="17" spans="1:18" x14ac:dyDescent="0.15">
      <c r="A17" s="19" t="s">
        <v>36</v>
      </c>
      <c r="B17" s="111">
        <v>2</v>
      </c>
      <c r="C17" s="111"/>
      <c r="D17" s="111">
        <v>2</v>
      </c>
      <c r="E17" s="111"/>
      <c r="F17" s="111">
        <v>2</v>
      </c>
      <c r="G17" s="111">
        <v>1</v>
      </c>
      <c r="H17" s="111">
        <v>3</v>
      </c>
      <c r="L17" s="111"/>
      <c r="M17" s="111"/>
      <c r="N17" s="111"/>
      <c r="O17" s="111"/>
      <c r="P17" s="111"/>
      <c r="Q17" s="111"/>
      <c r="R17" s="111"/>
    </row>
    <row r="18" spans="1:18" x14ac:dyDescent="0.15">
      <c r="A18" s="19" t="s">
        <v>37</v>
      </c>
      <c r="B18" s="111">
        <v>2</v>
      </c>
      <c r="C18" s="111"/>
      <c r="D18" s="111">
        <v>1</v>
      </c>
      <c r="E18" s="111"/>
      <c r="F18" s="111">
        <v>2</v>
      </c>
      <c r="G18" s="111">
        <v>1</v>
      </c>
      <c r="H18" s="111">
        <v>5</v>
      </c>
      <c r="L18" s="111"/>
      <c r="M18" s="111"/>
      <c r="N18" s="111"/>
      <c r="O18" s="111"/>
      <c r="P18" s="111"/>
      <c r="Q18" s="111"/>
      <c r="R18" s="111"/>
    </row>
    <row r="19" spans="1:18" x14ac:dyDescent="0.15">
      <c r="A19" s="19" t="s">
        <v>38</v>
      </c>
      <c r="B19" s="111">
        <v>2</v>
      </c>
      <c r="C19" s="111"/>
      <c r="D19" s="111">
        <v>3</v>
      </c>
      <c r="E19" s="111"/>
      <c r="F19" s="111">
        <v>2</v>
      </c>
      <c r="G19" s="111">
        <v>1</v>
      </c>
      <c r="H19" s="111">
        <v>1</v>
      </c>
      <c r="L19" s="111"/>
      <c r="M19" s="111"/>
      <c r="N19" s="111"/>
      <c r="O19" s="111"/>
      <c r="P19" s="111"/>
      <c r="Q19" s="111"/>
      <c r="R19" s="111"/>
    </row>
    <row r="20" spans="1:18" x14ac:dyDescent="0.15">
      <c r="A20" s="19" t="s">
        <v>39</v>
      </c>
      <c r="B20" s="111">
        <v>2</v>
      </c>
      <c r="C20" s="111"/>
      <c r="D20" s="111">
        <v>1</v>
      </c>
      <c r="E20" s="111"/>
      <c r="F20" s="111">
        <v>2</v>
      </c>
      <c r="G20" s="111">
        <v>2</v>
      </c>
      <c r="H20" s="111">
        <v>2</v>
      </c>
      <c r="L20" s="111"/>
      <c r="M20" s="111"/>
      <c r="N20" s="111"/>
      <c r="O20" s="111"/>
      <c r="P20" s="111"/>
      <c r="Q20" s="111"/>
      <c r="R20" s="111"/>
    </row>
    <row r="21" spans="1:18" x14ac:dyDescent="0.15">
      <c r="A21" s="19" t="s">
        <v>40</v>
      </c>
      <c r="B21" s="111">
        <v>5</v>
      </c>
      <c r="C21" s="111"/>
      <c r="D21" s="111">
        <v>1</v>
      </c>
      <c r="E21" s="111"/>
      <c r="F21" s="111">
        <v>2</v>
      </c>
      <c r="G21" s="111">
        <v>1</v>
      </c>
      <c r="H21" s="111">
        <v>5</v>
      </c>
      <c r="L21" s="111"/>
      <c r="M21" s="111"/>
      <c r="N21" s="111"/>
      <c r="O21" s="111"/>
      <c r="P21" s="111"/>
      <c r="Q21" s="111"/>
      <c r="R21" s="111"/>
    </row>
    <row r="22" spans="1:18" x14ac:dyDescent="0.15">
      <c r="A22" s="19" t="s">
        <v>41</v>
      </c>
      <c r="B22" s="111">
        <v>2</v>
      </c>
      <c r="C22" s="111"/>
      <c r="D22" s="111">
        <v>1</v>
      </c>
      <c r="E22" s="111"/>
      <c r="F22" s="111">
        <v>4</v>
      </c>
      <c r="G22" s="111">
        <v>1</v>
      </c>
      <c r="H22" s="111">
        <v>1</v>
      </c>
      <c r="L22" s="111"/>
      <c r="M22" s="111"/>
      <c r="N22" s="111"/>
      <c r="O22" s="111"/>
      <c r="P22" s="111"/>
      <c r="Q22" s="111"/>
      <c r="R22" s="111"/>
    </row>
    <row r="23" spans="1:18" x14ac:dyDescent="0.15">
      <c r="A23" s="19" t="s">
        <v>42</v>
      </c>
      <c r="B23" s="111">
        <v>1</v>
      </c>
      <c r="C23" s="111"/>
      <c r="D23" s="111">
        <v>1</v>
      </c>
      <c r="E23" s="111"/>
      <c r="F23" s="111">
        <v>1</v>
      </c>
      <c r="G23" s="111">
        <v>1</v>
      </c>
      <c r="H23" s="111">
        <v>1</v>
      </c>
      <c r="L23" s="111"/>
      <c r="M23" s="111"/>
      <c r="N23" s="111"/>
      <c r="O23" s="111"/>
      <c r="P23" s="111"/>
      <c r="Q23" s="111"/>
      <c r="R23" s="111"/>
    </row>
    <row r="24" spans="1:18" x14ac:dyDescent="0.15">
      <c r="A24" s="19" t="s">
        <v>43</v>
      </c>
      <c r="B24" s="111">
        <v>2</v>
      </c>
      <c r="C24" s="111"/>
      <c r="D24" s="111">
        <v>1</v>
      </c>
      <c r="E24" s="111"/>
      <c r="F24" s="111">
        <v>2</v>
      </c>
      <c r="G24" s="111">
        <v>1</v>
      </c>
      <c r="H24" s="111">
        <v>1</v>
      </c>
      <c r="L24" s="111"/>
      <c r="M24" s="111"/>
      <c r="N24" s="111"/>
      <c r="O24" s="111"/>
      <c r="P24" s="111"/>
      <c r="Q24" s="111"/>
      <c r="R24" s="111"/>
    </row>
    <row r="25" spans="1:18" x14ac:dyDescent="0.15">
      <c r="A25" s="19" t="s">
        <v>44</v>
      </c>
      <c r="B25" s="111">
        <v>4</v>
      </c>
      <c r="C25" s="111"/>
      <c r="D25" s="111">
        <v>3</v>
      </c>
      <c r="E25" s="111"/>
      <c r="F25" s="111">
        <v>4</v>
      </c>
      <c r="G25" s="111">
        <v>4</v>
      </c>
      <c r="H25" s="111">
        <v>4</v>
      </c>
      <c r="L25" s="111"/>
      <c r="M25" s="111"/>
      <c r="N25" s="111"/>
      <c r="O25" s="111"/>
      <c r="P25" s="111"/>
      <c r="Q25" s="111"/>
      <c r="R25" s="111"/>
    </row>
    <row r="26" spans="1:18" x14ac:dyDescent="0.15">
      <c r="A26" s="19" t="s">
        <v>45</v>
      </c>
      <c r="B26" s="111">
        <v>1</v>
      </c>
      <c r="C26" s="111"/>
      <c r="D26" s="111">
        <v>1</v>
      </c>
      <c r="E26" s="111"/>
      <c r="F26" s="111">
        <v>4</v>
      </c>
      <c r="G26" s="111">
        <v>1</v>
      </c>
      <c r="H26" s="111">
        <v>3</v>
      </c>
      <c r="L26" s="111"/>
      <c r="M26" s="111"/>
      <c r="N26" s="111"/>
      <c r="O26" s="111"/>
      <c r="P26" s="111"/>
      <c r="Q26" s="111"/>
      <c r="R26" s="111"/>
    </row>
    <row r="27" spans="1:18" x14ac:dyDescent="0.15">
      <c r="A27" s="19" t="s">
        <v>46</v>
      </c>
      <c r="B27" s="111">
        <v>2</v>
      </c>
      <c r="C27" s="111"/>
      <c r="D27" s="111">
        <v>2</v>
      </c>
      <c r="E27" s="111"/>
      <c r="F27" s="111">
        <v>2</v>
      </c>
      <c r="G27" s="111">
        <v>1</v>
      </c>
      <c r="H27" s="111">
        <v>1</v>
      </c>
      <c r="L27" s="111"/>
      <c r="M27" s="111"/>
      <c r="N27" s="111"/>
      <c r="O27" s="111"/>
      <c r="P27" s="111"/>
      <c r="Q27" s="111"/>
      <c r="R27" s="111"/>
    </row>
    <row r="28" spans="1:18" x14ac:dyDescent="0.15">
      <c r="A28" s="19" t="s">
        <v>47</v>
      </c>
      <c r="B28" s="111">
        <v>3</v>
      </c>
      <c r="C28" s="111"/>
      <c r="D28" s="111">
        <v>2</v>
      </c>
      <c r="E28" s="111"/>
      <c r="F28" s="111">
        <v>2</v>
      </c>
      <c r="G28" s="111">
        <v>3</v>
      </c>
      <c r="H28" s="111">
        <v>5</v>
      </c>
      <c r="L28" s="111"/>
      <c r="M28" s="111"/>
      <c r="N28" s="111"/>
      <c r="O28" s="111"/>
      <c r="P28" s="111"/>
      <c r="Q28" s="111"/>
      <c r="R28" s="111"/>
    </row>
    <row r="29" spans="1:18" x14ac:dyDescent="0.15">
      <c r="A29" s="19" t="s">
        <v>48</v>
      </c>
      <c r="B29" s="111">
        <v>4</v>
      </c>
      <c r="C29" s="111"/>
      <c r="D29" s="111">
        <v>2</v>
      </c>
      <c r="E29" s="111"/>
      <c r="F29" s="111">
        <v>1</v>
      </c>
      <c r="G29" s="111">
        <v>2</v>
      </c>
      <c r="H29" s="111">
        <v>1</v>
      </c>
      <c r="L29" s="111"/>
      <c r="M29" s="111"/>
      <c r="N29" s="111"/>
      <c r="O29" s="111"/>
      <c r="P29" s="111"/>
      <c r="Q29" s="111"/>
      <c r="R29" s="111"/>
    </row>
    <row r="30" spans="1:18" x14ac:dyDescent="0.15">
      <c r="A30" s="19" t="s">
        <v>49</v>
      </c>
      <c r="B30" s="111">
        <v>4</v>
      </c>
      <c r="C30" s="111"/>
      <c r="D30" s="111">
        <v>2</v>
      </c>
      <c r="E30" s="111"/>
      <c r="F30" s="111">
        <v>2</v>
      </c>
      <c r="G30" s="111">
        <v>4</v>
      </c>
      <c r="H30" s="111">
        <v>5</v>
      </c>
      <c r="L30" s="111"/>
      <c r="M30" s="111"/>
      <c r="N30" s="111"/>
      <c r="O30" s="111"/>
      <c r="P30" s="111"/>
      <c r="Q30" s="111"/>
      <c r="R30" s="111"/>
    </row>
    <row r="31" spans="1:18" x14ac:dyDescent="0.15">
      <c r="A31" s="19" t="s">
        <v>50</v>
      </c>
      <c r="B31" s="111">
        <v>1</v>
      </c>
      <c r="C31" s="111"/>
      <c r="D31" s="111">
        <v>1</v>
      </c>
      <c r="E31" s="111"/>
      <c r="F31" s="111">
        <v>3</v>
      </c>
      <c r="G31" s="111">
        <v>1</v>
      </c>
      <c r="H31" s="111">
        <v>1</v>
      </c>
      <c r="L31" s="111"/>
      <c r="M31" s="111"/>
      <c r="N31" s="111"/>
      <c r="O31" s="111"/>
      <c r="P31" s="111"/>
      <c r="Q31" s="111"/>
      <c r="R31" s="111"/>
    </row>
    <row r="32" spans="1:18" x14ac:dyDescent="0.15">
      <c r="A32" s="19" t="s">
        <v>51</v>
      </c>
      <c r="B32" s="111">
        <v>3</v>
      </c>
      <c r="C32" s="111"/>
      <c r="D32" s="111">
        <v>3</v>
      </c>
      <c r="E32" s="111"/>
      <c r="F32" s="111">
        <v>4</v>
      </c>
      <c r="G32" s="111">
        <v>3</v>
      </c>
      <c r="H32" s="111">
        <v>1</v>
      </c>
      <c r="L32" s="111"/>
      <c r="M32" s="111"/>
      <c r="N32" s="111"/>
      <c r="O32" s="111"/>
      <c r="P32" s="111"/>
      <c r="Q32" s="111"/>
      <c r="R32" s="111"/>
    </row>
    <row r="33" spans="1:18" x14ac:dyDescent="0.15">
      <c r="A33" s="19" t="s">
        <v>52</v>
      </c>
      <c r="B33" s="111">
        <v>3</v>
      </c>
      <c r="C33" s="111"/>
      <c r="D33" s="111">
        <v>3</v>
      </c>
      <c r="E33" s="111"/>
      <c r="F33" s="111">
        <v>2</v>
      </c>
      <c r="G33" s="111">
        <v>3</v>
      </c>
      <c r="H33" s="111">
        <v>5</v>
      </c>
      <c r="L33" s="111"/>
      <c r="M33" s="111"/>
      <c r="N33" s="111"/>
      <c r="O33" s="111"/>
      <c r="P33" s="111"/>
      <c r="Q33" s="111"/>
      <c r="R33" s="111"/>
    </row>
    <row r="34" spans="1:18" x14ac:dyDescent="0.15">
      <c r="A34" s="19" t="s">
        <v>53</v>
      </c>
      <c r="B34" s="111">
        <v>6</v>
      </c>
      <c r="C34" s="111"/>
      <c r="D34" s="111">
        <v>4</v>
      </c>
      <c r="E34" s="111"/>
      <c r="F34" s="111">
        <v>1</v>
      </c>
      <c r="G34" s="111">
        <v>1</v>
      </c>
      <c r="H34" s="111">
        <v>1</v>
      </c>
      <c r="L34" s="111"/>
      <c r="M34" s="111"/>
      <c r="N34" s="111"/>
      <c r="O34" s="111"/>
      <c r="P34" s="111"/>
      <c r="Q34" s="111"/>
      <c r="R34" s="111"/>
    </row>
    <row r="35" spans="1:18" x14ac:dyDescent="0.15">
      <c r="A35" s="19" t="s">
        <v>54</v>
      </c>
      <c r="B35" s="111">
        <v>4</v>
      </c>
      <c r="C35" s="111"/>
      <c r="D35" s="111">
        <v>2</v>
      </c>
      <c r="E35" s="111"/>
      <c r="F35" s="111">
        <v>2</v>
      </c>
      <c r="G35" s="111">
        <v>5</v>
      </c>
      <c r="H35" s="111">
        <v>1</v>
      </c>
      <c r="L35" s="111"/>
      <c r="M35" s="111"/>
      <c r="N35" s="111"/>
      <c r="O35" s="111"/>
      <c r="P35" s="111"/>
      <c r="Q35" s="111"/>
      <c r="R35" s="111"/>
    </row>
    <row r="36" spans="1:18" x14ac:dyDescent="0.15">
      <c r="A36" s="19" t="s">
        <v>55</v>
      </c>
      <c r="B36" s="111">
        <v>2</v>
      </c>
      <c r="C36" s="111"/>
      <c r="D36" s="111">
        <v>1</v>
      </c>
      <c r="E36" s="111"/>
      <c r="F36" s="111">
        <v>2</v>
      </c>
      <c r="G36" s="111">
        <v>2</v>
      </c>
      <c r="H36" s="111">
        <v>1</v>
      </c>
      <c r="L36" s="111"/>
      <c r="M36" s="111"/>
      <c r="N36" s="111"/>
      <c r="O36" s="111"/>
      <c r="P36" s="111"/>
      <c r="Q36" s="111"/>
      <c r="R36" s="111"/>
    </row>
    <row r="37" spans="1:18" x14ac:dyDescent="0.15">
      <c r="A37" s="19" t="s">
        <v>56</v>
      </c>
      <c r="B37" s="111">
        <v>3</v>
      </c>
      <c r="C37" s="111"/>
      <c r="D37" s="111">
        <v>2</v>
      </c>
      <c r="E37" s="111"/>
      <c r="F37" s="111">
        <v>4</v>
      </c>
      <c r="G37" s="111">
        <v>4</v>
      </c>
      <c r="H37" s="111">
        <v>3</v>
      </c>
      <c r="L37" s="111"/>
      <c r="M37" s="111"/>
      <c r="N37" s="111"/>
      <c r="O37" s="111"/>
      <c r="P37" s="111"/>
      <c r="Q37" s="111"/>
      <c r="R37" s="111"/>
    </row>
    <row r="38" spans="1:18" x14ac:dyDescent="0.15">
      <c r="A38" s="19" t="s">
        <v>57</v>
      </c>
      <c r="B38" s="111">
        <v>4</v>
      </c>
      <c r="C38" s="111"/>
      <c r="D38" s="111">
        <v>4</v>
      </c>
      <c r="E38" s="111"/>
      <c r="F38" s="111">
        <v>4</v>
      </c>
      <c r="G38" s="111">
        <v>2</v>
      </c>
      <c r="H38" s="111">
        <v>4</v>
      </c>
      <c r="L38" s="111"/>
      <c r="M38" s="111"/>
      <c r="N38" s="111"/>
      <c r="O38" s="111"/>
      <c r="P38" s="111"/>
      <c r="Q38" s="111"/>
      <c r="R38" s="111"/>
    </row>
    <row r="39" spans="1:18" x14ac:dyDescent="0.15">
      <c r="A39" s="19" t="s">
        <v>58</v>
      </c>
      <c r="B39" s="111">
        <v>2</v>
      </c>
      <c r="C39" s="111"/>
      <c r="D39" s="111">
        <v>6</v>
      </c>
      <c r="E39" s="111"/>
      <c r="F39" s="111">
        <v>3</v>
      </c>
      <c r="G39" s="111">
        <v>2</v>
      </c>
      <c r="H39" s="111">
        <v>2</v>
      </c>
      <c r="L39" s="111"/>
      <c r="M39" s="111"/>
      <c r="N39" s="111"/>
      <c r="O39" s="111"/>
      <c r="P39" s="111"/>
      <c r="Q39" s="111"/>
      <c r="R39" s="111"/>
    </row>
    <row r="40" spans="1:18" x14ac:dyDescent="0.15">
      <c r="A40" s="19" t="s">
        <v>59</v>
      </c>
      <c r="B40" s="111">
        <v>4</v>
      </c>
      <c r="C40" s="111"/>
      <c r="D40" s="111">
        <v>1</v>
      </c>
      <c r="E40" s="111"/>
      <c r="F40" s="111">
        <v>3</v>
      </c>
      <c r="G40" s="111">
        <v>1</v>
      </c>
      <c r="H40" s="111">
        <v>1</v>
      </c>
      <c r="L40" s="111"/>
      <c r="M40" s="111"/>
      <c r="N40" s="111"/>
      <c r="O40" s="111"/>
      <c r="P40" s="111"/>
      <c r="Q40" s="111"/>
      <c r="R40" s="111"/>
    </row>
    <row r="41" spans="1:18" x14ac:dyDescent="0.15">
      <c r="A41" s="19" t="s">
        <v>60</v>
      </c>
      <c r="B41" s="111">
        <v>5</v>
      </c>
      <c r="C41" s="111"/>
      <c r="D41" s="111">
        <v>1</v>
      </c>
      <c r="E41" s="111"/>
      <c r="F41" s="111">
        <v>2</v>
      </c>
      <c r="G41" s="111">
        <v>1</v>
      </c>
      <c r="H41" s="111">
        <v>1</v>
      </c>
      <c r="L41" s="111"/>
      <c r="M41" s="111"/>
      <c r="N41" s="111"/>
      <c r="O41" s="111"/>
      <c r="P41" s="111"/>
      <c r="Q41" s="111"/>
      <c r="R41" s="111"/>
    </row>
    <row r="42" spans="1:18" x14ac:dyDescent="0.15">
      <c r="A42" s="19" t="s">
        <v>158</v>
      </c>
      <c r="B42" s="111">
        <v>1</v>
      </c>
      <c r="C42" s="111"/>
      <c r="D42" s="111">
        <v>2</v>
      </c>
      <c r="E42" s="111"/>
      <c r="F42" s="111">
        <v>3</v>
      </c>
      <c r="G42" s="111">
        <v>2</v>
      </c>
      <c r="H42" s="111">
        <v>1</v>
      </c>
      <c r="L42" s="111"/>
      <c r="M42" s="111"/>
      <c r="N42" s="111"/>
      <c r="O42" s="111"/>
      <c r="P42" s="111"/>
      <c r="Q42" s="111"/>
      <c r="R42" s="111"/>
    </row>
    <row r="43" spans="1:18" x14ac:dyDescent="0.15">
      <c r="A43" s="19" t="s">
        <v>62</v>
      </c>
      <c r="B43" s="111">
        <v>2</v>
      </c>
      <c r="C43" s="111"/>
      <c r="D43" s="111">
        <v>5</v>
      </c>
      <c r="E43" s="111"/>
      <c r="F43" s="111">
        <v>2</v>
      </c>
      <c r="G43" s="111">
        <v>1</v>
      </c>
      <c r="H43" s="111">
        <v>1</v>
      </c>
      <c r="L43" s="111"/>
      <c r="M43" s="111"/>
      <c r="N43" s="111"/>
      <c r="O43" s="111"/>
      <c r="P43" s="111"/>
      <c r="Q43" s="111"/>
      <c r="R43" s="111"/>
    </row>
    <row r="44" spans="1:18" x14ac:dyDescent="0.15">
      <c r="A44" s="19" t="s">
        <v>63</v>
      </c>
      <c r="B44" s="111">
        <v>3</v>
      </c>
      <c r="C44" s="111"/>
      <c r="D44" s="111">
        <v>1</v>
      </c>
      <c r="E44" s="111"/>
      <c r="F44" s="111">
        <v>4</v>
      </c>
      <c r="G44" s="111">
        <v>1</v>
      </c>
      <c r="H44" s="111">
        <v>1</v>
      </c>
      <c r="L44" s="111"/>
      <c r="M44" s="111"/>
      <c r="N44" s="111"/>
      <c r="O44" s="111"/>
      <c r="P44" s="111"/>
      <c r="Q44" s="111"/>
      <c r="R44" s="111"/>
    </row>
    <row r="45" spans="1:18" x14ac:dyDescent="0.15">
      <c r="A45" s="19" t="s">
        <v>64</v>
      </c>
      <c r="B45" s="111">
        <v>4</v>
      </c>
      <c r="C45" s="111"/>
      <c r="D45" s="111">
        <v>2</v>
      </c>
      <c r="E45" s="111"/>
      <c r="F45" s="111">
        <v>3</v>
      </c>
      <c r="G45" s="111">
        <v>3</v>
      </c>
      <c r="H45" s="111">
        <v>2</v>
      </c>
      <c r="L45" s="111"/>
      <c r="M45" s="111"/>
      <c r="N45" s="111"/>
      <c r="O45" s="111"/>
      <c r="P45" s="111"/>
      <c r="Q45" s="111"/>
      <c r="R45" s="111"/>
    </row>
    <row r="46" spans="1:18" x14ac:dyDescent="0.15">
      <c r="A46" s="19" t="s">
        <v>196</v>
      </c>
      <c r="B46" s="111">
        <v>4</v>
      </c>
      <c r="C46" s="111"/>
      <c r="D46" s="111">
        <v>4</v>
      </c>
      <c r="E46" s="111"/>
      <c r="F46" s="111">
        <v>4</v>
      </c>
      <c r="G46" s="111">
        <v>5</v>
      </c>
      <c r="H46" s="111">
        <v>1</v>
      </c>
      <c r="L46" s="111"/>
      <c r="M46" s="111"/>
      <c r="N46" s="111"/>
      <c r="O46" s="111"/>
      <c r="P46" s="111"/>
      <c r="Q46" s="111"/>
      <c r="R46" s="111"/>
    </row>
    <row r="47" spans="1:18" x14ac:dyDescent="0.15">
      <c r="A47" s="19" t="s">
        <v>66</v>
      </c>
      <c r="B47" s="111">
        <v>3</v>
      </c>
      <c r="C47" s="111"/>
      <c r="D47" s="111">
        <v>3</v>
      </c>
      <c r="E47" s="111"/>
      <c r="F47" s="111">
        <v>3</v>
      </c>
      <c r="G47" s="111">
        <v>4</v>
      </c>
      <c r="H47" s="111">
        <v>1</v>
      </c>
      <c r="L47" s="111"/>
      <c r="M47" s="111"/>
      <c r="N47" s="111"/>
      <c r="O47" s="111"/>
      <c r="P47" s="111"/>
      <c r="Q47" s="111"/>
      <c r="R47" s="111"/>
    </row>
    <row r="48" spans="1:18" x14ac:dyDescent="0.15">
      <c r="A48" s="19" t="s">
        <v>67</v>
      </c>
      <c r="B48" s="111">
        <v>4</v>
      </c>
      <c r="C48" s="111"/>
      <c r="D48" s="111">
        <v>5</v>
      </c>
      <c r="E48" s="111"/>
      <c r="F48" s="111">
        <v>3</v>
      </c>
      <c r="G48" s="111">
        <v>6</v>
      </c>
      <c r="H48" s="111">
        <v>1</v>
      </c>
      <c r="L48" s="111"/>
      <c r="M48" s="111"/>
      <c r="N48" s="111"/>
      <c r="O48" s="111"/>
      <c r="P48" s="111"/>
      <c r="Q48" s="111"/>
      <c r="R48" s="111"/>
    </row>
    <row r="49" spans="1:18" x14ac:dyDescent="0.15">
      <c r="A49" s="19" t="s">
        <v>68</v>
      </c>
      <c r="B49" s="111">
        <v>3</v>
      </c>
      <c r="C49" s="111"/>
      <c r="D49" s="111">
        <v>1</v>
      </c>
      <c r="E49" s="111"/>
      <c r="F49" s="111">
        <v>3</v>
      </c>
      <c r="G49" s="111">
        <v>3</v>
      </c>
      <c r="H49" s="111">
        <v>1</v>
      </c>
      <c r="L49" s="111"/>
      <c r="M49" s="111"/>
      <c r="N49" s="111"/>
      <c r="O49" s="111"/>
      <c r="P49" s="111"/>
      <c r="Q49" s="111"/>
      <c r="R49" s="111"/>
    </row>
    <row r="50" spans="1:18" x14ac:dyDescent="0.15">
      <c r="A50" s="19" t="s">
        <v>69</v>
      </c>
      <c r="B50" s="111">
        <v>4</v>
      </c>
      <c r="C50" s="111"/>
      <c r="D50" s="111">
        <v>6</v>
      </c>
      <c r="E50" s="111"/>
      <c r="F50" s="111">
        <v>3</v>
      </c>
      <c r="G50" s="111">
        <v>1</v>
      </c>
      <c r="H50" s="111">
        <v>1</v>
      </c>
      <c r="L50" s="111"/>
      <c r="M50" s="111"/>
      <c r="N50" s="111"/>
      <c r="O50" s="111"/>
      <c r="P50" s="111"/>
      <c r="Q50" s="111"/>
      <c r="R50" s="111"/>
    </row>
    <row r="51" spans="1:18" x14ac:dyDescent="0.15">
      <c r="A51" s="19" t="s">
        <v>70</v>
      </c>
      <c r="B51" s="111">
        <v>2</v>
      </c>
      <c r="C51" s="111"/>
      <c r="D51" s="111">
        <v>2</v>
      </c>
      <c r="E51" s="111"/>
      <c r="F51" s="111">
        <v>2</v>
      </c>
      <c r="G51" s="111">
        <v>6</v>
      </c>
      <c r="H51" s="111">
        <v>3</v>
      </c>
      <c r="L51" s="111"/>
      <c r="M51" s="111"/>
      <c r="N51" s="111"/>
      <c r="O51" s="111"/>
      <c r="P51" s="111"/>
      <c r="Q51" s="111"/>
      <c r="R51" s="111"/>
    </row>
    <row r="52" spans="1:18" x14ac:dyDescent="0.15">
      <c r="A52" s="19" t="s">
        <v>159</v>
      </c>
      <c r="B52" s="111">
        <v>1</v>
      </c>
      <c r="C52" s="111"/>
      <c r="D52" s="111">
        <v>1</v>
      </c>
      <c r="E52" s="111"/>
      <c r="F52" s="111">
        <v>4</v>
      </c>
      <c r="G52" s="111">
        <v>1</v>
      </c>
      <c r="H52" s="111">
        <v>2</v>
      </c>
      <c r="L52" s="111"/>
      <c r="M52" s="111"/>
      <c r="N52" s="111"/>
      <c r="O52" s="111"/>
      <c r="P52" s="111"/>
      <c r="Q52" s="111"/>
      <c r="R52" s="111"/>
    </row>
    <row r="53" spans="1:18" x14ac:dyDescent="0.15">
      <c r="A53" s="19" t="s">
        <v>72</v>
      </c>
      <c r="B53" s="111">
        <v>1</v>
      </c>
      <c r="C53" s="111"/>
      <c r="D53" s="111">
        <v>1</v>
      </c>
      <c r="E53" s="111"/>
      <c r="F53" s="111">
        <v>2</v>
      </c>
      <c r="G53" s="111">
        <v>1</v>
      </c>
      <c r="H53" s="111">
        <v>1</v>
      </c>
      <c r="L53" s="111"/>
      <c r="M53" s="111"/>
      <c r="N53" s="111"/>
      <c r="O53" s="111"/>
      <c r="P53" s="111"/>
      <c r="Q53" s="111"/>
      <c r="R53" s="111"/>
    </row>
    <row r="54" spans="1:18" x14ac:dyDescent="0.15">
      <c r="A54" s="19" t="s">
        <v>73</v>
      </c>
      <c r="B54" s="111">
        <v>5</v>
      </c>
      <c r="C54" s="111"/>
      <c r="D54" s="111">
        <v>5</v>
      </c>
      <c r="E54" s="111"/>
      <c r="F54" s="111">
        <v>3</v>
      </c>
      <c r="G54" s="111">
        <v>1</v>
      </c>
      <c r="H54" s="111">
        <v>1</v>
      </c>
      <c r="L54" s="111"/>
      <c r="M54" s="111"/>
      <c r="N54" s="111"/>
      <c r="O54" s="111"/>
      <c r="P54" s="111"/>
      <c r="Q54" s="111"/>
      <c r="R54" s="111"/>
    </row>
    <row r="55" spans="1:18" x14ac:dyDescent="0.15">
      <c r="A55" s="19" t="s">
        <v>74</v>
      </c>
      <c r="B55" s="111">
        <v>3</v>
      </c>
      <c r="C55" s="111"/>
      <c r="D55" s="111">
        <v>2</v>
      </c>
      <c r="E55" s="111"/>
      <c r="F55" s="111">
        <v>3</v>
      </c>
      <c r="G55" s="111">
        <v>2</v>
      </c>
      <c r="H55" s="111">
        <v>1</v>
      </c>
      <c r="L55" s="111"/>
      <c r="M55" s="111"/>
      <c r="N55" s="111"/>
      <c r="O55" s="111"/>
      <c r="P55" s="111"/>
      <c r="Q55" s="111"/>
      <c r="R55" s="111"/>
    </row>
    <row r="56" spans="1:18" x14ac:dyDescent="0.15">
      <c r="A56" s="19" t="s">
        <v>75</v>
      </c>
      <c r="B56" s="111">
        <v>2</v>
      </c>
      <c r="C56" s="111"/>
      <c r="D56" s="111">
        <v>1</v>
      </c>
      <c r="E56" s="111"/>
      <c r="F56" s="111">
        <v>1</v>
      </c>
      <c r="G56" s="111">
        <v>1</v>
      </c>
      <c r="H56" s="111">
        <v>2</v>
      </c>
      <c r="L56" s="111"/>
      <c r="M56" s="111"/>
      <c r="N56" s="111"/>
      <c r="O56" s="111"/>
      <c r="P56" s="111"/>
      <c r="Q56" s="111"/>
      <c r="R56" s="111"/>
    </row>
    <row r="57" spans="1:18" x14ac:dyDescent="0.15">
      <c r="A57" s="19" t="s">
        <v>76</v>
      </c>
      <c r="B57" s="111">
        <v>4</v>
      </c>
      <c r="C57" s="111"/>
      <c r="D57" s="111">
        <v>2</v>
      </c>
      <c r="E57" s="111"/>
      <c r="F57" s="111">
        <v>4</v>
      </c>
      <c r="G57" s="111">
        <v>5</v>
      </c>
      <c r="H57" s="111">
        <v>1</v>
      </c>
      <c r="L57" s="111"/>
      <c r="M57" s="111"/>
      <c r="N57" s="111"/>
      <c r="O57" s="111"/>
      <c r="P57" s="111"/>
      <c r="Q57" s="111"/>
      <c r="R57" s="111"/>
    </row>
    <row r="58" spans="1:18" x14ac:dyDescent="0.15">
      <c r="A58" s="19" t="s">
        <v>77</v>
      </c>
      <c r="B58" s="111">
        <v>2</v>
      </c>
      <c r="C58" s="111"/>
      <c r="D58" s="111">
        <v>2</v>
      </c>
      <c r="E58" s="111"/>
      <c r="F58" s="111">
        <v>4</v>
      </c>
      <c r="G58" s="111">
        <v>4</v>
      </c>
      <c r="H58" s="111">
        <v>1</v>
      </c>
      <c r="L58" s="111"/>
      <c r="M58" s="111"/>
      <c r="N58" s="111"/>
      <c r="O58" s="111"/>
      <c r="P58" s="111"/>
      <c r="Q58" s="111"/>
      <c r="R58" s="111"/>
    </row>
    <row r="59" spans="1:18" x14ac:dyDescent="0.15">
      <c r="A59" s="19" t="s">
        <v>78</v>
      </c>
      <c r="B59" s="111">
        <v>2</v>
      </c>
      <c r="C59" s="111"/>
      <c r="D59" s="111">
        <v>2</v>
      </c>
      <c r="E59" s="111"/>
      <c r="F59" s="111">
        <v>3</v>
      </c>
      <c r="G59" s="111">
        <v>2</v>
      </c>
      <c r="H59" s="111">
        <v>5</v>
      </c>
      <c r="L59" s="111"/>
      <c r="M59" s="111"/>
      <c r="N59" s="111"/>
      <c r="O59" s="111"/>
      <c r="P59" s="111"/>
      <c r="Q59" s="111"/>
      <c r="R59" s="111"/>
    </row>
    <row r="60" spans="1:18" x14ac:dyDescent="0.15">
      <c r="A60" s="19" t="s">
        <v>79</v>
      </c>
      <c r="B60" s="111">
        <v>4</v>
      </c>
      <c r="C60" s="111"/>
      <c r="D60" s="111">
        <v>6</v>
      </c>
      <c r="E60" s="111"/>
      <c r="F60" s="111">
        <v>1</v>
      </c>
      <c r="G60" s="111">
        <v>3</v>
      </c>
      <c r="H60" s="111">
        <v>1</v>
      </c>
      <c r="L60" s="111"/>
      <c r="M60" s="111"/>
      <c r="N60" s="111"/>
      <c r="O60" s="111"/>
      <c r="P60" s="111"/>
      <c r="Q60" s="111"/>
      <c r="R60" s="111"/>
    </row>
    <row r="61" spans="1:18" x14ac:dyDescent="0.15">
      <c r="A61" s="19" t="s">
        <v>80</v>
      </c>
      <c r="B61" s="111">
        <v>4</v>
      </c>
      <c r="C61" s="111"/>
      <c r="D61" s="111">
        <v>3</v>
      </c>
      <c r="E61" s="111"/>
      <c r="F61" s="111">
        <v>4</v>
      </c>
      <c r="G61" s="111">
        <v>3</v>
      </c>
      <c r="H61" s="111">
        <v>3</v>
      </c>
      <c r="L61" s="111"/>
      <c r="M61" s="111"/>
      <c r="N61" s="111"/>
      <c r="O61" s="111"/>
      <c r="P61" s="111"/>
      <c r="Q61" s="111"/>
      <c r="R61" s="111"/>
    </row>
    <row r="62" spans="1:18" x14ac:dyDescent="0.15">
      <c r="A62" s="19" t="s">
        <v>81</v>
      </c>
      <c r="B62" s="111">
        <v>1</v>
      </c>
      <c r="C62" s="111"/>
      <c r="D62" s="111">
        <v>5</v>
      </c>
      <c r="E62" s="111"/>
      <c r="F62" s="111">
        <v>4</v>
      </c>
      <c r="G62" s="111">
        <v>1</v>
      </c>
      <c r="H62" s="111">
        <v>1</v>
      </c>
      <c r="L62" s="111"/>
      <c r="M62" s="111"/>
      <c r="N62" s="111"/>
      <c r="O62" s="111"/>
      <c r="P62" s="111"/>
      <c r="Q62" s="111"/>
      <c r="R62" s="111"/>
    </row>
    <row r="63" spans="1:18" x14ac:dyDescent="0.15">
      <c r="A63" s="19" t="s">
        <v>82</v>
      </c>
      <c r="B63" s="111">
        <v>2</v>
      </c>
      <c r="C63" s="111"/>
      <c r="D63" s="111">
        <v>2</v>
      </c>
      <c r="E63" s="111"/>
      <c r="F63" s="111">
        <v>3</v>
      </c>
      <c r="G63" s="111">
        <v>2</v>
      </c>
      <c r="H63" s="111">
        <v>5</v>
      </c>
      <c r="L63" s="111"/>
      <c r="M63" s="111"/>
      <c r="N63" s="111"/>
      <c r="O63" s="111"/>
      <c r="P63" s="111"/>
      <c r="Q63" s="111"/>
      <c r="R63" s="111"/>
    </row>
    <row r="64" spans="1:18" x14ac:dyDescent="0.15">
      <c r="A64" s="19" t="s">
        <v>83</v>
      </c>
      <c r="B64" s="111">
        <v>2</v>
      </c>
      <c r="C64" s="111"/>
      <c r="D64" s="111">
        <v>1</v>
      </c>
      <c r="E64" s="111"/>
      <c r="F64" s="111">
        <v>1</v>
      </c>
      <c r="G64" s="111">
        <v>2</v>
      </c>
      <c r="H64" s="111">
        <v>5</v>
      </c>
      <c r="L64" s="111"/>
      <c r="M64" s="111"/>
      <c r="N64" s="111"/>
      <c r="O64" s="111"/>
      <c r="P64" s="111"/>
      <c r="Q64" s="111"/>
      <c r="R64" s="111"/>
    </row>
    <row r="65" spans="1:18" x14ac:dyDescent="0.15">
      <c r="A65" s="19" t="s">
        <v>84</v>
      </c>
      <c r="B65" s="111">
        <v>1</v>
      </c>
      <c r="C65" s="111"/>
      <c r="D65" s="111">
        <v>3</v>
      </c>
      <c r="E65" s="111"/>
      <c r="F65" s="111">
        <v>4</v>
      </c>
      <c r="G65" s="111">
        <v>1</v>
      </c>
      <c r="H65" s="111">
        <v>1</v>
      </c>
      <c r="L65" s="111"/>
      <c r="M65" s="111"/>
      <c r="N65" s="111"/>
      <c r="O65" s="111"/>
      <c r="P65" s="111"/>
      <c r="Q65" s="111"/>
      <c r="R65" s="111"/>
    </row>
    <row r="66" spans="1:18" x14ac:dyDescent="0.15">
      <c r="A66" s="19" t="s">
        <v>85</v>
      </c>
      <c r="B66" s="111">
        <v>1</v>
      </c>
      <c r="C66" s="111"/>
      <c r="D66" s="111">
        <v>1</v>
      </c>
      <c r="E66" s="111"/>
      <c r="F66" s="111">
        <v>1</v>
      </c>
      <c r="G66" s="111">
        <v>1</v>
      </c>
      <c r="H66" s="111">
        <v>1</v>
      </c>
      <c r="L66" s="111"/>
      <c r="M66" s="111"/>
      <c r="N66" s="111"/>
      <c r="O66" s="111"/>
      <c r="P66" s="111"/>
      <c r="Q66" s="111"/>
      <c r="R66" s="111"/>
    </row>
    <row r="67" spans="1:18" x14ac:dyDescent="0.15">
      <c r="A67" s="19" t="s">
        <v>86</v>
      </c>
      <c r="B67" s="111">
        <v>6</v>
      </c>
      <c r="C67" s="111"/>
      <c r="D67" s="111">
        <v>1</v>
      </c>
      <c r="E67" s="111"/>
      <c r="F67" s="111">
        <v>3</v>
      </c>
      <c r="G67" s="111">
        <v>3</v>
      </c>
      <c r="H67" s="111">
        <v>1</v>
      </c>
      <c r="L67" s="111"/>
      <c r="M67" s="111"/>
      <c r="N67" s="111"/>
      <c r="O67" s="111"/>
      <c r="P67" s="111"/>
      <c r="Q67" s="111"/>
      <c r="R67" s="111"/>
    </row>
    <row r="68" spans="1:18" x14ac:dyDescent="0.15">
      <c r="A68" s="19" t="s">
        <v>87</v>
      </c>
      <c r="B68" s="111">
        <v>5</v>
      </c>
      <c r="C68" s="111"/>
      <c r="D68" s="111">
        <v>5</v>
      </c>
      <c r="E68" s="111"/>
      <c r="F68" s="111">
        <v>4</v>
      </c>
      <c r="G68" s="111">
        <v>5</v>
      </c>
      <c r="H68" s="111">
        <v>5</v>
      </c>
      <c r="L68" s="111"/>
      <c r="M68" s="111"/>
      <c r="N68" s="111"/>
      <c r="O68" s="111"/>
      <c r="P68" s="111"/>
      <c r="Q68" s="111"/>
      <c r="R68" s="111"/>
    </row>
    <row r="69" spans="1:18" x14ac:dyDescent="0.15">
      <c r="A69" s="19" t="s">
        <v>88</v>
      </c>
      <c r="B69" s="111">
        <v>2</v>
      </c>
      <c r="C69" s="111"/>
      <c r="D69" s="111">
        <v>1</v>
      </c>
      <c r="E69" s="111"/>
      <c r="F69" s="111">
        <v>1</v>
      </c>
      <c r="G69" s="111">
        <v>2</v>
      </c>
      <c r="H69" s="111">
        <v>1</v>
      </c>
      <c r="L69" s="111"/>
      <c r="M69" s="111"/>
      <c r="N69" s="111"/>
      <c r="O69" s="111"/>
      <c r="P69" s="111"/>
      <c r="Q69" s="111"/>
      <c r="R69" s="111"/>
    </row>
    <row r="70" spans="1:18" x14ac:dyDescent="0.15">
      <c r="A70" s="19" t="s">
        <v>89</v>
      </c>
      <c r="B70" s="111">
        <v>5</v>
      </c>
      <c r="C70" s="111"/>
      <c r="D70" s="111">
        <v>5</v>
      </c>
      <c r="E70" s="111"/>
      <c r="F70" s="111">
        <v>3</v>
      </c>
      <c r="G70" s="111">
        <v>2</v>
      </c>
      <c r="H70" s="111">
        <v>1</v>
      </c>
      <c r="L70" s="111"/>
      <c r="M70" s="111"/>
      <c r="N70" s="111"/>
      <c r="O70" s="111"/>
      <c r="P70" s="111"/>
      <c r="Q70" s="111"/>
      <c r="R70" s="111"/>
    </row>
    <row r="71" spans="1:18" x14ac:dyDescent="0.15">
      <c r="A71" s="19" t="s">
        <v>91</v>
      </c>
      <c r="B71" s="111">
        <v>5</v>
      </c>
      <c r="C71" s="111"/>
      <c r="D71" s="111">
        <v>2</v>
      </c>
      <c r="E71" s="111"/>
      <c r="F71" s="111">
        <v>2</v>
      </c>
      <c r="G71" s="111">
        <v>1</v>
      </c>
      <c r="H71" s="111">
        <v>5</v>
      </c>
      <c r="L71" s="111"/>
      <c r="M71" s="111"/>
      <c r="N71" s="111"/>
      <c r="O71" s="111"/>
      <c r="P71" s="111"/>
      <c r="Q71" s="111"/>
      <c r="R71" s="111"/>
    </row>
    <row r="72" spans="1:18" x14ac:dyDescent="0.15">
      <c r="A72" s="19" t="s">
        <v>92</v>
      </c>
      <c r="B72" s="111">
        <v>2</v>
      </c>
      <c r="C72" s="111"/>
      <c r="D72" s="111">
        <v>2</v>
      </c>
      <c r="E72" s="111"/>
      <c r="F72" s="111">
        <v>2</v>
      </c>
      <c r="G72" s="111">
        <v>1</v>
      </c>
      <c r="H72" s="111">
        <v>2</v>
      </c>
      <c r="L72" s="111"/>
      <c r="M72" s="111"/>
      <c r="N72" s="111"/>
      <c r="O72" s="111"/>
      <c r="P72" s="111"/>
      <c r="Q72" s="111"/>
      <c r="R72" s="111"/>
    </row>
    <row r="73" spans="1:18" x14ac:dyDescent="0.15">
      <c r="A73" s="19" t="s">
        <v>93</v>
      </c>
      <c r="B73" s="111">
        <v>6</v>
      </c>
      <c r="C73" s="111"/>
      <c r="D73" s="111">
        <v>1</v>
      </c>
      <c r="E73" s="111"/>
      <c r="F73" s="111">
        <v>4</v>
      </c>
      <c r="G73" s="111">
        <v>5</v>
      </c>
      <c r="H73" s="111">
        <v>2</v>
      </c>
      <c r="L73" s="111"/>
      <c r="M73" s="111"/>
      <c r="N73" s="111"/>
      <c r="O73" s="111"/>
      <c r="P73" s="111"/>
      <c r="Q73" s="111"/>
      <c r="R73" s="111"/>
    </row>
    <row r="74" spans="1:18" x14ac:dyDescent="0.15">
      <c r="A74" s="19" t="s">
        <v>94</v>
      </c>
      <c r="B74" s="111">
        <v>2</v>
      </c>
      <c r="C74" s="111"/>
      <c r="D74" s="111">
        <v>2</v>
      </c>
      <c r="E74" s="111"/>
      <c r="F74" s="111">
        <v>3</v>
      </c>
      <c r="G74" s="111">
        <v>2</v>
      </c>
      <c r="H74" s="111">
        <v>6</v>
      </c>
      <c r="L74" s="111"/>
      <c r="M74" s="111"/>
      <c r="N74" s="111"/>
      <c r="O74" s="111"/>
      <c r="P74" s="111"/>
      <c r="Q74" s="111"/>
      <c r="R74" s="111"/>
    </row>
    <row r="75" spans="1:18" x14ac:dyDescent="0.15">
      <c r="A75" s="19" t="s">
        <v>95</v>
      </c>
      <c r="B75" s="111">
        <v>3</v>
      </c>
      <c r="C75" s="111"/>
      <c r="D75" s="111">
        <v>2</v>
      </c>
      <c r="E75" s="111"/>
      <c r="F75" s="111">
        <v>3</v>
      </c>
      <c r="G75" s="111">
        <v>1</v>
      </c>
      <c r="H75" s="111">
        <v>5</v>
      </c>
      <c r="L75" s="111"/>
      <c r="M75" s="111"/>
      <c r="N75" s="111"/>
      <c r="O75" s="111"/>
      <c r="P75" s="111"/>
      <c r="Q75" s="111"/>
      <c r="R75" s="111"/>
    </row>
    <row r="76" spans="1:18" x14ac:dyDescent="0.15">
      <c r="A76" s="19" t="s">
        <v>96</v>
      </c>
      <c r="B76" s="111">
        <v>2</v>
      </c>
      <c r="C76" s="111"/>
      <c r="D76" s="111">
        <v>1</v>
      </c>
      <c r="E76" s="111"/>
      <c r="F76" s="111">
        <v>2</v>
      </c>
      <c r="G76" s="111">
        <v>2</v>
      </c>
      <c r="H76" s="111">
        <v>1</v>
      </c>
      <c r="L76" s="111"/>
      <c r="M76" s="111"/>
      <c r="N76" s="111"/>
      <c r="O76" s="111"/>
      <c r="P76" s="111"/>
      <c r="Q76" s="111"/>
      <c r="R76" s="111"/>
    </row>
    <row r="77" spans="1:18" x14ac:dyDescent="0.15">
      <c r="A77" s="19" t="s">
        <v>97</v>
      </c>
      <c r="B77" s="111">
        <v>4</v>
      </c>
      <c r="C77" s="111"/>
      <c r="D77" s="111">
        <v>6</v>
      </c>
      <c r="E77" s="111"/>
      <c r="F77" s="111">
        <v>4</v>
      </c>
      <c r="G77" s="111">
        <v>3</v>
      </c>
      <c r="H77" s="111">
        <v>5</v>
      </c>
      <c r="L77" s="111"/>
      <c r="M77" s="111"/>
      <c r="N77" s="111"/>
      <c r="O77" s="111"/>
      <c r="P77" s="111"/>
      <c r="Q77" s="111"/>
      <c r="R77" s="111"/>
    </row>
    <row r="78" spans="1:18" x14ac:dyDescent="0.15">
      <c r="A78" s="19" t="s">
        <v>98</v>
      </c>
      <c r="B78" s="111">
        <v>5</v>
      </c>
      <c r="C78" s="111"/>
      <c r="D78" s="111">
        <v>5</v>
      </c>
      <c r="E78" s="111"/>
      <c r="F78" s="111">
        <v>5</v>
      </c>
      <c r="G78" s="111">
        <v>5</v>
      </c>
      <c r="H78" s="111">
        <v>5</v>
      </c>
      <c r="L78" s="111"/>
      <c r="M78" s="111"/>
      <c r="N78" s="111"/>
      <c r="O78" s="111"/>
      <c r="P78" s="111"/>
      <c r="Q78" s="111"/>
      <c r="R78" s="111"/>
    </row>
    <row r="79" spans="1:18" x14ac:dyDescent="0.15">
      <c r="A79" s="19" t="s">
        <v>99</v>
      </c>
      <c r="B79" s="111">
        <v>5</v>
      </c>
      <c r="C79" s="111"/>
      <c r="D79" s="111">
        <v>5</v>
      </c>
      <c r="E79" s="111"/>
      <c r="F79" s="111">
        <v>1</v>
      </c>
      <c r="G79" s="111">
        <v>5</v>
      </c>
      <c r="H79" s="111">
        <v>6</v>
      </c>
      <c r="L79" s="111"/>
      <c r="M79" s="111"/>
      <c r="N79" s="111"/>
      <c r="O79" s="111"/>
      <c r="P79" s="111"/>
      <c r="Q79" s="111"/>
      <c r="R79" s="111"/>
    </row>
    <row r="80" spans="1:18" x14ac:dyDescent="0.15">
      <c r="A80" s="19" t="s">
        <v>100</v>
      </c>
      <c r="B80" s="111">
        <v>5</v>
      </c>
      <c r="C80" s="111"/>
      <c r="D80" s="111">
        <v>2</v>
      </c>
      <c r="E80" s="111"/>
      <c r="F80" s="111">
        <v>1</v>
      </c>
      <c r="G80" s="111">
        <v>5</v>
      </c>
      <c r="H80" s="111">
        <v>5</v>
      </c>
      <c r="L80" s="111"/>
      <c r="M80" s="111"/>
      <c r="N80" s="111"/>
      <c r="O80" s="111"/>
      <c r="P80" s="111"/>
      <c r="Q80" s="111"/>
      <c r="R80" s="111"/>
    </row>
    <row r="81" spans="1:18" x14ac:dyDescent="0.15">
      <c r="A81" s="19" t="s">
        <v>101</v>
      </c>
      <c r="B81" s="111">
        <v>4</v>
      </c>
      <c r="C81" s="111"/>
      <c r="D81" s="111">
        <v>5</v>
      </c>
      <c r="E81" s="111"/>
      <c r="F81" s="111">
        <v>3</v>
      </c>
      <c r="G81" s="111">
        <v>5</v>
      </c>
      <c r="H81" s="111">
        <v>6</v>
      </c>
      <c r="L81" s="111"/>
      <c r="M81" s="111"/>
      <c r="N81" s="111"/>
      <c r="O81" s="111"/>
      <c r="P81" s="111"/>
      <c r="Q81" s="111"/>
      <c r="R81" s="111"/>
    </row>
    <row r="82" spans="1:18" x14ac:dyDescent="0.15">
      <c r="A82" s="19" t="s">
        <v>102</v>
      </c>
      <c r="B82" s="111">
        <v>2</v>
      </c>
      <c r="C82" s="111"/>
      <c r="D82" s="111">
        <v>2</v>
      </c>
      <c r="E82" s="111"/>
      <c r="F82" s="111">
        <v>2</v>
      </c>
      <c r="G82" s="111">
        <v>6</v>
      </c>
      <c r="H82" s="111">
        <v>1</v>
      </c>
      <c r="L82" s="111"/>
      <c r="M82" s="111"/>
      <c r="N82" s="111"/>
      <c r="O82" s="111"/>
      <c r="P82" s="111"/>
      <c r="Q82" s="111"/>
      <c r="R82" s="111"/>
    </row>
    <row r="83" spans="1:18" x14ac:dyDescent="0.15">
      <c r="A83" s="19" t="s">
        <v>103</v>
      </c>
      <c r="B83" s="111">
        <v>2</v>
      </c>
      <c r="C83" s="111"/>
      <c r="D83" s="111">
        <v>1</v>
      </c>
      <c r="E83" s="111"/>
      <c r="F83" s="111">
        <v>3</v>
      </c>
      <c r="G83" s="111">
        <v>2</v>
      </c>
      <c r="H83" s="111">
        <v>1</v>
      </c>
      <c r="L83" s="111"/>
      <c r="M83" s="111"/>
      <c r="N83" s="111"/>
      <c r="O83" s="111"/>
      <c r="P83" s="111"/>
      <c r="Q83" s="111"/>
      <c r="R83" s="111"/>
    </row>
    <row r="84" spans="1:18" x14ac:dyDescent="0.15">
      <c r="A84" s="19" t="s">
        <v>104</v>
      </c>
      <c r="B84" s="111">
        <v>1</v>
      </c>
      <c r="C84" s="111"/>
      <c r="D84" s="111">
        <v>2</v>
      </c>
      <c r="E84" s="111"/>
      <c r="F84" s="111">
        <v>2</v>
      </c>
      <c r="G84" s="111">
        <v>6</v>
      </c>
      <c r="H84" s="111">
        <v>5</v>
      </c>
      <c r="L84" s="111"/>
      <c r="M84" s="111"/>
      <c r="N84" s="111"/>
      <c r="O84" s="111"/>
      <c r="P84" s="111"/>
      <c r="Q84" s="111"/>
      <c r="R84" s="111"/>
    </row>
    <row r="85" spans="1:18" x14ac:dyDescent="0.15">
      <c r="A85" s="19" t="s">
        <v>105</v>
      </c>
      <c r="B85" s="111">
        <v>2</v>
      </c>
      <c r="C85" s="111"/>
      <c r="D85" s="111">
        <v>1</v>
      </c>
      <c r="E85" s="111"/>
      <c r="F85" s="111">
        <v>2</v>
      </c>
      <c r="G85" s="111">
        <v>1</v>
      </c>
      <c r="H85" s="111">
        <v>6</v>
      </c>
      <c r="L85" s="111"/>
      <c r="M85" s="111"/>
      <c r="N85" s="111"/>
      <c r="O85" s="111"/>
      <c r="P85" s="111"/>
      <c r="Q85" s="111"/>
      <c r="R85" s="111"/>
    </row>
    <row r="86" spans="1:18" x14ac:dyDescent="0.15">
      <c r="A86" s="19" t="s">
        <v>106</v>
      </c>
      <c r="B86" s="111">
        <v>1</v>
      </c>
      <c r="C86" s="111"/>
      <c r="D86" s="111">
        <v>1</v>
      </c>
      <c r="E86" s="111"/>
      <c r="F86" s="111">
        <v>3</v>
      </c>
      <c r="G86" s="111">
        <v>5</v>
      </c>
      <c r="H86" s="111">
        <v>5</v>
      </c>
      <c r="L86" s="111"/>
      <c r="M86" s="111"/>
      <c r="N86" s="111"/>
      <c r="O86" s="111"/>
      <c r="P86" s="111"/>
      <c r="Q86" s="111"/>
      <c r="R86" s="111"/>
    </row>
    <row r="87" spans="1:18" x14ac:dyDescent="0.15">
      <c r="A87" s="19" t="s">
        <v>107</v>
      </c>
      <c r="B87" s="111">
        <v>4</v>
      </c>
      <c r="C87" s="111"/>
      <c r="D87" s="111">
        <v>5</v>
      </c>
      <c r="E87" s="111"/>
      <c r="F87" s="111">
        <v>4</v>
      </c>
      <c r="G87" s="111">
        <v>5</v>
      </c>
      <c r="H87" s="111">
        <v>5</v>
      </c>
      <c r="L87" s="111"/>
      <c r="M87" s="111"/>
      <c r="N87" s="111"/>
      <c r="O87" s="111"/>
      <c r="P87" s="111"/>
      <c r="Q87" s="111"/>
      <c r="R87" s="111"/>
    </row>
    <row r="88" spans="1:18" x14ac:dyDescent="0.15">
      <c r="A88" s="19" t="s">
        <v>108</v>
      </c>
      <c r="B88" s="111">
        <v>2</v>
      </c>
      <c r="C88" s="111"/>
      <c r="D88" s="111">
        <v>5</v>
      </c>
      <c r="E88" s="111"/>
      <c r="F88" s="111">
        <v>3</v>
      </c>
      <c r="G88" s="111">
        <v>5</v>
      </c>
      <c r="H88" s="111">
        <v>5</v>
      </c>
      <c r="L88" s="111"/>
      <c r="M88" s="111"/>
      <c r="N88" s="111"/>
      <c r="O88" s="111"/>
      <c r="P88" s="111"/>
      <c r="Q88" s="111"/>
      <c r="R88" s="111"/>
    </row>
    <row r="89" spans="1:18" x14ac:dyDescent="0.15">
      <c r="A89" s="19" t="s">
        <v>109</v>
      </c>
      <c r="B89" s="111">
        <v>3</v>
      </c>
      <c r="C89" s="111"/>
      <c r="D89" s="111">
        <v>5</v>
      </c>
      <c r="E89" s="111"/>
      <c r="F89" s="111">
        <v>3</v>
      </c>
      <c r="G89" s="111">
        <v>1</v>
      </c>
      <c r="H89" s="111">
        <v>5</v>
      </c>
      <c r="L89" s="111"/>
      <c r="M89" s="111"/>
      <c r="N89" s="111"/>
      <c r="O89" s="111"/>
      <c r="P89" s="111"/>
      <c r="Q89" s="111"/>
      <c r="R89" s="111"/>
    </row>
    <row r="90" spans="1:18" x14ac:dyDescent="0.15">
      <c r="A90" s="19" t="s">
        <v>110</v>
      </c>
      <c r="B90" s="111">
        <v>3</v>
      </c>
      <c r="C90" s="111"/>
      <c r="D90" s="111">
        <v>1</v>
      </c>
      <c r="E90" s="111"/>
      <c r="F90" s="111">
        <v>2</v>
      </c>
      <c r="G90" s="111">
        <v>1</v>
      </c>
      <c r="H90" s="111">
        <v>1</v>
      </c>
      <c r="L90" s="111"/>
      <c r="M90" s="111"/>
      <c r="N90" s="111"/>
      <c r="O90" s="111"/>
      <c r="P90" s="111"/>
      <c r="Q90" s="111"/>
      <c r="R90" s="111"/>
    </row>
    <row r="91" spans="1:18" x14ac:dyDescent="0.15">
      <c r="A91" s="19" t="s">
        <v>111</v>
      </c>
      <c r="B91" s="111">
        <v>2</v>
      </c>
      <c r="C91" s="111"/>
      <c r="D91" s="111">
        <v>2</v>
      </c>
      <c r="E91" s="111"/>
      <c r="F91" s="111">
        <v>4</v>
      </c>
      <c r="G91" s="111">
        <v>2</v>
      </c>
      <c r="H91" s="111">
        <v>2</v>
      </c>
      <c r="L91" s="111"/>
      <c r="M91" s="111"/>
      <c r="N91" s="111"/>
      <c r="O91" s="111"/>
      <c r="P91" s="111"/>
      <c r="Q91" s="111"/>
      <c r="R91" s="111"/>
    </row>
    <row r="92" spans="1:18" x14ac:dyDescent="0.15">
      <c r="A92" s="19" t="s">
        <v>112</v>
      </c>
      <c r="B92" s="111">
        <v>1</v>
      </c>
      <c r="C92" s="111"/>
      <c r="D92" s="111">
        <v>1</v>
      </c>
      <c r="E92" s="111"/>
      <c r="F92" s="111">
        <v>2</v>
      </c>
      <c r="G92" s="111">
        <v>2</v>
      </c>
      <c r="H92" s="111">
        <v>1</v>
      </c>
      <c r="L92" s="111"/>
      <c r="M92" s="111"/>
      <c r="N92" s="111"/>
      <c r="O92" s="111"/>
      <c r="P92" s="111"/>
      <c r="Q92" s="111"/>
      <c r="R92" s="111"/>
    </row>
    <row r="93" spans="1:18" x14ac:dyDescent="0.15">
      <c r="A93" s="19" t="s">
        <v>113</v>
      </c>
      <c r="B93" s="111">
        <v>1</v>
      </c>
      <c r="C93" s="111"/>
      <c r="D93" s="111">
        <v>1</v>
      </c>
      <c r="E93" s="111"/>
      <c r="F93" s="111">
        <v>4</v>
      </c>
      <c r="G93" s="111">
        <v>2</v>
      </c>
      <c r="H93" s="111">
        <v>1</v>
      </c>
      <c r="L93" s="111"/>
      <c r="M93" s="111"/>
      <c r="N93" s="111"/>
      <c r="O93" s="111"/>
      <c r="P93" s="111"/>
      <c r="Q93" s="111"/>
      <c r="R93" s="111"/>
    </row>
    <row r="94" spans="1:18" x14ac:dyDescent="0.15">
      <c r="A94" s="19" t="s">
        <v>114</v>
      </c>
      <c r="B94" s="111">
        <v>1</v>
      </c>
      <c r="C94" s="111"/>
      <c r="D94" s="111">
        <v>1</v>
      </c>
      <c r="E94" s="111"/>
      <c r="F94" s="111">
        <v>3</v>
      </c>
      <c r="G94" s="111">
        <v>1</v>
      </c>
      <c r="H94" s="111">
        <v>1</v>
      </c>
      <c r="L94" s="111"/>
      <c r="M94" s="111"/>
      <c r="N94" s="111"/>
      <c r="O94" s="111"/>
      <c r="P94" s="111"/>
      <c r="Q94" s="111"/>
      <c r="R94" s="111"/>
    </row>
    <row r="95" spans="1:18" x14ac:dyDescent="0.15">
      <c r="A95" s="19" t="s">
        <v>115</v>
      </c>
      <c r="B95" s="111">
        <v>2</v>
      </c>
      <c r="C95" s="111"/>
      <c r="D95" s="111">
        <v>2</v>
      </c>
      <c r="E95" s="111"/>
      <c r="F95" s="111">
        <v>2</v>
      </c>
      <c r="G95" s="111">
        <v>2</v>
      </c>
      <c r="H95" s="111">
        <v>5</v>
      </c>
      <c r="L95" s="111"/>
      <c r="M95" s="111"/>
      <c r="N95" s="111"/>
      <c r="O95" s="111"/>
      <c r="P95" s="111"/>
      <c r="Q95" s="111"/>
      <c r="R95" s="111"/>
    </row>
    <row r="96" spans="1:18" x14ac:dyDescent="0.15">
      <c r="A96" s="19" t="s">
        <v>116</v>
      </c>
      <c r="B96" s="111">
        <v>5</v>
      </c>
      <c r="C96" s="111"/>
      <c r="D96" s="111">
        <v>1</v>
      </c>
      <c r="E96" s="111"/>
      <c r="F96" s="111">
        <v>1</v>
      </c>
      <c r="G96" s="111">
        <v>5</v>
      </c>
      <c r="H96" s="111">
        <v>5</v>
      </c>
      <c r="L96" s="111"/>
      <c r="M96" s="111"/>
      <c r="N96" s="111"/>
      <c r="O96" s="111"/>
      <c r="P96" s="111"/>
      <c r="Q96" s="111"/>
      <c r="R96" s="111"/>
    </row>
    <row r="97" spans="1:18" x14ac:dyDescent="0.15">
      <c r="A97" s="19" t="s">
        <v>117</v>
      </c>
      <c r="B97" s="111">
        <v>4</v>
      </c>
      <c r="C97" s="111"/>
      <c r="D97" s="111">
        <v>5</v>
      </c>
      <c r="E97" s="111"/>
      <c r="F97" s="111">
        <v>4</v>
      </c>
      <c r="G97" s="111">
        <v>5</v>
      </c>
      <c r="H97" s="111">
        <v>5</v>
      </c>
      <c r="L97" s="111"/>
      <c r="M97" s="111"/>
      <c r="N97" s="111"/>
      <c r="O97" s="111"/>
      <c r="P97" s="111"/>
      <c r="Q97" s="111"/>
      <c r="R97" s="111"/>
    </row>
    <row r="98" spans="1:18" x14ac:dyDescent="0.15">
      <c r="A98" s="19" t="s">
        <v>118</v>
      </c>
      <c r="B98" s="111">
        <v>3</v>
      </c>
      <c r="C98" s="111"/>
      <c r="D98" s="111">
        <v>2</v>
      </c>
      <c r="E98" s="111"/>
      <c r="F98" s="111">
        <v>3</v>
      </c>
      <c r="G98" s="111">
        <v>3</v>
      </c>
      <c r="H98" s="111">
        <v>1</v>
      </c>
      <c r="L98" s="111"/>
      <c r="M98" s="111"/>
      <c r="N98" s="111"/>
      <c r="O98" s="111"/>
      <c r="P98" s="111"/>
      <c r="Q98" s="111"/>
      <c r="R98" s="111"/>
    </row>
    <row r="99" spans="1:18" x14ac:dyDescent="0.15">
      <c r="A99" s="19" t="s">
        <v>119</v>
      </c>
      <c r="B99" s="111">
        <v>5</v>
      </c>
      <c r="C99" s="111"/>
      <c r="D99" s="111">
        <v>3</v>
      </c>
      <c r="E99" s="111"/>
      <c r="F99" s="111">
        <v>3</v>
      </c>
      <c r="G99" s="111">
        <v>2</v>
      </c>
      <c r="H99" s="111">
        <v>5</v>
      </c>
      <c r="L99" s="111"/>
      <c r="M99" s="111"/>
      <c r="N99" s="111"/>
      <c r="O99" s="111"/>
      <c r="P99" s="111"/>
      <c r="Q99" s="111"/>
      <c r="R99" s="111"/>
    </row>
    <row r="100" spans="1:18" x14ac:dyDescent="0.15">
      <c r="A100" s="19" t="s">
        <v>120</v>
      </c>
      <c r="B100" s="111">
        <v>3</v>
      </c>
      <c r="C100" s="111"/>
      <c r="D100" s="111">
        <v>3</v>
      </c>
      <c r="E100" s="111"/>
      <c r="F100" s="111">
        <v>3</v>
      </c>
      <c r="G100" s="111">
        <v>3</v>
      </c>
      <c r="H100" s="111">
        <v>5</v>
      </c>
      <c r="L100" s="111"/>
      <c r="M100" s="111"/>
      <c r="N100" s="111"/>
      <c r="O100" s="111"/>
      <c r="P100" s="111"/>
      <c r="Q100" s="111"/>
      <c r="R100" s="111"/>
    </row>
    <row r="101" spans="1:18" x14ac:dyDescent="0.15">
      <c r="A101" s="19" t="s">
        <v>121</v>
      </c>
      <c r="B101" s="111">
        <v>5</v>
      </c>
      <c r="C101" s="111"/>
      <c r="D101" s="111">
        <v>1</v>
      </c>
      <c r="E101" s="111"/>
      <c r="F101" s="111">
        <v>2</v>
      </c>
      <c r="G101" s="111">
        <v>4</v>
      </c>
      <c r="H101" s="111">
        <v>5</v>
      </c>
      <c r="L101" s="111"/>
      <c r="M101" s="111"/>
      <c r="N101" s="111"/>
      <c r="O101" s="111"/>
      <c r="P101" s="111"/>
      <c r="Q101" s="111"/>
      <c r="R101" s="111"/>
    </row>
    <row r="102" spans="1:18" x14ac:dyDescent="0.15">
      <c r="A102" s="19" t="s">
        <v>122</v>
      </c>
      <c r="B102" s="111">
        <v>3</v>
      </c>
      <c r="C102" s="111"/>
      <c r="D102" s="111">
        <v>3</v>
      </c>
      <c r="E102" s="111"/>
      <c r="F102" s="111">
        <v>4</v>
      </c>
      <c r="G102" s="111">
        <v>3</v>
      </c>
      <c r="H102" s="111">
        <v>3</v>
      </c>
      <c r="L102" s="111"/>
      <c r="M102" s="111"/>
      <c r="N102" s="111"/>
      <c r="O102" s="111"/>
      <c r="P102" s="111"/>
      <c r="Q102" s="111"/>
      <c r="R102" s="111"/>
    </row>
    <row r="103" spans="1:18" x14ac:dyDescent="0.15">
      <c r="A103" s="19" t="s">
        <v>123</v>
      </c>
      <c r="B103" s="111">
        <v>3</v>
      </c>
      <c r="C103" s="111"/>
      <c r="D103" s="111">
        <v>4</v>
      </c>
      <c r="E103" s="111"/>
      <c r="F103" s="111">
        <v>4</v>
      </c>
      <c r="G103" s="111">
        <v>4</v>
      </c>
      <c r="H103" s="111">
        <v>6</v>
      </c>
      <c r="L103" s="111"/>
      <c r="M103" s="111"/>
      <c r="N103" s="111"/>
      <c r="O103" s="111"/>
      <c r="P103" s="111"/>
      <c r="Q103" s="111"/>
      <c r="R103" s="111"/>
    </row>
    <row r="104" spans="1:18" x14ac:dyDescent="0.15">
      <c r="A104" s="19" t="s">
        <v>124</v>
      </c>
      <c r="B104" s="111">
        <v>6</v>
      </c>
      <c r="C104" s="111"/>
      <c r="D104" s="111">
        <v>5</v>
      </c>
      <c r="E104" s="111"/>
      <c r="F104" s="111">
        <v>2</v>
      </c>
      <c r="G104" s="111">
        <v>1</v>
      </c>
      <c r="H104" s="111">
        <v>5</v>
      </c>
      <c r="L104" s="111"/>
      <c r="M104" s="111"/>
      <c r="N104" s="111"/>
      <c r="O104" s="111"/>
      <c r="P104" s="111"/>
      <c r="Q104" s="111"/>
      <c r="R104" s="111"/>
    </row>
    <row r="105" spans="1:18" x14ac:dyDescent="0.15">
      <c r="A105" s="19" t="s">
        <v>125</v>
      </c>
      <c r="B105" s="111">
        <v>5</v>
      </c>
      <c r="C105" s="111"/>
      <c r="D105" s="111">
        <v>1</v>
      </c>
      <c r="E105" s="111"/>
      <c r="F105" s="111">
        <v>4</v>
      </c>
      <c r="G105" s="111">
        <v>1</v>
      </c>
      <c r="H105" s="111">
        <v>1</v>
      </c>
      <c r="L105" s="111"/>
      <c r="M105" s="111"/>
      <c r="N105" s="111"/>
      <c r="O105" s="111"/>
      <c r="P105" s="111"/>
      <c r="Q105" s="111"/>
      <c r="R105" s="111"/>
    </row>
    <row r="106" spans="1:18" x14ac:dyDescent="0.15">
      <c r="A106" s="19" t="s">
        <v>126</v>
      </c>
      <c r="B106" s="111">
        <v>6</v>
      </c>
      <c r="C106" s="111"/>
      <c r="D106" s="111">
        <v>5</v>
      </c>
      <c r="E106" s="111"/>
      <c r="F106" s="111">
        <v>2</v>
      </c>
      <c r="G106" s="111">
        <v>1</v>
      </c>
      <c r="H106" s="111">
        <v>5</v>
      </c>
      <c r="L106" s="111"/>
      <c r="M106" s="111"/>
      <c r="N106" s="111"/>
      <c r="O106" s="111"/>
      <c r="P106" s="111"/>
      <c r="Q106" s="111"/>
      <c r="R106" s="111"/>
    </row>
    <row r="107" spans="1:18" x14ac:dyDescent="0.15">
      <c r="A107" s="19" t="s">
        <v>127</v>
      </c>
      <c r="B107" s="111">
        <v>5</v>
      </c>
      <c r="C107" s="111"/>
      <c r="D107" s="111">
        <v>5</v>
      </c>
      <c r="E107" s="111"/>
      <c r="F107" s="111">
        <v>3</v>
      </c>
      <c r="G107" s="111">
        <v>5</v>
      </c>
      <c r="H107" s="111">
        <v>5</v>
      </c>
      <c r="L107" s="111"/>
      <c r="M107" s="111"/>
      <c r="N107" s="111"/>
      <c r="O107" s="111"/>
      <c r="P107" s="111"/>
      <c r="Q107" s="111"/>
      <c r="R107" s="111"/>
    </row>
    <row r="108" spans="1:18" x14ac:dyDescent="0.15">
      <c r="A108" s="19" t="s">
        <v>128</v>
      </c>
      <c r="B108" s="111">
        <v>3</v>
      </c>
      <c r="C108" s="111"/>
      <c r="D108" s="111">
        <v>3</v>
      </c>
      <c r="E108" s="111"/>
      <c r="F108" s="111">
        <v>3</v>
      </c>
      <c r="G108" s="111">
        <v>3</v>
      </c>
      <c r="H108" s="111">
        <v>1</v>
      </c>
      <c r="L108" s="111"/>
      <c r="M108" s="111"/>
      <c r="N108" s="111"/>
      <c r="O108" s="111"/>
      <c r="P108" s="111"/>
      <c r="Q108" s="111"/>
      <c r="R108" s="111"/>
    </row>
    <row r="109" spans="1:18" x14ac:dyDescent="0.15">
      <c r="A109" s="19" t="s">
        <v>129</v>
      </c>
      <c r="B109" s="111">
        <v>3</v>
      </c>
      <c r="C109" s="111"/>
      <c r="D109" s="111">
        <v>2</v>
      </c>
      <c r="E109" s="111"/>
      <c r="F109" s="111">
        <v>4</v>
      </c>
      <c r="G109" s="111">
        <v>3</v>
      </c>
      <c r="H109" s="111">
        <v>1</v>
      </c>
      <c r="L109" s="111"/>
      <c r="M109" s="111"/>
      <c r="N109" s="111"/>
      <c r="O109" s="111"/>
      <c r="P109" s="111"/>
      <c r="Q109" s="111"/>
      <c r="R109" s="111"/>
    </row>
    <row r="110" spans="1:18" x14ac:dyDescent="0.15">
      <c r="A110" s="19" t="s">
        <v>130</v>
      </c>
      <c r="B110" s="111">
        <v>1</v>
      </c>
      <c r="C110" s="111"/>
      <c r="D110" s="111">
        <v>2</v>
      </c>
      <c r="E110" s="111"/>
      <c r="F110" s="111">
        <v>1</v>
      </c>
      <c r="G110" s="111">
        <v>1</v>
      </c>
      <c r="H110" s="111">
        <v>5</v>
      </c>
      <c r="L110" s="111"/>
      <c r="M110" s="111"/>
      <c r="N110" s="111"/>
      <c r="O110" s="111"/>
      <c r="P110" s="111"/>
      <c r="Q110" s="111"/>
      <c r="R110" s="111"/>
    </row>
    <row r="111" spans="1:18" x14ac:dyDescent="0.15">
      <c r="A111" s="19" t="s">
        <v>131</v>
      </c>
      <c r="B111" s="111" t="s">
        <v>90</v>
      </c>
      <c r="C111" s="111" t="s">
        <v>90</v>
      </c>
      <c r="D111" s="111" t="s">
        <v>90</v>
      </c>
      <c r="E111" s="111"/>
      <c r="F111" s="111" t="s">
        <v>90</v>
      </c>
      <c r="G111" s="111" t="s">
        <v>90</v>
      </c>
      <c r="H111" s="111" t="s">
        <v>90</v>
      </c>
      <c r="L111" s="111"/>
      <c r="M111" s="111"/>
      <c r="N111" s="111"/>
      <c r="O111" s="111"/>
      <c r="P111" s="111"/>
      <c r="Q111" s="111"/>
      <c r="R111" s="111"/>
    </row>
    <row r="112" spans="1:18" x14ac:dyDescent="0.15">
      <c r="A112" s="19" t="s">
        <v>133</v>
      </c>
      <c r="B112" s="111">
        <v>3</v>
      </c>
      <c r="C112" s="111"/>
      <c r="D112" s="111">
        <v>2</v>
      </c>
      <c r="E112" s="111"/>
      <c r="F112" s="111">
        <v>3</v>
      </c>
      <c r="G112" s="111">
        <v>3</v>
      </c>
      <c r="H112" s="111">
        <v>1</v>
      </c>
      <c r="L112" s="111"/>
      <c r="M112" s="111"/>
      <c r="N112" s="111"/>
      <c r="O112" s="111"/>
      <c r="P112" s="111"/>
      <c r="Q112" s="111"/>
      <c r="R112" s="111"/>
    </row>
    <row r="113" spans="1:18" x14ac:dyDescent="0.15">
      <c r="A113" s="19" t="s">
        <v>204</v>
      </c>
      <c r="B113" s="111">
        <v>5</v>
      </c>
      <c r="C113" s="111"/>
      <c r="D113" s="111">
        <v>5</v>
      </c>
      <c r="E113" s="111"/>
      <c r="F113" s="111">
        <v>1</v>
      </c>
      <c r="G113" s="111">
        <v>3</v>
      </c>
      <c r="H113" s="111">
        <v>1</v>
      </c>
      <c r="L113" s="111"/>
      <c r="M113" s="111"/>
      <c r="N113" s="111"/>
      <c r="O113" s="111"/>
      <c r="P113" s="111"/>
      <c r="Q113" s="111"/>
      <c r="R113" s="111"/>
    </row>
    <row r="114" spans="1:18" x14ac:dyDescent="0.15">
      <c r="A114" s="19" t="s">
        <v>135</v>
      </c>
      <c r="B114" s="111">
        <v>6</v>
      </c>
      <c r="C114" s="111"/>
      <c r="D114" s="111">
        <v>5</v>
      </c>
      <c r="E114" s="111"/>
      <c r="F114" s="111">
        <v>2</v>
      </c>
      <c r="G114" s="111">
        <v>5</v>
      </c>
      <c r="H114" s="111">
        <v>5</v>
      </c>
      <c r="L114" s="111"/>
      <c r="M114" s="111"/>
      <c r="N114" s="111"/>
      <c r="O114" s="111"/>
      <c r="P114" s="111"/>
      <c r="Q114" s="111"/>
      <c r="R114" s="111"/>
    </row>
    <row r="115" spans="1:18" ht="9" customHeight="1" x14ac:dyDescent="0.15">
      <c r="A115" s="197" t="s">
        <v>447</v>
      </c>
      <c r="B115" s="112">
        <v>30</v>
      </c>
      <c r="C115" s="111"/>
      <c r="D115" s="112">
        <v>31</v>
      </c>
      <c r="E115" s="111"/>
      <c r="F115" s="112">
        <v>32</v>
      </c>
      <c r="G115" s="112">
        <v>25</v>
      </c>
      <c r="H115" s="112">
        <v>9</v>
      </c>
      <c r="L115" s="112"/>
      <c r="M115" s="111"/>
      <c r="N115" s="112"/>
      <c r="O115" s="111"/>
      <c r="P115" s="112"/>
      <c r="Q115" s="112"/>
      <c r="R115" s="112"/>
    </row>
    <row r="116" spans="1:18" ht="9" customHeight="1" x14ac:dyDescent="0.15">
      <c r="A116" s="197" t="s">
        <v>445</v>
      </c>
      <c r="B116" s="112">
        <v>20</v>
      </c>
      <c r="C116" s="111"/>
      <c r="D116" s="112">
        <v>14</v>
      </c>
      <c r="E116" s="111"/>
      <c r="F116" s="112">
        <v>29</v>
      </c>
      <c r="G116" s="112">
        <v>16</v>
      </c>
      <c r="H116" s="112">
        <v>6</v>
      </c>
      <c r="L116" s="112"/>
      <c r="M116" s="111"/>
      <c r="N116" s="112"/>
      <c r="O116" s="111"/>
      <c r="P116" s="112"/>
      <c r="Q116" s="112"/>
      <c r="R116" s="112"/>
    </row>
    <row r="117" spans="1:18" ht="9" customHeight="1" x14ac:dyDescent="0.15">
      <c r="A117" s="197" t="s">
        <v>446</v>
      </c>
      <c r="B117" s="112">
        <v>17</v>
      </c>
      <c r="C117" s="111"/>
      <c r="D117" s="112">
        <v>4</v>
      </c>
      <c r="E117" s="111"/>
      <c r="F117" s="112">
        <v>28</v>
      </c>
      <c r="G117" s="112">
        <v>7</v>
      </c>
      <c r="H117" s="112">
        <v>2</v>
      </c>
      <c r="L117" s="112"/>
      <c r="M117" s="111"/>
      <c r="N117" s="112"/>
      <c r="O117" s="111"/>
      <c r="P117" s="112"/>
      <c r="Q117" s="112"/>
      <c r="R117" s="112"/>
    </row>
    <row r="118" spans="1:18" ht="9" customHeight="1" x14ac:dyDescent="0.15">
      <c r="A118" s="197" t="s">
        <v>443</v>
      </c>
      <c r="B118" s="112">
        <v>18</v>
      </c>
      <c r="C118" s="111"/>
      <c r="D118" s="112">
        <v>34</v>
      </c>
      <c r="E118" s="111"/>
      <c r="F118" s="112">
        <v>13</v>
      </c>
      <c r="G118" s="112">
        <v>37</v>
      </c>
      <c r="H118" s="112">
        <v>50</v>
      </c>
      <c r="L118" s="112"/>
      <c r="M118" s="111"/>
      <c r="N118" s="112"/>
      <c r="O118" s="111"/>
      <c r="P118" s="112"/>
      <c r="Q118" s="112"/>
      <c r="R118" s="112"/>
    </row>
    <row r="119" spans="1:18" ht="9" customHeight="1" x14ac:dyDescent="0.15">
      <c r="A119" s="197" t="s">
        <v>444</v>
      </c>
      <c r="B119" s="112">
        <f>COUNTIF(B$6:B$114,5)</f>
        <v>16</v>
      </c>
      <c r="C119" s="111">
        <f t="shared" ref="C119:H119" si="0">COUNTIF(C$6:C$114,5)</f>
        <v>0</v>
      </c>
      <c r="D119" s="112">
        <f t="shared" si="0"/>
        <v>19</v>
      </c>
      <c r="E119" s="111"/>
      <c r="F119" s="112">
        <f t="shared" si="0"/>
        <v>2</v>
      </c>
      <c r="G119" s="112">
        <f t="shared" si="0"/>
        <v>17</v>
      </c>
      <c r="H119" s="112">
        <f t="shared" si="0"/>
        <v>34</v>
      </c>
      <c r="L119" s="112"/>
      <c r="M119" s="111"/>
      <c r="N119" s="112"/>
      <c r="O119" s="111"/>
      <c r="P119" s="112"/>
      <c r="Q119" s="112"/>
      <c r="R119" s="112"/>
    </row>
    <row r="120" spans="1:18" ht="5.0999999999999996" customHeight="1" x14ac:dyDescent="0.15">
      <c r="A120" s="24"/>
      <c r="B120" s="25"/>
      <c r="C120" s="25"/>
      <c r="D120" s="25"/>
      <c r="E120" s="25"/>
      <c r="F120" s="25"/>
      <c r="G120" s="25"/>
      <c r="H120" s="25"/>
    </row>
    <row r="121" spans="1:18" ht="5.0999999999999996" customHeight="1" x14ac:dyDescent="0.15">
      <c r="A121" s="27"/>
    </row>
    <row r="122" spans="1:18" ht="11.25" customHeight="1" x14ac:dyDescent="0.15">
      <c r="A122" s="30" t="s">
        <v>137</v>
      </c>
    </row>
    <row r="123" spans="1:18" ht="117.6" customHeight="1" x14ac:dyDescent="0.15">
      <c r="A123" s="219" t="s">
        <v>442</v>
      </c>
      <c r="B123" s="219"/>
      <c r="C123" s="219"/>
      <c r="D123" s="219"/>
      <c r="E123" s="219"/>
      <c r="F123" s="219"/>
      <c r="G123" s="219"/>
      <c r="H123" s="219"/>
    </row>
  </sheetData>
  <mergeCells count="6">
    <mergeCell ref="A123:H123"/>
    <mergeCell ref="A1:H1"/>
    <mergeCell ref="A3:A4"/>
    <mergeCell ref="B3:B4"/>
    <mergeCell ref="D3:D4"/>
    <mergeCell ref="F3:H3"/>
  </mergeCells>
  <conditionalFormatting sqref="B6:H117">
    <cfRule type="cellIs" dxfId="46" priority="12" operator="equal">
      <formula>0</formula>
    </cfRule>
  </conditionalFormatting>
  <conditionalFormatting sqref="B111:D111">
    <cfRule type="cellIs" dxfId="45" priority="11" operator="equal">
      <formula>0</formula>
    </cfRule>
  </conditionalFormatting>
  <conditionalFormatting sqref="B111:D111">
    <cfRule type="cellIs" dxfId="44" priority="10" operator="equal">
      <formula>0</formula>
    </cfRule>
  </conditionalFormatting>
  <conditionalFormatting sqref="B111:D111">
    <cfRule type="cellIs" dxfId="43" priority="9" operator="equal">
      <formula>0</formula>
    </cfRule>
  </conditionalFormatting>
  <conditionalFormatting sqref="B111:D111">
    <cfRule type="cellIs" dxfId="42" priority="8" operator="equal">
      <formula>0</formula>
    </cfRule>
  </conditionalFormatting>
  <conditionalFormatting sqref="F111:H111">
    <cfRule type="cellIs" dxfId="41" priority="7" operator="equal">
      <formula>0</formula>
    </cfRule>
  </conditionalFormatting>
  <conditionalFormatting sqref="F111:H111">
    <cfRule type="cellIs" dxfId="40" priority="6" operator="equal">
      <formula>0</formula>
    </cfRule>
  </conditionalFormatting>
  <conditionalFormatting sqref="F111:H111">
    <cfRule type="cellIs" dxfId="39" priority="5" operator="equal">
      <formula>0</formula>
    </cfRule>
  </conditionalFormatting>
  <conditionalFormatting sqref="F111:H111">
    <cfRule type="cellIs" dxfId="38" priority="4" operator="equal">
      <formula>0</formula>
    </cfRule>
  </conditionalFormatting>
  <conditionalFormatting sqref="F111:H111">
    <cfRule type="cellIs" dxfId="37" priority="3" operator="equal">
      <formula>0</formula>
    </cfRule>
  </conditionalFormatting>
  <conditionalFormatting sqref="B119:H119">
    <cfRule type="cellIs" dxfId="36" priority="2" operator="equal">
      <formula>0</formula>
    </cfRule>
  </conditionalFormatting>
  <conditionalFormatting sqref="B118:H118">
    <cfRule type="cellIs" dxfId="35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5" fitToHeight="2" orientation="portrait" r:id="rId1"/>
  <headerFooter alignWithMargins="0"/>
  <rowBreaks count="1" manualBreakCount="1">
    <brk id="62" max="7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8"/>
  <sheetViews>
    <sheetView showGridLines="0" view="pageBreakPreview" zoomScaleNormal="100" zoomScaleSheetLayoutView="100" workbookViewId="0">
      <pane ySplit="3" topLeftCell="A4" activePane="bottomLeft" state="frozen"/>
      <selection activeCell="I4" sqref="I4:I6"/>
      <selection pane="bottomLeft" activeCell="D103" sqref="D103"/>
    </sheetView>
  </sheetViews>
  <sheetFormatPr defaultRowHeight="9" x14ac:dyDescent="0.15"/>
  <cols>
    <col min="1" max="1" width="48.7109375" style="44" customWidth="1"/>
    <col min="2" max="2" width="48.7109375" style="28" customWidth="1"/>
    <col min="3" max="240" width="9.140625" style="9"/>
    <col min="241" max="241" width="25.7109375" style="9" customWidth="1"/>
    <col min="242" max="242" width="11.5703125" style="9" bestFit="1" customWidth="1"/>
    <col min="243" max="243" width="15.42578125" style="9" bestFit="1" customWidth="1"/>
    <col min="244" max="244" width="15.140625" style="9" bestFit="1" customWidth="1"/>
    <col min="245" max="245" width="13.7109375" style="9" bestFit="1" customWidth="1"/>
    <col min="246" max="246" width="10.7109375" style="9" customWidth="1"/>
    <col min="247" max="247" width="1.7109375" style="9" customWidth="1"/>
    <col min="248" max="251" width="11.7109375" style="9" customWidth="1"/>
    <col min="252" max="252" width="1.7109375" style="9" customWidth="1"/>
    <col min="253" max="253" width="10.28515625" style="9" bestFit="1" customWidth="1"/>
    <col min="254" max="496" width="9.140625" style="9"/>
    <col min="497" max="497" width="25.7109375" style="9" customWidth="1"/>
    <col min="498" max="498" width="11.5703125" style="9" bestFit="1" customWidth="1"/>
    <col min="499" max="499" width="15.42578125" style="9" bestFit="1" customWidth="1"/>
    <col min="500" max="500" width="15.140625" style="9" bestFit="1" customWidth="1"/>
    <col min="501" max="501" width="13.7109375" style="9" bestFit="1" customWidth="1"/>
    <col min="502" max="502" width="10.7109375" style="9" customWidth="1"/>
    <col min="503" max="503" width="1.7109375" style="9" customWidth="1"/>
    <col min="504" max="507" width="11.7109375" style="9" customWidth="1"/>
    <col min="508" max="508" width="1.7109375" style="9" customWidth="1"/>
    <col min="509" max="509" width="10.28515625" style="9" bestFit="1" customWidth="1"/>
    <col min="510" max="752" width="9.140625" style="9"/>
    <col min="753" max="753" width="25.7109375" style="9" customWidth="1"/>
    <col min="754" max="754" width="11.5703125" style="9" bestFit="1" customWidth="1"/>
    <col min="755" max="755" width="15.42578125" style="9" bestFit="1" customWidth="1"/>
    <col min="756" max="756" width="15.140625" style="9" bestFit="1" customWidth="1"/>
    <col min="757" max="757" width="13.7109375" style="9" bestFit="1" customWidth="1"/>
    <col min="758" max="758" width="10.7109375" style="9" customWidth="1"/>
    <col min="759" max="759" width="1.7109375" style="9" customWidth="1"/>
    <col min="760" max="763" width="11.7109375" style="9" customWidth="1"/>
    <col min="764" max="764" width="1.7109375" style="9" customWidth="1"/>
    <col min="765" max="765" width="10.28515625" style="9" bestFit="1" customWidth="1"/>
    <col min="766" max="1008" width="9.140625" style="9"/>
    <col min="1009" max="1009" width="25.7109375" style="9" customWidth="1"/>
    <col min="1010" max="1010" width="11.5703125" style="9" bestFit="1" customWidth="1"/>
    <col min="1011" max="1011" width="15.42578125" style="9" bestFit="1" customWidth="1"/>
    <col min="1012" max="1012" width="15.140625" style="9" bestFit="1" customWidth="1"/>
    <col min="1013" max="1013" width="13.7109375" style="9" bestFit="1" customWidth="1"/>
    <col min="1014" max="1014" width="10.7109375" style="9" customWidth="1"/>
    <col min="1015" max="1015" width="1.7109375" style="9" customWidth="1"/>
    <col min="1016" max="1019" width="11.7109375" style="9" customWidth="1"/>
    <col min="1020" max="1020" width="1.7109375" style="9" customWidth="1"/>
    <col min="1021" max="1021" width="10.28515625" style="9" bestFit="1" customWidth="1"/>
    <col min="1022" max="1264" width="9.140625" style="9"/>
    <col min="1265" max="1265" width="25.7109375" style="9" customWidth="1"/>
    <col min="1266" max="1266" width="11.5703125" style="9" bestFit="1" customWidth="1"/>
    <col min="1267" max="1267" width="15.42578125" style="9" bestFit="1" customWidth="1"/>
    <col min="1268" max="1268" width="15.140625" style="9" bestFit="1" customWidth="1"/>
    <col min="1269" max="1269" width="13.7109375" style="9" bestFit="1" customWidth="1"/>
    <col min="1270" max="1270" width="10.7109375" style="9" customWidth="1"/>
    <col min="1271" max="1271" width="1.7109375" style="9" customWidth="1"/>
    <col min="1272" max="1275" width="11.7109375" style="9" customWidth="1"/>
    <col min="1276" max="1276" width="1.7109375" style="9" customWidth="1"/>
    <col min="1277" max="1277" width="10.28515625" style="9" bestFit="1" customWidth="1"/>
    <col min="1278" max="1520" width="9.140625" style="9"/>
    <col min="1521" max="1521" width="25.7109375" style="9" customWidth="1"/>
    <col min="1522" max="1522" width="11.5703125" style="9" bestFit="1" customWidth="1"/>
    <col min="1523" max="1523" width="15.42578125" style="9" bestFit="1" customWidth="1"/>
    <col min="1524" max="1524" width="15.140625" style="9" bestFit="1" customWidth="1"/>
    <col min="1525" max="1525" width="13.7109375" style="9" bestFit="1" customWidth="1"/>
    <col min="1526" max="1526" width="10.7109375" style="9" customWidth="1"/>
    <col min="1527" max="1527" width="1.7109375" style="9" customWidth="1"/>
    <col min="1528" max="1531" width="11.7109375" style="9" customWidth="1"/>
    <col min="1532" max="1532" width="1.7109375" style="9" customWidth="1"/>
    <col min="1533" max="1533" width="10.28515625" style="9" bestFit="1" customWidth="1"/>
    <col min="1534" max="1776" width="9.140625" style="9"/>
    <col min="1777" max="1777" width="25.7109375" style="9" customWidth="1"/>
    <col min="1778" max="1778" width="11.5703125" style="9" bestFit="1" customWidth="1"/>
    <col min="1779" max="1779" width="15.42578125" style="9" bestFit="1" customWidth="1"/>
    <col min="1780" max="1780" width="15.140625" style="9" bestFit="1" customWidth="1"/>
    <col min="1781" max="1781" width="13.7109375" style="9" bestFit="1" customWidth="1"/>
    <col min="1782" max="1782" width="10.7109375" style="9" customWidth="1"/>
    <col min="1783" max="1783" width="1.7109375" style="9" customWidth="1"/>
    <col min="1784" max="1787" width="11.7109375" style="9" customWidth="1"/>
    <col min="1788" max="1788" width="1.7109375" style="9" customWidth="1"/>
    <col min="1789" max="1789" width="10.28515625" style="9" bestFit="1" customWidth="1"/>
    <col min="1790" max="2032" width="9.140625" style="9"/>
    <col min="2033" max="2033" width="25.7109375" style="9" customWidth="1"/>
    <col min="2034" max="2034" width="11.5703125" style="9" bestFit="1" customWidth="1"/>
    <col min="2035" max="2035" width="15.42578125" style="9" bestFit="1" customWidth="1"/>
    <col min="2036" max="2036" width="15.140625" style="9" bestFit="1" customWidth="1"/>
    <col min="2037" max="2037" width="13.7109375" style="9" bestFit="1" customWidth="1"/>
    <col min="2038" max="2038" width="10.7109375" style="9" customWidth="1"/>
    <col min="2039" max="2039" width="1.7109375" style="9" customWidth="1"/>
    <col min="2040" max="2043" width="11.7109375" style="9" customWidth="1"/>
    <col min="2044" max="2044" width="1.7109375" style="9" customWidth="1"/>
    <col min="2045" max="2045" width="10.28515625" style="9" bestFit="1" customWidth="1"/>
    <col min="2046" max="2288" width="9.140625" style="9"/>
    <col min="2289" max="2289" width="25.7109375" style="9" customWidth="1"/>
    <col min="2290" max="2290" width="11.5703125" style="9" bestFit="1" customWidth="1"/>
    <col min="2291" max="2291" width="15.42578125" style="9" bestFit="1" customWidth="1"/>
    <col min="2292" max="2292" width="15.140625" style="9" bestFit="1" customWidth="1"/>
    <col min="2293" max="2293" width="13.7109375" style="9" bestFit="1" customWidth="1"/>
    <col min="2294" max="2294" width="10.7109375" style="9" customWidth="1"/>
    <col min="2295" max="2295" width="1.7109375" style="9" customWidth="1"/>
    <col min="2296" max="2299" width="11.7109375" style="9" customWidth="1"/>
    <col min="2300" max="2300" width="1.7109375" style="9" customWidth="1"/>
    <col min="2301" max="2301" width="10.28515625" style="9" bestFit="1" customWidth="1"/>
    <col min="2302" max="2544" width="9.140625" style="9"/>
    <col min="2545" max="2545" width="25.7109375" style="9" customWidth="1"/>
    <col min="2546" max="2546" width="11.5703125" style="9" bestFit="1" customWidth="1"/>
    <col min="2547" max="2547" width="15.42578125" style="9" bestFit="1" customWidth="1"/>
    <col min="2548" max="2548" width="15.140625" style="9" bestFit="1" customWidth="1"/>
    <col min="2549" max="2549" width="13.7109375" style="9" bestFit="1" customWidth="1"/>
    <col min="2550" max="2550" width="10.7109375" style="9" customWidth="1"/>
    <col min="2551" max="2551" width="1.7109375" style="9" customWidth="1"/>
    <col min="2552" max="2555" width="11.7109375" style="9" customWidth="1"/>
    <col min="2556" max="2556" width="1.7109375" style="9" customWidth="1"/>
    <col min="2557" max="2557" width="10.28515625" style="9" bestFit="1" customWidth="1"/>
    <col min="2558" max="2800" width="9.140625" style="9"/>
    <col min="2801" max="2801" width="25.7109375" style="9" customWidth="1"/>
    <col min="2802" max="2802" width="11.5703125" style="9" bestFit="1" customWidth="1"/>
    <col min="2803" max="2803" width="15.42578125" style="9" bestFit="1" customWidth="1"/>
    <col min="2804" max="2804" width="15.140625" style="9" bestFit="1" customWidth="1"/>
    <col min="2805" max="2805" width="13.7109375" style="9" bestFit="1" customWidth="1"/>
    <col min="2806" max="2806" width="10.7109375" style="9" customWidth="1"/>
    <col min="2807" max="2807" width="1.7109375" style="9" customWidth="1"/>
    <col min="2808" max="2811" width="11.7109375" style="9" customWidth="1"/>
    <col min="2812" max="2812" width="1.7109375" style="9" customWidth="1"/>
    <col min="2813" max="2813" width="10.28515625" style="9" bestFit="1" customWidth="1"/>
    <col min="2814" max="3056" width="9.140625" style="9"/>
    <col min="3057" max="3057" width="25.7109375" style="9" customWidth="1"/>
    <col min="3058" max="3058" width="11.5703125" style="9" bestFit="1" customWidth="1"/>
    <col min="3059" max="3059" width="15.42578125" style="9" bestFit="1" customWidth="1"/>
    <col min="3060" max="3060" width="15.140625" style="9" bestFit="1" customWidth="1"/>
    <col min="3061" max="3061" width="13.7109375" style="9" bestFit="1" customWidth="1"/>
    <col min="3062" max="3062" width="10.7109375" style="9" customWidth="1"/>
    <col min="3063" max="3063" width="1.7109375" style="9" customWidth="1"/>
    <col min="3064" max="3067" width="11.7109375" style="9" customWidth="1"/>
    <col min="3068" max="3068" width="1.7109375" style="9" customWidth="1"/>
    <col min="3069" max="3069" width="10.28515625" style="9" bestFit="1" customWidth="1"/>
    <col min="3070" max="3312" width="9.140625" style="9"/>
    <col min="3313" max="3313" width="25.7109375" style="9" customWidth="1"/>
    <col min="3314" max="3314" width="11.5703125" style="9" bestFit="1" customWidth="1"/>
    <col min="3315" max="3315" width="15.42578125" style="9" bestFit="1" customWidth="1"/>
    <col min="3316" max="3316" width="15.140625" style="9" bestFit="1" customWidth="1"/>
    <col min="3317" max="3317" width="13.7109375" style="9" bestFit="1" customWidth="1"/>
    <col min="3318" max="3318" width="10.7109375" style="9" customWidth="1"/>
    <col min="3319" max="3319" width="1.7109375" style="9" customWidth="1"/>
    <col min="3320" max="3323" width="11.7109375" style="9" customWidth="1"/>
    <col min="3324" max="3324" width="1.7109375" style="9" customWidth="1"/>
    <col min="3325" max="3325" width="10.28515625" style="9" bestFit="1" customWidth="1"/>
    <col min="3326" max="3568" width="9.140625" style="9"/>
    <col min="3569" max="3569" width="25.7109375" style="9" customWidth="1"/>
    <col min="3570" max="3570" width="11.5703125" style="9" bestFit="1" customWidth="1"/>
    <col min="3571" max="3571" width="15.42578125" style="9" bestFit="1" customWidth="1"/>
    <col min="3572" max="3572" width="15.140625" style="9" bestFit="1" customWidth="1"/>
    <col min="3573" max="3573" width="13.7109375" style="9" bestFit="1" customWidth="1"/>
    <col min="3574" max="3574" width="10.7109375" style="9" customWidth="1"/>
    <col min="3575" max="3575" width="1.7109375" style="9" customWidth="1"/>
    <col min="3576" max="3579" width="11.7109375" style="9" customWidth="1"/>
    <col min="3580" max="3580" width="1.7109375" style="9" customWidth="1"/>
    <col min="3581" max="3581" width="10.28515625" style="9" bestFit="1" customWidth="1"/>
    <col min="3582" max="3824" width="9.140625" style="9"/>
    <col min="3825" max="3825" width="25.7109375" style="9" customWidth="1"/>
    <col min="3826" max="3826" width="11.5703125" style="9" bestFit="1" customWidth="1"/>
    <col min="3827" max="3827" width="15.42578125" style="9" bestFit="1" customWidth="1"/>
    <col min="3828" max="3828" width="15.140625" style="9" bestFit="1" customWidth="1"/>
    <col min="3829" max="3829" width="13.7109375" style="9" bestFit="1" customWidth="1"/>
    <col min="3830" max="3830" width="10.7109375" style="9" customWidth="1"/>
    <col min="3831" max="3831" width="1.7109375" style="9" customWidth="1"/>
    <col min="3832" max="3835" width="11.7109375" style="9" customWidth="1"/>
    <col min="3836" max="3836" width="1.7109375" style="9" customWidth="1"/>
    <col min="3837" max="3837" width="10.28515625" style="9" bestFit="1" customWidth="1"/>
    <col min="3838" max="4080" width="9.140625" style="9"/>
    <col min="4081" max="4081" width="25.7109375" style="9" customWidth="1"/>
    <col min="4082" max="4082" width="11.5703125" style="9" bestFit="1" customWidth="1"/>
    <col min="4083" max="4083" width="15.42578125" style="9" bestFit="1" customWidth="1"/>
    <col min="4084" max="4084" width="15.140625" style="9" bestFit="1" customWidth="1"/>
    <col min="4085" max="4085" width="13.7109375" style="9" bestFit="1" customWidth="1"/>
    <col min="4086" max="4086" width="10.7109375" style="9" customWidth="1"/>
    <col min="4087" max="4087" width="1.7109375" style="9" customWidth="1"/>
    <col min="4088" max="4091" width="11.7109375" style="9" customWidth="1"/>
    <col min="4092" max="4092" width="1.7109375" style="9" customWidth="1"/>
    <col min="4093" max="4093" width="10.28515625" style="9" bestFit="1" customWidth="1"/>
    <col min="4094" max="4336" width="9.140625" style="9"/>
    <col min="4337" max="4337" width="25.7109375" style="9" customWidth="1"/>
    <col min="4338" max="4338" width="11.5703125" style="9" bestFit="1" customWidth="1"/>
    <col min="4339" max="4339" width="15.42578125" style="9" bestFit="1" customWidth="1"/>
    <col min="4340" max="4340" width="15.140625" style="9" bestFit="1" customWidth="1"/>
    <col min="4341" max="4341" width="13.7109375" style="9" bestFit="1" customWidth="1"/>
    <col min="4342" max="4342" width="10.7109375" style="9" customWidth="1"/>
    <col min="4343" max="4343" width="1.7109375" style="9" customWidth="1"/>
    <col min="4344" max="4347" width="11.7109375" style="9" customWidth="1"/>
    <col min="4348" max="4348" width="1.7109375" style="9" customWidth="1"/>
    <col min="4349" max="4349" width="10.28515625" style="9" bestFit="1" customWidth="1"/>
    <col min="4350" max="4592" width="9.140625" style="9"/>
    <col min="4593" max="4593" width="25.7109375" style="9" customWidth="1"/>
    <col min="4594" max="4594" width="11.5703125" style="9" bestFit="1" customWidth="1"/>
    <col min="4595" max="4595" width="15.42578125" style="9" bestFit="1" customWidth="1"/>
    <col min="4596" max="4596" width="15.140625" style="9" bestFit="1" customWidth="1"/>
    <col min="4597" max="4597" width="13.7109375" style="9" bestFit="1" customWidth="1"/>
    <col min="4598" max="4598" width="10.7109375" style="9" customWidth="1"/>
    <col min="4599" max="4599" width="1.7109375" style="9" customWidth="1"/>
    <col min="4600" max="4603" width="11.7109375" style="9" customWidth="1"/>
    <col min="4604" max="4604" width="1.7109375" style="9" customWidth="1"/>
    <col min="4605" max="4605" width="10.28515625" style="9" bestFit="1" customWidth="1"/>
    <col min="4606" max="4848" width="9.140625" style="9"/>
    <col min="4849" max="4849" width="25.7109375" style="9" customWidth="1"/>
    <col min="4850" max="4850" width="11.5703125" style="9" bestFit="1" customWidth="1"/>
    <col min="4851" max="4851" width="15.42578125" style="9" bestFit="1" customWidth="1"/>
    <col min="4852" max="4852" width="15.140625" style="9" bestFit="1" customWidth="1"/>
    <col min="4853" max="4853" width="13.7109375" style="9" bestFit="1" customWidth="1"/>
    <col min="4854" max="4854" width="10.7109375" style="9" customWidth="1"/>
    <col min="4855" max="4855" width="1.7109375" style="9" customWidth="1"/>
    <col min="4856" max="4859" width="11.7109375" style="9" customWidth="1"/>
    <col min="4860" max="4860" width="1.7109375" style="9" customWidth="1"/>
    <col min="4861" max="4861" width="10.28515625" style="9" bestFit="1" customWidth="1"/>
    <col min="4862" max="5104" width="9.140625" style="9"/>
    <col min="5105" max="5105" width="25.7109375" style="9" customWidth="1"/>
    <col min="5106" max="5106" width="11.5703125" style="9" bestFit="1" customWidth="1"/>
    <col min="5107" max="5107" width="15.42578125" style="9" bestFit="1" customWidth="1"/>
    <col min="5108" max="5108" width="15.140625" style="9" bestFit="1" customWidth="1"/>
    <col min="5109" max="5109" width="13.7109375" style="9" bestFit="1" customWidth="1"/>
    <col min="5110" max="5110" width="10.7109375" style="9" customWidth="1"/>
    <col min="5111" max="5111" width="1.7109375" style="9" customWidth="1"/>
    <col min="5112" max="5115" width="11.7109375" style="9" customWidth="1"/>
    <col min="5116" max="5116" width="1.7109375" style="9" customWidth="1"/>
    <col min="5117" max="5117" width="10.28515625" style="9" bestFit="1" customWidth="1"/>
    <col min="5118" max="5360" width="9.140625" style="9"/>
    <col min="5361" max="5361" width="25.7109375" style="9" customWidth="1"/>
    <col min="5362" max="5362" width="11.5703125" style="9" bestFit="1" customWidth="1"/>
    <col min="5363" max="5363" width="15.42578125" style="9" bestFit="1" customWidth="1"/>
    <col min="5364" max="5364" width="15.140625" style="9" bestFit="1" customWidth="1"/>
    <col min="5365" max="5365" width="13.7109375" style="9" bestFit="1" customWidth="1"/>
    <col min="5366" max="5366" width="10.7109375" style="9" customWidth="1"/>
    <col min="5367" max="5367" width="1.7109375" style="9" customWidth="1"/>
    <col min="5368" max="5371" width="11.7109375" style="9" customWidth="1"/>
    <col min="5372" max="5372" width="1.7109375" style="9" customWidth="1"/>
    <col min="5373" max="5373" width="10.28515625" style="9" bestFit="1" customWidth="1"/>
    <col min="5374" max="5616" width="9.140625" style="9"/>
    <col min="5617" max="5617" width="25.7109375" style="9" customWidth="1"/>
    <col min="5618" max="5618" width="11.5703125" style="9" bestFit="1" customWidth="1"/>
    <col min="5619" max="5619" width="15.42578125" style="9" bestFit="1" customWidth="1"/>
    <col min="5620" max="5620" width="15.140625" style="9" bestFit="1" customWidth="1"/>
    <col min="5621" max="5621" width="13.7109375" style="9" bestFit="1" customWidth="1"/>
    <col min="5622" max="5622" width="10.7109375" style="9" customWidth="1"/>
    <col min="5623" max="5623" width="1.7109375" style="9" customWidth="1"/>
    <col min="5624" max="5627" width="11.7109375" style="9" customWidth="1"/>
    <col min="5628" max="5628" width="1.7109375" style="9" customWidth="1"/>
    <col min="5629" max="5629" width="10.28515625" style="9" bestFit="1" customWidth="1"/>
    <col min="5630" max="5872" width="9.140625" style="9"/>
    <col min="5873" max="5873" width="25.7109375" style="9" customWidth="1"/>
    <col min="5874" max="5874" width="11.5703125" style="9" bestFit="1" customWidth="1"/>
    <col min="5875" max="5875" width="15.42578125" style="9" bestFit="1" customWidth="1"/>
    <col min="5876" max="5876" width="15.140625" style="9" bestFit="1" customWidth="1"/>
    <col min="5877" max="5877" width="13.7109375" style="9" bestFit="1" customWidth="1"/>
    <col min="5878" max="5878" width="10.7109375" style="9" customWidth="1"/>
    <col min="5879" max="5879" width="1.7109375" style="9" customWidth="1"/>
    <col min="5880" max="5883" width="11.7109375" style="9" customWidth="1"/>
    <col min="5884" max="5884" width="1.7109375" style="9" customWidth="1"/>
    <col min="5885" max="5885" width="10.28515625" style="9" bestFit="1" customWidth="1"/>
    <col min="5886" max="6128" width="9.140625" style="9"/>
    <col min="6129" max="6129" width="25.7109375" style="9" customWidth="1"/>
    <col min="6130" max="6130" width="11.5703125" style="9" bestFit="1" customWidth="1"/>
    <col min="6131" max="6131" width="15.42578125" style="9" bestFit="1" customWidth="1"/>
    <col min="6132" max="6132" width="15.140625" style="9" bestFit="1" customWidth="1"/>
    <col min="6133" max="6133" width="13.7109375" style="9" bestFit="1" customWidth="1"/>
    <col min="6134" max="6134" width="10.7109375" style="9" customWidth="1"/>
    <col min="6135" max="6135" width="1.7109375" style="9" customWidth="1"/>
    <col min="6136" max="6139" width="11.7109375" style="9" customWidth="1"/>
    <col min="6140" max="6140" width="1.7109375" style="9" customWidth="1"/>
    <col min="6141" max="6141" width="10.28515625" style="9" bestFit="1" customWidth="1"/>
    <col min="6142" max="6384" width="9.140625" style="9"/>
    <col min="6385" max="6385" width="25.7109375" style="9" customWidth="1"/>
    <col min="6386" max="6386" width="11.5703125" style="9" bestFit="1" customWidth="1"/>
    <col min="6387" max="6387" width="15.42578125" style="9" bestFit="1" customWidth="1"/>
    <col min="6388" max="6388" width="15.140625" style="9" bestFit="1" customWidth="1"/>
    <col min="6389" max="6389" width="13.7109375" style="9" bestFit="1" customWidth="1"/>
    <col min="6390" max="6390" width="10.7109375" style="9" customWidth="1"/>
    <col min="6391" max="6391" width="1.7109375" style="9" customWidth="1"/>
    <col min="6392" max="6395" width="11.7109375" style="9" customWidth="1"/>
    <col min="6396" max="6396" width="1.7109375" style="9" customWidth="1"/>
    <col min="6397" max="6397" width="10.28515625" style="9" bestFit="1" customWidth="1"/>
    <col min="6398" max="6640" width="9.140625" style="9"/>
    <col min="6641" max="6641" width="25.7109375" style="9" customWidth="1"/>
    <col min="6642" max="6642" width="11.5703125" style="9" bestFit="1" customWidth="1"/>
    <col min="6643" max="6643" width="15.42578125" style="9" bestFit="1" customWidth="1"/>
    <col min="6644" max="6644" width="15.140625" style="9" bestFit="1" customWidth="1"/>
    <col min="6645" max="6645" width="13.7109375" style="9" bestFit="1" customWidth="1"/>
    <col min="6646" max="6646" width="10.7109375" style="9" customWidth="1"/>
    <col min="6647" max="6647" width="1.7109375" style="9" customWidth="1"/>
    <col min="6648" max="6651" width="11.7109375" style="9" customWidth="1"/>
    <col min="6652" max="6652" width="1.7109375" style="9" customWidth="1"/>
    <col min="6653" max="6653" width="10.28515625" style="9" bestFit="1" customWidth="1"/>
    <col min="6654" max="6896" width="9.140625" style="9"/>
    <col min="6897" max="6897" width="25.7109375" style="9" customWidth="1"/>
    <col min="6898" max="6898" width="11.5703125" style="9" bestFit="1" customWidth="1"/>
    <col min="6899" max="6899" width="15.42578125" style="9" bestFit="1" customWidth="1"/>
    <col min="6900" max="6900" width="15.140625" style="9" bestFit="1" customWidth="1"/>
    <col min="6901" max="6901" width="13.7109375" style="9" bestFit="1" customWidth="1"/>
    <col min="6902" max="6902" width="10.7109375" style="9" customWidth="1"/>
    <col min="6903" max="6903" width="1.7109375" style="9" customWidth="1"/>
    <col min="6904" max="6907" width="11.7109375" style="9" customWidth="1"/>
    <col min="6908" max="6908" width="1.7109375" style="9" customWidth="1"/>
    <col min="6909" max="6909" width="10.28515625" style="9" bestFit="1" customWidth="1"/>
    <col min="6910" max="7152" width="9.140625" style="9"/>
    <col min="7153" max="7153" width="25.7109375" style="9" customWidth="1"/>
    <col min="7154" max="7154" width="11.5703125" style="9" bestFit="1" customWidth="1"/>
    <col min="7155" max="7155" width="15.42578125" style="9" bestFit="1" customWidth="1"/>
    <col min="7156" max="7156" width="15.140625" style="9" bestFit="1" customWidth="1"/>
    <col min="7157" max="7157" width="13.7109375" style="9" bestFit="1" customWidth="1"/>
    <col min="7158" max="7158" width="10.7109375" style="9" customWidth="1"/>
    <col min="7159" max="7159" width="1.7109375" style="9" customWidth="1"/>
    <col min="7160" max="7163" width="11.7109375" style="9" customWidth="1"/>
    <col min="7164" max="7164" width="1.7109375" style="9" customWidth="1"/>
    <col min="7165" max="7165" width="10.28515625" style="9" bestFit="1" customWidth="1"/>
    <col min="7166" max="7408" width="9.140625" style="9"/>
    <col min="7409" max="7409" width="25.7109375" style="9" customWidth="1"/>
    <col min="7410" max="7410" width="11.5703125" style="9" bestFit="1" customWidth="1"/>
    <col min="7411" max="7411" width="15.42578125" style="9" bestFit="1" customWidth="1"/>
    <col min="7412" max="7412" width="15.140625" style="9" bestFit="1" customWidth="1"/>
    <col min="7413" max="7413" width="13.7109375" style="9" bestFit="1" customWidth="1"/>
    <col min="7414" max="7414" width="10.7109375" style="9" customWidth="1"/>
    <col min="7415" max="7415" width="1.7109375" style="9" customWidth="1"/>
    <col min="7416" max="7419" width="11.7109375" style="9" customWidth="1"/>
    <col min="7420" max="7420" width="1.7109375" style="9" customWidth="1"/>
    <col min="7421" max="7421" width="10.28515625" style="9" bestFit="1" customWidth="1"/>
    <col min="7422" max="7664" width="9.140625" style="9"/>
    <col min="7665" max="7665" width="25.7109375" style="9" customWidth="1"/>
    <col min="7666" max="7666" width="11.5703125" style="9" bestFit="1" customWidth="1"/>
    <col min="7667" max="7667" width="15.42578125" style="9" bestFit="1" customWidth="1"/>
    <col min="7668" max="7668" width="15.140625" style="9" bestFit="1" customWidth="1"/>
    <col min="7669" max="7669" width="13.7109375" style="9" bestFit="1" customWidth="1"/>
    <col min="7670" max="7670" width="10.7109375" style="9" customWidth="1"/>
    <col min="7671" max="7671" width="1.7109375" style="9" customWidth="1"/>
    <col min="7672" max="7675" width="11.7109375" style="9" customWidth="1"/>
    <col min="7676" max="7676" width="1.7109375" style="9" customWidth="1"/>
    <col min="7677" max="7677" width="10.28515625" style="9" bestFit="1" customWidth="1"/>
    <col min="7678" max="7920" width="9.140625" style="9"/>
    <col min="7921" max="7921" width="25.7109375" style="9" customWidth="1"/>
    <col min="7922" max="7922" width="11.5703125" style="9" bestFit="1" customWidth="1"/>
    <col min="7923" max="7923" width="15.42578125" style="9" bestFit="1" customWidth="1"/>
    <col min="7924" max="7924" width="15.140625" style="9" bestFit="1" customWidth="1"/>
    <col min="7925" max="7925" width="13.7109375" style="9" bestFit="1" customWidth="1"/>
    <col min="7926" max="7926" width="10.7109375" style="9" customWidth="1"/>
    <col min="7927" max="7927" width="1.7109375" style="9" customWidth="1"/>
    <col min="7928" max="7931" width="11.7109375" style="9" customWidth="1"/>
    <col min="7932" max="7932" width="1.7109375" style="9" customWidth="1"/>
    <col min="7933" max="7933" width="10.28515625" style="9" bestFit="1" customWidth="1"/>
    <col min="7934" max="8176" width="9.140625" style="9"/>
    <col min="8177" max="8177" width="25.7109375" style="9" customWidth="1"/>
    <col min="8178" max="8178" width="11.5703125" style="9" bestFit="1" customWidth="1"/>
    <col min="8179" max="8179" width="15.42578125" style="9" bestFit="1" customWidth="1"/>
    <col min="8180" max="8180" width="15.140625" style="9" bestFit="1" customWidth="1"/>
    <col min="8181" max="8181" width="13.7109375" style="9" bestFit="1" customWidth="1"/>
    <col min="8182" max="8182" width="10.7109375" style="9" customWidth="1"/>
    <col min="8183" max="8183" width="1.7109375" style="9" customWidth="1"/>
    <col min="8184" max="8187" width="11.7109375" style="9" customWidth="1"/>
    <col min="8188" max="8188" width="1.7109375" style="9" customWidth="1"/>
    <col min="8189" max="8189" width="10.28515625" style="9" bestFit="1" customWidth="1"/>
    <col min="8190" max="8432" width="9.140625" style="9"/>
    <col min="8433" max="8433" width="25.7109375" style="9" customWidth="1"/>
    <col min="8434" max="8434" width="11.5703125" style="9" bestFit="1" customWidth="1"/>
    <col min="8435" max="8435" width="15.42578125" style="9" bestFit="1" customWidth="1"/>
    <col min="8436" max="8436" width="15.140625" style="9" bestFit="1" customWidth="1"/>
    <col min="8437" max="8437" width="13.7109375" style="9" bestFit="1" customWidth="1"/>
    <col min="8438" max="8438" width="10.7109375" style="9" customWidth="1"/>
    <col min="8439" max="8439" width="1.7109375" style="9" customWidth="1"/>
    <col min="8440" max="8443" width="11.7109375" style="9" customWidth="1"/>
    <col min="8444" max="8444" width="1.7109375" style="9" customWidth="1"/>
    <col min="8445" max="8445" width="10.28515625" style="9" bestFit="1" customWidth="1"/>
    <col min="8446" max="8688" width="9.140625" style="9"/>
    <col min="8689" max="8689" width="25.7109375" style="9" customWidth="1"/>
    <col min="8690" max="8690" width="11.5703125" style="9" bestFit="1" customWidth="1"/>
    <col min="8691" max="8691" width="15.42578125" style="9" bestFit="1" customWidth="1"/>
    <col min="8692" max="8692" width="15.140625" style="9" bestFit="1" customWidth="1"/>
    <col min="8693" max="8693" width="13.7109375" style="9" bestFit="1" customWidth="1"/>
    <col min="8694" max="8694" width="10.7109375" style="9" customWidth="1"/>
    <col min="8695" max="8695" width="1.7109375" style="9" customWidth="1"/>
    <col min="8696" max="8699" width="11.7109375" style="9" customWidth="1"/>
    <col min="8700" max="8700" width="1.7109375" style="9" customWidth="1"/>
    <col min="8701" max="8701" width="10.28515625" style="9" bestFit="1" customWidth="1"/>
    <col min="8702" max="8944" width="9.140625" style="9"/>
    <col min="8945" max="8945" width="25.7109375" style="9" customWidth="1"/>
    <col min="8946" max="8946" width="11.5703125" style="9" bestFit="1" customWidth="1"/>
    <col min="8947" max="8947" width="15.42578125" style="9" bestFit="1" customWidth="1"/>
    <col min="8948" max="8948" width="15.140625" style="9" bestFit="1" customWidth="1"/>
    <col min="8949" max="8949" width="13.7109375" style="9" bestFit="1" customWidth="1"/>
    <col min="8950" max="8950" width="10.7109375" style="9" customWidth="1"/>
    <col min="8951" max="8951" width="1.7109375" style="9" customWidth="1"/>
    <col min="8952" max="8955" width="11.7109375" style="9" customWidth="1"/>
    <col min="8956" max="8956" width="1.7109375" style="9" customWidth="1"/>
    <col min="8957" max="8957" width="10.28515625" style="9" bestFit="1" customWidth="1"/>
    <col min="8958" max="9200" width="9.140625" style="9"/>
    <col min="9201" max="9201" width="25.7109375" style="9" customWidth="1"/>
    <col min="9202" max="9202" width="11.5703125" style="9" bestFit="1" customWidth="1"/>
    <col min="9203" max="9203" width="15.42578125" style="9" bestFit="1" customWidth="1"/>
    <col min="9204" max="9204" width="15.140625" style="9" bestFit="1" customWidth="1"/>
    <col min="9205" max="9205" width="13.7109375" style="9" bestFit="1" customWidth="1"/>
    <col min="9206" max="9206" width="10.7109375" style="9" customWidth="1"/>
    <col min="9207" max="9207" width="1.7109375" style="9" customWidth="1"/>
    <col min="9208" max="9211" width="11.7109375" style="9" customWidth="1"/>
    <col min="9212" max="9212" width="1.7109375" style="9" customWidth="1"/>
    <col min="9213" max="9213" width="10.28515625" style="9" bestFit="1" customWidth="1"/>
    <col min="9214" max="9456" width="9.140625" style="9"/>
    <col min="9457" max="9457" width="25.7109375" style="9" customWidth="1"/>
    <col min="9458" max="9458" width="11.5703125" style="9" bestFit="1" customWidth="1"/>
    <col min="9459" max="9459" width="15.42578125" style="9" bestFit="1" customWidth="1"/>
    <col min="9460" max="9460" width="15.140625" style="9" bestFit="1" customWidth="1"/>
    <col min="9461" max="9461" width="13.7109375" style="9" bestFit="1" customWidth="1"/>
    <col min="9462" max="9462" width="10.7109375" style="9" customWidth="1"/>
    <col min="9463" max="9463" width="1.7109375" style="9" customWidth="1"/>
    <col min="9464" max="9467" width="11.7109375" style="9" customWidth="1"/>
    <col min="9468" max="9468" width="1.7109375" style="9" customWidth="1"/>
    <col min="9469" max="9469" width="10.28515625" style="9" bestFit="1" customWidth="1"/>
    <col min="9470" max="9712" width="9.140625" style="9"/>
    <col min="9713" max="9713" width="25.7109375" style="9" customWidth="1"/>
    <col min="9714" max="9714" width="11.5703125" style="9" bestFit="1" customWidth="1"/>
    <col min="9715" max="9715" width="15.42578125" style="9" bestFit="1" customWidth="1"/>
    <col min="9716" max="9716" width="15.140625" style="9" bestFit="1" customWidth="1"/>
    <col min="9717" max="9717" width="13.7109375" style="9" bestFit="1" customWidth="1"/>
    <col min="9718" max="9718" width="10.7109375" style="9" customWidth="1"/>
    <col min="9719" max="9719" width="1.7109375" style="9" customWidth="1"/>
    <col min="9720" max="9723" width="11.7109375" style="9" customWidth="1"/>
    <col min="9724" max="9724" width="1.7109375" style="9" customWidth="1"/>
    <col min="9725" max="9725" width="10.28515625" style="9" bestFit="1" customWidth="1"/>
    <col min="9726" max="9968" width="9.140625" style="9"/>
    <col min="9969" max="9969" width="25.7109375" style="9" customWidth="1"/>
    <col min="9970" max="9970" width="11.5703125" style="9" bestFit="1" customWidth="1"/>
    <col min="9971" max="9971" width="15.42578125" style="9" bestFit="1" customWidth="1"/>
    <col min="9972" max="9972" width="15.140625" style="9" bestFit="1" customWidth="1"/>
    <col min="9973" max="9973" width="13.7109375" style="9" bestFit="1" customWidth="1"/>
    <col min="9974" max="9974" width="10.7109375" style="9" customWidth="1"/>
    <col min="9975" max="9975" width="1.7109375" style="9" customWidth="1"/>
    <col min="9976" max="9979" width="11.7109375" style="9" customWidth="1"/>
    <col min="9980" max="9980" width="1.7109375" style="9" customWidth="1"/>
    <col min="9981" max="9981" width="10.28515625" style="9" bestFit="1" customWidth="1"/>
    <col min="9982" max="10224" width="9.140625" style="9"/>
    <col min="10225" max="10225" width="25.7109375" style="9" customWidth="1"/>
    <col min="10226" max="10226" width="11.5703125" style="9" bestFit="1" customWidth="1"/>
    <col min="10227" max="10227" width="15.42578125" style="9" bestFit="1" customWidth="1"/>
    <col min="10228" max="10228" width="15.140625" style="9" bestFit="1" customWidth="1"/>
    <col min="10229" max="10229" width="13.7109375" style="9" bestFit="1" customWidth="1"/>
    <col min="10230" max="10230" width="10.7109375" style="9" customWidth="1"/>
    <col min="10231" max="10231" width="1.7109375" style="9" customWidth="1"/>
    <col min="10232" max="10235" width="11.7109375" style="9" customWidth="1"/>
    <col min="10236" max="10236" width="1.7109375" style="9" customWidth="1"/>
    <col min="10237" max="10237" width="10.28515625" style="9" bestFit="1" customWidth="1"/>
    <col min="10238" max="10480" width="9.140625" style="9"/>
    <col min="10481" max="10481" width="25.7109375" style="9" customWidth="1"/>
    <col min="10482" max="10482" width="11.5703125" style="9" bestFit="1" customWidth="1"/>
    <col min="10483" max="10483" width="15.42578125" style="9" bestFit="1" customWidth="1"/>
    <col min="10484" max="10484" width="15.140625" style="9" bestFit="1" customWidth="1"/>
    <col min="10485" max="10485" width="13.7109375" style="9" bestFit="1" customWidth="1"/>
    <col min="10486" max="10486" width="10.7109375" style="9" customWidth="1"/>
    <col min="10487" max="10487" width="1.7109375" style="9" customWidth="1"/>
    <col min="10488" max="10491" width="11.7109375" style="9" customWidth="1"/>
    <col min="10492" max="10492" width="1.7109375" style="9" customWidth="1"/>
    <col min="10493" max="10493" width="10.28515625" style="9" bestFit="1" customWidth="1"/>
    <col min="10494" max="10736" width="9.140625" style="9"/>
    <col min="10737" max="10737" width="25.7109375" style="9" customWidth="1"/>
    <col min="10738" max="10738" width="11.5703125" style="9" bestFit="1" customWidth="1"/>
    <col min="10739" max="10739" width="15.42578125" style="9" bestFit="1" customWidth="1"/>
    <col min="10740" max="10740" width="15.140625" style="9" bestFit="1" customWidth="1"/>
    <col min="10741" max="10741" width="13.7109375" style="9" bestFit="1" customWidth="1"/>
    <col min="10742" max="10742" width="10.7109375" style="9" customWidth="1"/>
    <col min="10743" max="10743" width="1.7109375" style="9" customWidth="1"/>
    <col min="10744" max="10747" width="11.7109375" style="9" customWidth="1"/>
    <col min="10748" max="10748" width="1.7109375" style="9" customWidth="1"/>
    <col min="10749" max="10749" width="10.28515625" style="9" bestFit="1" customWidth="1"/>
    <col min="10750" max="10992" width="9.140625" style="9"/>
    <col min="10993" max="10993" width="25.7109375" style="9" customWidth="1"/>
    <col min="10994" max="10994" width="11.5703125" style="9" bestFit="1" customWidth="1"/>
    <col min="10995" max="10995" width="15.42578125" style="9" bestFit="1" customWidth="1"/>
    <col min="10996" max="10996" width="15.140625" style="9" bestFit="1" customWidth="1"/>
    <col min="10997" max="10997" width="13.7109375" style="9" bestFit="1" customWidth="1"/>
    <col min="10998" max="10998" width="10.7109375" style="9" customWidth="1"/>
    <col min="10999" max="10999" width="1.7109375" style="9" customWidth="1"/>
    <col min="11000" max="11003" width="11.7109375" style="9" customWidth="1"/>
    <col min="11004" max="11004" width="1.7109375" style="9" customWidth="1"/>
    <col min="11005" max="11005" width="10.28515625" style="9" bestFit="1" customWidth="1"/>
    <col min="11006" max="11248" width="9.140625" style="9"/>
    <col min="11249" max="11249" width="25.7109375" style="9" customWidth="1"/>
    <col min="11250" max="11250" width="11.5703125" style="9" bestFit="1" customWidth="1"/>
    <col min="11251" max="11251" width="15.42578125" style="9" bestFit="1" customWidth="1"/>
    <col min="11252" max="11252" width="15.140625" style="9" bestFit="1" customWidth="1"/>
    <col min="11253" max="11253" width="13.7109375" style="9" bestFit="1" customWidth="1"/>
    <col min="11254" max="11254" width="10.7109375" style="9" customWidth="1"/>
    <col min="11255" max="11255" width="1.7109375" style="9" customWidth="1"/>
    <col min="11256" max="11259" width="11.7109375" style="9" customWidth="1"/>
    <col min="11260" max="11260" width="1.7109375" style="9" customWidth="1"/>
    <col min="11261" max="11261" width="10.28515625" style="9" bestFit="1" customWidth="1"/>
    <col min="11262" max="11504" width="9.140625" style="9"/>
    <col min="11505" max="11505" width="25.7109375" style="9" customWidth="1"/>
    <col min="11506" max="11506" width="11.5703125" style="9" bestFit="1" customWidth="1"/>
    <col min="11507" max="11507" width="15.42578125" style="9" bestFit="1" customWidth="1"/>
    <col min="11508" max="11508" width="15.140625" style="9" bestFit="1" customWidth="1"/>
    <col min="11509" max="11509" width="13.7109375" style="9" bestFit="1" customWidth="1"/>
    <col min="11510" max="11510" width="10.7109375" style="9" customWidth="1"/>
    <col min="11511" max="11511" width="1.7109375" style="9" customWidth="1"/>
    <col min="11512" max="11515" width="11.7109375" style="9" customWidth="1"/>
    <col min="11516" max="11516" width="1.7109375" style="9" customWidth="1"/>
    <col min="11517" max="11517" width="10.28515625" style="9" bestFit="1" customWidth="1"/>
    <col min="11518" max="11760" width="9.140625" style="9"/>
    <col min="11761" max="11761" width="25.7109375" style="9" customWidth="1"/>
    <col min="11762" max="11762" width="11.5703125" style="9" bestFit="1" customWidth="1"/>
    <col min="11763" max="11763" width="15.42578125" style="9" bestFit="1" customWidth="1"/>
    <col min="11764" max="11764" width="15.140625" style="9" bestFit="1" customWidth="1"/>
    <col min="11765" max="11765" width="13.7109375" style="9" bestFit="1" customWidth="1"/>
    <col min="11766" max="11766" width="10.7109375" style="9" customWidth="1"/>
    <col min="11767" max="11767" width="1.7109375" style="9" customWidth="1"/>
    <col min="11768" max="11771" width="11.7109375" style="9" customWidth="1"/>
    <col min="11772" max="11772" width="1.7109375" style="9" customWidth="1"/>
    <col min="11773" max="11773" width="10.28515625" style="9" bestFit="1" customWidth="1"/>
    <col min="11774" max="12016" width="9.140625" style="9"/>
    <col min="12017" max="12017" width="25.7109375" style="9" customWidth="1"/>
    <col min="12018" max="12018" width="11.5703125" style="9" bestFit="1" customWidth="1"/>
    <col min="12019" max="12019" width="15.42578125" style="9" bestFit="1" customWidth="1"/>
    <col min="12020" max="12020" width="15.140625" style="9" bestFit="1" customWidth="1"/>
    <col min="12021" max="12021" width="13.7109375" style="9" bestFit="1" customWidth="1"/>
    <col min="12022" max="12022" width="10.7109375" style="9" customWidth="1"/>
    <col min="12023" max="12023" width="1.7109375" style="9" customWidth="1"/>
    <col min="12024" max="12027" width="11.7109375" style="9" customWidth="1"/>
    <col min="12028" max="12028" width="1.7109375" style="9" customWidth="1"/>
    <col min="12029" max="12029" width="10.28515625" style="9" bestFit="1" customWidth="1"/>
    <col min="12030" max="12272" width="9.140625" style="9"/>
    <col min="12273" max="12273" width="25.7109375" style="9" customWidth="1"/>
    <col min="12274" max="12274" width="11.5703125" style="9" bestFit="1" customWidth="1"/>
    <col min="12275" max="12275" width="15.42578125" style="9" bestFit="1" customWidth="1"/>
    <col min="12276" max="12276" width="15.140625" style="9" bestFit="1" customWidth="1"/>
    <col min="12277" max="12277" width="13.7109375" style="9" bestFit="1" customWidth="1"/>
    <col min="12278" max="12278" width="10.7109375" style="9" customWidth="1"/>
    <col min="12279" max="12279" width="1.7109375" style="9" customWidth="1"/>
    <col min="12280" max="12283" width="11.7109375" style="9" customWidth="1"/>
    <col min="12284" max="12284" width="1.7109375" style="9" customWidth="1"/>
    <col min="12285" max="12285" width="10.28515625" style="9" bestFit="1" customWidth="1"/>
    <col min="12286" max="12528" width="9.140625" style="9"/>
    <col min="12529" max="12529" width="25.7109375" style="9" customWidth="1"/>
    <col min="12530" max="12530" width="11.5703125" style="9" bestFit="1" customWidth="1"/>
    <col min="12531" max="12531" width="15.42578125" style="9" bestFit="1" customWidth="1"/>
    <col min="12532" max="12532" width="15.140625" style="9" bestFit="1" customWidth="1"/>
    <col min="12533" max="12533" width="13.7109375" style="9" bestFit="1" customWidth="1"/>
    <col min="12534" max="12534" width="10.7109375" style="9" customWidth="1"/>
    <col min="12535" max="12535" width="1.7109375" style="9" customWidth="1"/>
    <col min="12536" max="12539" width="11.7109375" style="9" customWidth="1"/>
    <col min="12540" max="12540" width="1.7109375" style="9" customWidth="1"/>
    <col min="12541" max="12541" width="10.28515625" style="9" bestFit="1" customWidth="1"/>
    <col min="12542" max="12784" width="9.140625" style="9"/>
    <col min="12785" max="12785" width="25.7109375" style="9" customWidth="1"/>
    <col min="12786" max="12786" width="11.5703125" style="9" bestFit="1" customWidth="1"/>
    <col min="12787" max="12787" width="15.42578125" style="9" bestFit="1" customWidth="1"/>
    <col min="12788" max="12788" width="15.140625" style="9" bestFit="1" customWidth="1"/>
    <col min="12789" max="12789" width="13.7109375" style="9" bestFit="1" customWidth="1"/>
    <col min="12790" max="12790" width="10.7109375" style="9" customWidth="1"/>
    <col min="12791" max="12791" width="1.7109375" style="9" customWidth="1"/>
    <col min="12792" max="12795" width="11.7109375" style="9" customWidth="1"/>
    <col min="12796" max="12796" width="1.7109375" style="9" customWidth="1"/>
    <col min="12797" max="12797" width="10.28515625" style="9" bestFit="1" customWidth="1"/>
    <col min="12798" max="13040" width="9.140625" style="9"/>
    <col min="13041" max="13041" width="25.7109375" style="9" customWidth="1"/>
    <col min="13042" max="13042" width="11.5703125" style="9" bestFit="1" customWidth="1"/>
    <col min="13043" max="13043" width="15.42578125" style="9" bestFit="1" customWidth="1"/>
    <col min="13044" max="13044" width="15.140625" style="9" bestFit="1" customWidth="1"/>
    <col min="13045" max="13045" width="13.7109375" style="9" bestFit="1" customWidth="1"/>
    <col min="13046" max="13046" width="10.7109375" style="9" customWidth="1"/>
    <col min="13047" max="13047" width="1.7109375" style="9" customWidth="1"/>
    <col min="13048" max="13051" width="11.7109375" style="9" customWidth="1"/>
    <col min="13052" max="13052" width="1.7109375" style="9" customWidth="1"/>
    <col min="13053" max="13053" width="10.28515625" style="9" bestFit="1" customWidth="1"/>
    <col min="13054" max="13296" width="9.140625" style="9"/>
    <col min="13297" max="13297" width="25.7109375" style="9" customWidth="1"/>
    <col min="13298" max="13298" width="11.5703125" style="9" bestFit="1" customWidth="1"/>
    <col min="13299" max="13299" width="15.42578125" style="9" bestFit="1" customWidth="1"/>
    <col min="13300" max="13300" width="15.140625" style="9" bestFit="1" customWidth="1"/>
    <col min="13301" max="13301" width="13.7109375" style="9" bestFit="1" customWidth="1"/>
    <col min="13302" max="13302" width="10.7109375" style="9" customWidth="1"/>
    <col min="13303" max="13303" width="1.7109375" style="9" customWidth="1"/>
    <col min="13304" max="13307" width="11.7109375" style="9" customWidth="1"/>
    <col min="13308" max="13308" width="1.7109375" style="9" customWidth="1"/>
    <col min="13309" max="13309" width="10.28515625" style="9" bestFit="1" customWidth="1"/>
    <col min="13310" max="13552" width="9.140625" style="9"/>
    <col min="13553" max="13553" width="25.7109375" style="9" customWidth="1"/>
    <col min="13554" max="13554" width="11.5703125" style="9" bestFit="1" customWidth="1"/>
    <col min="13555" max="13555" width="15.42578125" style="9" bestFit="1" customWidth="1"/>
    <col min="13556" max="13556" width="15.140625" style="9" bestFit="1" customWidth="1"/>
    <col min="13557" max="13557" width="13.7109375" style="9" bestFit="1" customWidth="1"/>
    <col min="13558" max="13558" width="10.7109375" style="9" customWidth="1"/>
    <col min="13559" max="13559" width="1.7109375" style="9" customWidth="1"/>
    <col min="13560" max="13563" width="11.7109375" style="9" customWidth="1"/>
    <col min="13564" max="13564" width="1.7109375" style="9" customWidth="1"/>
    <col min="13565" max="13565" width="10.28515625" style="9" bestFit="1" customWidth="1"/>
    <col min="13566" max="13808" width="9.140625" style="9"/>
    <col min="13809" max="13809" width="25.7109375" style="9" customWidth="1"/>
    <col min="13810" max="13810" width="11.5703125" style="9" bestFit="1" customWidth="1"/>
    <col min="13811" max="13811" width="15.42578125" style="9" bestFit="1" customWidth="1"/>
    <col min="13812" max="13812" width="15.140625" style="9" bestFit="1" customWidth="1"/>
    <col min="13813" max="13813" width="13.7109375" style="9" bestFit="1" customWidth="1"/>
    <col min="13814" max="13814" width="10.7109375" style="9" customWidth="1"/>
    <col min="13815" max="13815" width="1.7109375" style="9" customWidth="1"/>
    <col min="13816" max="13819" width="11.7109375" style="9" customWidth="1"/>
    <col min="13820" max="13820" width="1.7109375" style="9" customWidth="1"/>
    <col min="13821" max="13821" width="10.28515625" style="9" bestFit="1" customWidth="1"/>
    <col min="13822" max="14064" width="9.140625" style="9"/>
    <col min="14065" max="14065" width="25.7109375" style="9" customWidth="1"/>
    <col min="14066" max="14066" width="11.5703125" style="9" bestFit="1" customWidth="1"/>
    <col min="14067" max="14067" width="15.42578125" style="9" bestFit="1" customWidth="1"/>
    <col min="14068" max="14068" width="15.140625" style="9" bestFit="1" customWidth="1"/>
    <col min="14069" max="14069" width="13.7109375" style="9" bestFit="1" customWidth="1"/>
    <col min="14070" max="14070" width="10.7109375" style="9" customWidth="1"/>
    <col min="14071" max="14071" width="1.7109375" style="9" customWidth="1"/>
    <col min="14072" max="14075" width="11.7109375" style="9" customWidth="1"/>
    <col min="14076" max="14076" width="1.7109375" style="9" customWidth="1"/>
    <col min="14077" max="14077" width="10.28515625" style="9" bestFit="1" customWidth="1"/>
    <col min="14078" max="14320" width="9.140625" style="9"/>
    <col min="14321" max="14321" width="25.7109375" style="9" customWidth="1"/>
    <col min="14322" max="14322" width="11.5703125" style="9" bestFit="1" customWidth="1"/>
    <col min="14323" max="14323" width="15.42578125" style="9" bestFit="1" customWidth="1"/>
    <col min="14324" max="14324" width="15.140625" style="9" bestFit="1" customWidth="1"/>
    <col min="14325" max="14325" width="13.7109375" style="9" bestFit="1" customWidth="1"/>
    <col min="14326" max="14326" width="10.7109375" style="9" customWidth="1"/>
    <col min="14327" max="14327" width="1.7109375" style="9" customWidth="1"/>
    <col min="14328" max="14331" width="11.7109375" style="9" customWidth="1"/>
    <col min="14332" max="14332" width="1.7109375" style="9" customWidth="1"/>
    <col min="14333" max="14333" width="10.28515625" style="9" bestFit="1" customWidth="1"/>
    <col min="14334" max="14576" width="9.140625" style="9"/>
    <col min="14577" max="14577" width="25.7109375" style="9" customWidth="1"/>
    <col min="14578" max="14578" width="11.5703125" style="9" bestFit="1" customWidth="1"/>
    <col min="14579" max="14579" width="15.42578125" style="9" bestFit="1" customWidth="1"/>
    <col min="14580" max="14580" width="15.140625" style="9" bestFit="1" customWidth="1"/>
    <col min="14581" max="14581" width="13.7109375" style="9" bestFit="1" customWidth="1"/>
    <col min="14582" max="14582" width="10.7109375" style="9" customWidth="1"/>
    <col min="14583" max="14583" width="1.7109375" style="9" customWidth="1"/>
    <col min="14584" max="14587" width="11.7109375" style="9" customWidth="1"/>
    <col min="14588" max="14588" width="1.7109375" style="9" customWidth="1"/>
    <col min="14589" max="14589" width="10.28515625" style="9" bestFit="1" customWidth="1"/>
    <col min="14590" max="14832" width="9.140625" style="9"/>
    <col min="14833" max="14833" width="25.7109375" style="9" customWidth="1"/>
    <col min="14834" max="14834" width="11.5703125" style="9" bestFit="1" customWidth="1"/>
    <col min="14835" max="14835" width="15.42578125" style="9" bestFit="1" customWidth="1"/>
    <col min="14836" max="14836" width="15.140625" style="9" bestFit="1" customWidth="1"/>
    <col min="14837" max="14837" width="13.7109375" style="9" bestFit="1" customWidth="1"/>
    <col min="14838" max="14838" width="10.7109375" style="9" customWidth="1"/>
    <col min="14839" max="14839" width="1.7109375" style="9" customWidth="1"/>
    <col min="14840" max="14843" width="11.7109375" style="9" customWidth="1"/>
    <col min="14844" max="14844" width="1.7109375" style="9" customWidth="1"/>
    <col min="14845" max="14845" width="10.28515625" style="9" bestFit="1" customWidth="1"/>
    <col min="14846" max="15088" width="9.140625" style="9"/>
    <col min="15089" max="15089" width="25.7109375" style="9" customWidth="1"/>
    <col min="15090" max="15090" width="11.5703125" style="9" bestFit="1" customWidth="1"/>
    <col min="15091" max="15091" width="15.42578125" style="9" bestFit="1" customWidth="1"/>
    <col min="15092" max="15092" width="15.140625" style="9" bestFit="1" customWidth="1"/>
    <col min="15093" max="15093" width="13.7109375" style="9" bestFit="1" customWidth="1"/>
    <col min="15094" max="15094" width="10.7109375" style="9" customWidth="1"/>
    <col min="15095" max="15095" width="1.7109375" style="9" customWidth="1"/>
    <col min="15096" max="15099" width="11.7109375" style="9" customWidth="1"/>
    <col min="15100" max="15100" width="1.7109375" style="9" customWidth="1"/>
    <col min="15101" max="15101" width="10.28515625" style="9" bestFit="1" customWidth="1"/>
    <col min="15102" max="15344" width="9.140625" style="9"/>
    <col min="15345" max="15345" width="25.7109375" style="9" customWidth="1"/>
    <col min="15346" max="15346" width="11.5703125" style="9" bestFit="1" customWidth="1"/>
    <col min="15347" max="15347" width="15.42578125" style="9" bestFit="1" customWidth="1"/>
    <col min="15348" max="15348" width="15.140625" style="9" bestFit="1" customWidth="1"/>
    <col min="15349" max="15349" width="13.7109375" style="9" bestFit="1" customWidth="1"/>
    <col min="15350" max="15350" width="10.7109375" style="9" customWidth="1"/>
    <col min="15351" max="15351" width="1.7109375" style="9" customWidth="1"/>
    <col min="15352" max="15355" width="11.7109375" style="9" customWidth="1"/>
    <col min="15356" max="15356" width="1.7109375" style="9" customWidth="1"/>
    <col min="15357" max="15357" width="10.28515625" style="9" bestFit="1" customWidth="1"/>
    <col min="15358" max="15600" width="9.140625" style="9"/>
    <col min="15601" max="15601" width="25.7109375" style="9" customWidth="1"/>
    <col min="15602" max="15602" width="11.5703125" style="9" bestFit="1" customWidth="1"/>
    <col min="15603" max="15603" width="15.42578125" style="9" bestFit="1" customWidth="1"/>
    <col min="15604" max="15604" width="15.140625" style="9" bestFit="1" customWidth="1"/>
    <col min="15605" max="15605" width="13.7109375" style="9" bestFit="1" customWidth="1"/>
    <col min="15606" max="15606" width="10.7109375" style="9" customWidth="1"/>
    <col min="15607" max="15607" width="1.7109375" style="9" customWidth="1"/>
    <col min="15608" max="15611" width="11.7109375" style="9" customWidth="1"/>
    <col min="15612" max="15612" width="1.7109375" style="9" customWidth="1"/>
    <col min="15613" max="15613" width="10.28515625" style="9" bestFit="1" customWidth="1"/>
    <col min="15614" max="15856" width="9.140625" style="9"/>
    <col min="15857" max="15857" width="25.7109375" style="9" customWidth="1"/>
    <col min="15858" max="15858" width="11.5703125" style="9" bestFit="1" customWidth="1"/>
    <col min="15859" max="15859" width="15.42578125" style="9" bestFit="1" customWidth="1"/>
    <col min="15860" max="15860" width="15.140625" style="9" bestFit="1" customWidth="1"/>
    <col min="15861" max="15861" width="13.7109375" style="9" bestFit="1" customWidth="1"/>
    <col min="15862" max="15862" width="10.7109375" style="9" customWidth="1"/>
    <col min="15863" max="15863" width="1.7109375" style="9" customWidth="1"/>
    <col min="15864" max="15867" width="11.7109375" style="9" customWidth="1"/>
    <col min="15868" max="15868" width="1.7109375" style="9" customWidth="1"/>
    <col min="15869" max="15869" width="10.28515625" style="9" bestFit="1" customWidth="1"/>
    <col min="15870" max="16112" width="9.140625" style="9"/>
    <col min="16113" max="16113" width="25.7109375" style="9" customWidth="1"/>
    <col min="16114" max="16114" width="11.5703125" style="9" bestFit="1" customWidth="1"/>
    <col min="16115" max="16115" width="15.42578125" style="9" bestFit="1" customWidth="1"/>
    <col min="16116" max="16116" width="15.140625" style="9" bestFit="1" customWidth="1"/>
    <col min="16117" max="16117" width="13.7109375" style="9" bestFit="1" customWidth="1"/>
    <col min="16118" max="16118" width="10.7109375" style="9" customWidth="1"/>
    <col min="16119" max="16119" width="1.7109375" style="9" customWidth="1"/>
    <col min="16120" max="16123" width="11.7109375" style="9" customWidth="1"/>
    <col min="16124" max="16124" width="1.7109375" style="9" customWidth="1"/>
    <col min="16125" max="16125" width="10.28515625" style="9" bestFit="1" customWidth="1"/>
    <col min="16126" max="16384" width="9.140625" style="9"/>
  </cols>
  <sheetData>
    <row r="1" spans="1:3" s="8" customFormat="1" ht="33" customHeight="1" x14ac:dyDescent="0.2">
      <c r="A1" s="199" t="s">
        <v>389</v>
      </c>
      <c r="B1" s="199"/>
    </row>
    <row r="2" spans="1:3" ht="5.0999999999999996" customHeight="1" x14ac:dyDescent="0.15">
      <c r="A2" s="31"/>
      <c r="B2" s="53"/>
    </row>
    <row r="3" spans="1:3" ht="30" customHeight="1" x14ac:dyDescent="0.15">
      <c r="A3" s="117" t="s">
        <v>17</v>
      </c>
      <c r="B3" s="118" t="s">
        <v>263</v>
      </c>
    </row>
    <row r="4" spans="1:3" ht="5.0999999999999996" customHeight="1" x14ac:dyDescent="0.15">
      <c r="A4" s="16"/>
    </row>
    <row r="5" spans="1:3" x14ac:dyDescent="0.15">
      <c r="A5" s="19" t="s">
        <v>201</v>
      </c>
      <c r="B5" s="28" t="s">
        <v>30</v>
      </c>
      <c r="C5" s="28"/>
    </row>
    <row r="6" spans="1:3" x14ac:dyDescent="0.15">
      <c r="A6" s="19" t="s">
        <v>25</v>
      </c>
      <c r="B6" s="28" t="s">
        <v>30</v>
      </c>
      <c r="C6" s="28"/>
    </row>
    <row r="7" spans="1:3" x14ac:dyDescent="0.15">
      <c r="A7" s="19" t="s">
        <v>26</v>
      </c>
      <c r="B7" s="28" t="s">
        <v>30</v>
      </c>
      <c r="C7" s="28"/>
    </row>
    <row r="8" spans="1:3" x14ac:dyDescent="0.15">
      <c r="A8" s="19" t="s">
        <v>27</v>
      </c>
      <c r="B8" s="28" t="s">
        <v>24</v>
      </c>
      <c r="C8" s="28"/>
    </row>
    <row r="9" spans="1:3" x14ac:dyDescent="0.15">
      <c r="A9" s="19" t="s">
        <v>28</v>
      </c>
      <c r="B9" s="28" t="s">
        <v>30</v>
      </c>
      <c r="C9" s="28"/>
    </row>
    <row r="10" spans="1:3" x14ac:dyDescent="0.15">
      <c r="A10" s="19" t="s">
        <v>29</v>
      </c>
      <c r="B10" s="28" t="s">
        <v>24</v>
      </c>
      <c r="C10" s="28"/>
    </row>
    <row r="11" spans="1:3" x14ac:dyDescent="0.15">
      <c r="A11" s="19" t="s">
        <v>31</v>
      </c>
      <c r="B11" s="28" t="s">
        <v>30</v>
      </c>
      <c r="C11" s="28"/>
    </row>
    <row r="12" spans="1:3" x14ac:dyDescent="0.15">
      <c r="A12" s="19" t="s">
        <v>32</v>
      </c>
      <c r="B12" s="28" t="s">
        <v>24</v>
      </c>
      <c r="C12" s="28"/>
    </row>
    <row r="13" spans="1:3" x14ac:dyDescent="0.15">
      <c r="A13" s="19" t="s">
        <v>33</v>
      </c>
      <c r="B13" s="28" t="s">
        <v>30</v>
      </c>
      <c r="C13" s="28"/>
    </row>
    <row r="14" spans="1:3" x14ac:dyDescent="0.15">
      <c r="A14" s="19" t="s">
        <v>34</v>
      </c>
      <c r="B14" s="28" t="s">
        <v>24</v>
      </c>
      <c r="C14" s="28"/>
    </row>
    <row r="15" spans="1:3" x14ac:dyDescent="0.15">
      <c r="A15" s="19" t="s">
        <v>174</v>
      </c>
      <c r="B15" s="28" t="s">
        <v>30</v>
      </c>
      <c r="C15" s="28"/>
    </row>
    <row r="16" spans="1:3" x14ac:dyDescent="0.15">
      <c r="A16" s="19" t="s">
        <v>36</v>
      </c>
      <c r="B16" s="28" t="s">
        <v>30</v>
      </c>
      <c r="C16" s="28"/>
    </row>
    <row r="17" spans="1:3" x14ac:dyDescent="0.15">
      <c r="A17" s="19" t="s">
        <v>37</v>
      </c>
      <c r="B17" s="28" t="s">
        <v>24</v>
      </c>
      <c r="C17" s="28"/>
    </row>
    <row r="18" spans="1:3" x14ac:dyDescent="0.15">
      <c r="A18" s="19" t="s">
        <v>38</v>
      </c>
      <c r="B18" s="28" t="s">
        <v>24</v>
      </c>
      <c r="C18" s="28"/>
    </row>
    <row r="19" spans="1:3" x14ac:dyDescent="0.15">
      <c r="A19" s="19" t="s">
        <v>39</v>
      </c>
      <c r="B19" s="28" t="s">
        <v>30</v>
      </c>
      <c r="C19" s="28"/>
    </row>
    <row r="20" spans="1:3" x14ac:dyDescent="0.15">
      <c r="A20" s="19" t="s">
        <v>40</v>
      </c>
      <c r="B20" s="28" t="s">
        <v>24</v>
      </c>
      <c r="C20" s="28"/>
    </row>
    <row r="21" spans="1:3" x14ac:dyDescent="0.15">
      <c r="A21" s="19" t="s">
        <v>41</v>
      </c>
      <c r="B21" s="28" t="s">
        <v>24</v>
      </c>
      <c r="C21" s="28"/>
    </row>
    <row r="22" spans="1:3" x14ac:dyDescent="0.15">
      <c r="A22" s="19" t="s">
        <v>42</v>
      </c>
      <c r="B22" s="28" t="s">
        <v>30</v>
      </c>
      <c r="C22" s="28"/>
    </row>
    <row r="23" spans="1:3" x14ac:dyDescent="0.15">
      <c r="A23" s="19" t="s">
        <v>43</v>
      </c>
      <c r="B23" s="28" t="s">
        <v>30</v>
      </c>
      <c r="C23" s="28"/>
    </row>
    <row r="24" spans="1:3" x14ac:dyDescent="0.15">
      <c r="A24" s="19" t="s">
        <v>44</v>
      </c>
      <c r="B24" s="28" t="s">
        <v>30</v>
      </c>
      <c r="C24" s="28"/>
    </row>
    <row r="25" spans="1:3" x14ac:dyDescent="0.15">
      <c r="A25" s="19" t="s">
        <v>45</v>
      </c>
      <c r="B25" s="28" t="s">
        <v>30</v>
      </c>
      <c r="C25" s="28"/>
    </row>
    <row r="26" spans="1:3" x14ac:dyDescent="0.15">
      <c r="A26" s="19" t="s">
        <v>46</v>
      </c>
      <c r="B26" s="28" t="s">
        <v>30</v>
      </c>
      <c r="C26" s="28"/>
    </row>
    <row r="27" spans="1:3" x14ac:dyDescent="0.15">
      <c r="A27" s="19" t="s">
        <v>47</v>
      </c>
      <c r="B27" s="28" t="s">
        <v>24</v>
      </c>
      <c r="C27" s="28"/>
    </row>
    <row r="28" spans="1:3" x14ac:dyDescent="0.15">
      <c r="A28" s="19" t="s">
        <v>48</v>
      </c>
      <c r="B28" s="28" t="s">
        <v>30</v>
      </c>
      <c r="C28" s="28"/>
    </row>
    <row r="29" spans="1:3" x14ac:dyDescent="0.15">
      <c r="A29" s="19" t="s">
        <v>49</v>
      </c>
      <c r="B29" s="28" t="s">
        <v>30</v>
      </c>
      <c r="C29" s="28"/>
    </row>
    <row r="30" spans="1:3" x14ac:dyDescent="0.15">
      <c r="A30" s="19" t="s">
        <v>50</v>
      </c>
      <c r="B30" s="28" t="s">
        <v>30</v>
      </c>
      <c r="C30" s="28"/>
    </row>
    <row r="31" spans="1:3" x14ac:dyDescent="0.15">
      <c r="A31" s="19" t="s">
        <v>51</v>
      </c>
      <c r="B31" s="28" t="s">
        <v>30</v>
      </c>
      <c r="C31" s="28"/>
    </row>
    <row r="32" spans="1:3" x14ac:dyDescent="0.15">
      <c r="A32" s="19" t="s">
        <v>52</v>
      </c>
      <c r="B32" s="28" t="s">
        <v>30</v>
      </c>
      <c r="C32" s="28"/>
    </row>
    <row r="33" spans="1:3" x14ac:dyDescent="0.15">
      <c r="A33" s="19" t="s">
        <v>53</v>
      </c>
      <c r="B33" s="28" t="s">
        <v>30</v>
      </c>
      <c r="C33" s="28"/>
    </row>
    <row r="34" spans="1:3" x14ac:dyDescent="0.15">
      <c r="A34" s="19" t="s">
        <v>54</v>
      </c>
      <c r="B34" s="28" t="s">
        <v>30</v>
      </c>
      <c r="C34" s="28"/>
    </row>
    <row r="35" spans="1:3" x14ac:dyDescent="0.15">
      <c r="A35" s="19" t="s">
        <v>55</v>
      </c>
      <c r="B35" s="28" t="s">
        <v>30</v>
      </c>
      <c r="C35" s="28"/>
    </row>
    <row r="36" spans="1:3" x14ac:dyDescent="0.15">
      <c r="A36" s="19" t="s">
        <v>56</v>
      </c>
      <c r="B36" s="28" t="s">
        <v>24</v>
      </c>
      <c r="C36" s="28"/>
    </row>
    <row r="37" spans="1:3" x14ac:dyDescent="0.15">
      <c r="A37" s="19" t="s">
        <v>57</v>
      </c>
      <c r="B37" s="28" t="s">
        <v>30</v>
      </c>
      <c r="C37" s="28"/>
    </row>
    <row r="38" spans="1:3" x14ac:dyDescent="0.15">
      <c r="A38" s="19" t="s">
        <v>58</v>
      </c>
      <c r="B38" s="28" t="s">
        <v>30</v>
      </c>
      <c r="C38" s="28"/>
    </row>
    <row r="39" spans="1:3" x14ac:dyDescent="0.15">
      <c r="A39" s="19" t="s">
        <v>59</v>
      </c>
      <c r="B39" s="28" t="s">
        <v>30</v>
      </c>
      <c r="C39" s="28"/>
    </row>
    <row r="40" spans="1:3" x14ac:dyDescent="0.15">
      <c r="A40" s="19" t="s">
        <v>60</v>
      </c>
      <c r="B40" s="28" t="s">
        <v>30</v>
      </c>
      <c r="C40" s="28"/>
    </row>
    <row r="41" spans="1:3" x14ac:dyDescent="0.15">
      <c r="A41" s="19" t="s">
        <v>158</v>
      </c>
      <c r="B41" s="28" t="s">
        <v>30</v>
      </c>
      <c r="C41" s="28"/>
    </row>
    <row r="42" spans="1:3" x14ac:dyDescent="0.15">
      <c r="A42" s="19" t="s">
        <v>62</v>
      </c>
      <c r="B42" s="28" t="s">
        <v>30</v>
      </c>
      <c r="C42" s="28"/>
    </row>
    <row r="43" spans="1:3" x14ac:dyDescent="0.15">
      <c r="A43" s="19" t="s">
        <v>63</v>
      </c>
      <c r="B43" s="28" t="s">
        <v>24</v>
      </c>
      <c r="C43" s="28"/>
    </row>
    <row r="44" spans="1:3" x14ac:dyDescent="0.15">
      <c r="A44" s="19" t="s">
        <v>64</v>
      </c>
      <c r="B44" s="28" t="s">
        <v>30</v>
      </c>
      <c r="C44" s="28"/>
    </row>
    <row r="45" spans="1:3" x14ac:dyDescent="0.15">
      <c r="A45" s="19" t="s">
        <v>196</v>
      </c>
      <c r="B45" s="28" t="s">
        <v>30</v>
      </c>
      <c r="C45" s="28"/>
    </row>
    <row r="46" spans="1:3" x14ac:dyDescent="0.15">
      <c r="A46" s="19" t="s">
        <v>66</v>
      </c>
      <c r="B46" s="28" t="s">
        <v>30</v>
      </c>
      <c r="C46" s="28"/>
    </row>
    <row r="47" spans="1:3" x14ac:dyDescent="0.15">
      <c r="A47" s="19" t="s">
        <v>67</v>
      </c>
      <c r="B47" s="28" t="s">
        <v>30</v>
      </c>
      <c r="C47" s="28"/>
    </row>
    <row r="48" spans="1:3" x14ac:dyDescent="0.15">
      <c r="A48" s="19" t="s">
        <v>68</v>
      </c>
      <c r="B48" s="28" t="s">
        <v>24</v>
      </c>
      <c r="C48" s="28"/>
    </row>
    <row r="49" spans="1:3" x14ac:dyDescent="0.15">
      <c r="A49" s="19" t="s">
        <v>69</v>
      </c>
      <c r="B49" s="28" t="s">
        <v>30</v>
      </c>
      <c r="C49" s="28"/>
    </row>
    <row r="50" spans="1:3" x14ac:dyDescent="0.15">
      <c r="A50" s="19" t="s">
        <v>70</v>
      </c>
      <c r="B50" s="28" t="s">
        <v>30</v>
      </c>
      <c r="C50" s="28"/>
    </row>
    <row r="51" spans="1:3" x14ac:dyDescent="0.15">
      <c r="A51" s="19" t="s">
        <v>159</v>
      </c>
      <c r="B51" s="28" t="s">
        <v>30</v>
      </c>
      <c r="C51" s="28"/>
    </row>
    <row r="52" spans="1:3" x14ac:dyDescent="0.15">
      <c r="A52" s="19" t="s">
        <v>72</v>
      </c>
      <c r="B52" s="28" t="s">
        <v>24</v>
      </c>
      <c r="C52" s="28"/>
    </row>
    <row r="53" spans="1:3" x14ac:dyDescent="0.15">
      <c r="A53" s="19" t="s">
        <v>73</v>
      </c>
      <c r="B53" s="28" t="s">
        <v>24</v>
      </c>
      <c r="C53" s="28"/>
    </row>
    <row r="54" spans="1:3" x14ac:dyDescent="0.15">
      <c r="A54" s="19" t="s">
        <v>74</v>
      </c>
      <c r="B54" s="28" t="s">
        <v>30</v>
      </c>
      <c r="C54" s="28"/>
    </row>
    <row r="55" spans="1:3" x14ac:dyDescent="0.15">
      <c r="A55" s="19" t="s">
        <v>75</v>
      </c>
      <c r="B55" s="28" t="s">
        <v>24</v>
      </c>
      <c r="C55" s="28"/>
    </row>
    <row r="56" spans="1:3" x14ac:dyDescent="0.15">
      <c r="A56" s="19" t="s">
        <v>76</v>
      </c>
      <c r="B56" s="28" t="s">
        <v>30</v>
      </c>
      <c r="C56" s="28"/>
    </row>
    <row r="57" spans="1:3" x14ac:dyDescent="0.15">
      <c r="A57" s="19" t="s">
        <v>77</v>
      </c>
      <c r="B57" s="28" t="s">
        <v>30</v>
      </c>
      <c r="C57" s="28"/>
    </row>
    <row r="58" spans="1:3" x14ac:dyDescent="0.15">
      <c r="A58" s="19" t="s">
        <v>78</v>
      </c>
      <c r="B58" s="28" t="s">
        <v>24</v>
      </c>
      <c r="C58" s="28"/>
    </row>
    <row r="59" spans="1:3" x14ac:dyDescent="0.15">
      <c r="A59" s="19" t="s">
        <v>79</v>
      </c>
      <c r="B59" s="28" t="s">
        <v>30</v>
      </c>
      <c r="C59" s="28"/>
    </row>
    <row r="60" spans="1:3" x14ac:dyDescent="0.15">
      <c r="A60" s="19" t="s">
        <v>80</v>
      </c>
      <c r="B60" s="28" t="s">
        <v>24</v>
      </c>
      <c r="C60" s="28"/>
    </row>
    <row r="61" spans="1:3" x14ac:dyDescent="0.15">
      <c r="A61" s="19" t="s">
        <v>81</v>
      </c>
      <c r="B61" s="28" t="s">
        <v>30</v>
      </c>
      <c r="C61" s="28"/>
    </row>
    <row r="62" spans="1:3" x14ac:dyDescent="0.15">
      <c r="A62" s="19" t="s">
        <v>82</v>
      </c>
      <c r="B62" s="28" t="s">
        <v>24</v>
      </c>
      <c r="C62" s="28"/>
    </row>
    <row r="63" spans="1:3" x14ac:dyDescent="0.15">
      <c r="A63" s="19" t="s">
        <v>83</v>
      </c>
      <c r="B63" s="28" t="s">
        <v>30</v>
      </c>
      <c r="C63" s="28"/>
    </row>
    <row r="64" spans="1:3" x14ac:dyDescent="0.15">
      <c r="A64" s="19" t="s">
        <v>84</v>
      </c>
      <c r="B64" s="28" t="s">
        <v>24</v>
      </c>
      <c r="C64" s="28"/>
    </row>
    <row r="65" spans="1:3" x14ac:dyDescent="0.15">
      <c r="A65" s="19" t="s">
        <v>85</v>
      </c>
      <c r="B65" s="28" t="s">
        <v>30</v>
      </c>
      <c r="C65" s="28"/>
    </row>
    <row r="66" spans="1:3" x14ac:dyDescent="0.15">
      <c r="A66" s="19" t="s">
        <v>86</v>
      </c>
      <c r="B66" s="28" t="s">
        <v>30</v>
      </c>
      <c r="C66" s="28"/>
    </row>
    <row r="67" spans="1:3" x14ac:dyDescent="0.15">
      <c r="A67" s="19" t="s">
        <v>87</v>
      </c>
      <c r="B67" s="28" t="s">
        <v>24</v>
      </c>
      <c r="C67" s="28"/>
    </row>
    <row r="68" spans="1:3" x14ac:dyDescent="0.15">
      <c r="A68" s="19" t="s">
        <v>88</v>
      </c>
      <c r="B68" s="28" t="s">
        <v>30</v>
      </c>
      <c r="C68" s="28"/>
    </row>
    <row r="69" spans="1:3" x14ac:dyDescent="0.15">
      <c r="A69" s="19" t="s">
        <v>89</v>
      </c>
      <c r="B69" s="28" t="s">
        <v>30</v>
      </c>
      <c r="C69" s="28"/>
    </row>
    <row r="70" spans="1:3" x14ac:dyDescent="0.15">
      <c r="A70" s="19" t="s">
        <v>91</v>
      </c>
      <c r="B70" s="28" t="s">
        <v>24</v>
      </c>
      <c r="C70" s="28"/>
    </row>
    <row r="71" spans="1:3" x14ac:dyDescent="0.15">
      <c r="A71" s="19" t="s">
        <v>92</v>
      </c>
      <c r="B71" s="28" t="s">
        <v>30</v>
      </c>
      <c r="C71" s="28"/>
    </row>
    <row r="72" spans="1:3" x14ac:dyDescent="0.15">
      <c r="A72" s="19" t="s">
        <v>93</v>
      </c>
      <c r="B72" s="28" t="s">
        <v>30</v>
      </c>
      <c r="C72" s="28"/>
    </row>
    <row r="73" spans="1:3" x14ac:dyDescent="0.15">
      <c r="A73" s="19" t="s">
        <v>94</v>
      </c>
      <c r="B73" s="28" t="s">
        <v>30</v>
      </c>
      <c r="C73" s="28"/>
    </row>
    <row r="74" spans="1:3" x14ac:dyDescent="0.15">
      <c r="A74" s="19" t="s">
        <v>95</v>
      </c>
      <c r="B74" s="28" t="s">
        <v>24</v>
      </c>
      <c r="C74" s="28"/>
    </row>
    <row r="75" spans="1:3" x14ac:dyDescent="0.15">
      <c r="A75" s="19" t="s">
        <v>96</v>
      </c>
      <c r="B75" s="28" t="s">
        <v>24</v>
      </c>
      <c r="C75" s="28"/>
    </row>
    <row r="76" spans="1:3" x14ac:dyDescent="0.15">
      <c r="A76" s="19" t="s">
        <v>97</v>
      </c>
      <c r="B76" s="28" t="s">
        <v>30</v>
      </c>
      <c r="C76" s="28"/>
    </row>
    <row r="77" spans="1:3" x14ac:dyDescent="0.15">
      <c r="A77" s="19" t="s">
        <v>98</v>
      </c>
      <c r="B77" s="28" t="s">
        <v>24</v>
      </c>
      <c r="C77" s="28"/>
    </row>
    <row r="78" spans="1:3" x14ac:dyDescent="0.15">
      <c r="A78" s="19" t="s">
        <v>99</v>
      </c>
      <c r="B78" s="28" t="s">
        <v>30</v>
      </c>
      <c r="C78" s="28"/>
    </row>
    <row r="79" spans="1:3" x14ac:dyDescent="0.15">
      <c r="A79" s="19" t="s">
        <v>100</v>
      </c>
      <c r="B79" s="28" t="s">
        <v>24</v>
      </c>
      <c r="C79" s="28"/>
    </row>
    <row r="80" spans="1:3" x14ac:dyDescent="0.15">
      <c r="A80" s="19" t="s">
        <v>101</v>
      </c>
      <c r="B80" s="28" t="s">
        <v>24</v>
      </c>
      <c r="C80" s="28"/>
    </row>
    <row r="81" spans="1:3" x14ac:dyDescent="0.15">
      <c r="A81" s="19" t="s">
        <v>102</v>
      </c>
      <c r="B81" s="28" t="s">
        <v>30</v>
      </c>
      <c r="C81" s="28"/>
    </row>
    <row r="82" spans="1:3" x14ac:dyDescent="0.15">
      <c r="A82" s="19" t="s">
        <v>103</v>
      </c>
      <c r="B82" s="28" t="s">
        <v>30</v>
      </c>
      <c r="C82" s="28"/>
    </row>
    <row r="83" spans="1:3" x14ac:dyDescent="0.15">
      <c r="A83" s="19" t="s">
        <v>104</v>
      </c>
      <c r="B83" s="28" t="s">
        <v>24</v>
      </c>
      <c r="C83" s="28"/>
    </row>
    <row r="84" spans="1:3" x14ac:dyDescent="0.15">
      <c r="A84" s="19" t="s">
        <v>105</v>
      </c>
      <c r="B84" s="28" t="s">
        <v>24</v>
      </c>
      <c r="C84" s="28"/>
    </row>
    <row r="85" spans="1:3" x14ac:dyDescent="0.15">
      <c r="A85" s="19" t="s">
        <v>106</v>
      </c>
      <c r="B85" s="28" t="s">
        <v>30</v>
      </c>
      <c r="C85" s="28"/>
    </row>
    <row r="86" spans="1:3" x14ac:dyDescent="0.15">
      <c r="A86" s="19" t="s">
        <v>107</v>
      </c>
      <c r="B86" s="28" t="s">
        <v>30</v>
      </c>
      <c r="C86" s="28"/>
    </row>
    <row r="87" spans="1:3" x14ac:dyDescent="0.15">
      <c r="A87" s="19" t="s">
        <v>108</v>
      </c>
      <c r="B87" s="28" t="s">
        <v>30</v>
      </c>
      <c r="C87" s="28"/>
    </row>
    <row r="88" spans="1:3" x14ac:dyDescent="0.15">
      <c r="A88" s="19" t="s">
        <v>109</v>
      </c>
      <c r="B88" s="28" t="s">
        <v>30</v>
      </c>
      <c r="C88" s="28"/>
    </row>
    <row r="89" spans="1:3" x14ac:dyDescent="0.15">
      <c r="A89" s="19" t="s">
        <v>110</v>
      </c>
      <c r="B89" s="28" t="s">
        <v>30</v>
      </c>
      <c r="C89" s="28"/>
    </row>
    <row r="90" spans="1:3" x14ac:dyDescent="0.15">
      <c r="A90" s="19" t="s">
        <v>111</v>
      </c>
      <c r="B90" s="28" t="s">
        <v>24</v>
      </c>
      <c r="C90" s="28"/>
    </row>
    <row r="91" spans="1:3" x14ac:dyDescent="0.15">
      <c r="A91" s="19" t="s">
        <v>112</v>
      </c>
      <c r="B91" s="28" t="s">
        <v>30</v>
      </c>
      <c r="C91" s="28"/>
    </row>
    <row r="92" spans="1:3" x14ac:dyDescent="0.15">
      <c r="A92" s="19" t="s">
        <v>113</v>
      </c>
      <c r="B92" s="28" t="s">
        <v>24</v>
      </c>
      <c r="C92" s="28"/>
    </row>
    <row r="93" spans="1:3" x14ac:dyDescent="0.15">
      <c r="A93" s="19" t="s">
        <v>114</v>
      </c>
      <c r="B93" s="28" t="s">
        <v>24</v>
      </c>
      <c r="C93" s="28"/>
    </row>
    <row r="94" spans="1:3" x14ac:dyDescent="0.15">
      <c r="A94" s="19" t="s">
        <v>115</v>
      </c>
      <c r="B94" s="28" t="s">
        <v>30</v>
      </c>
      <c r="C94" s="28"/>
    </row>
    <row r="95" spans="1:3" x14ac:dyDescent="0.15">
      <c r="A95" s="19" t="s">
        <v>116</v>
      </c>
      <c r="B95" s="28" t="s">
        <v>30</v>
      </c>
      <c r="C95" s="28"/>
    </row>
    <row r="96" spans="1:3" x14ac:dyDescent="0.15">
      <c r="A96" s="19" t="s">
        <v>117</v>
      </c>
      <c r="B96" s="28" t="s">
        <v>24</v>
      </c>
      <c r="C96" s="28"/>
    </row>
    <row r="97" spans="1:3" x14ac:dyDescent="0.15">
      <c r="A97" s="19" t="s">
        <v>118</v>
      </c>
      <c r="B97" s="28" t="s">
        <v>30</v>
      </c>
      <c r="C97" s="28"/>
    </row>
    <row r="98" spans="1:3" x14ac:dyDescent="0.15">
      <c r="A98" s="19" t="s">
        <v>119</v>
      </c>
      <c r="B98" s="28" t="s">
        <v>30</v>
      </c>
      <c r="C98" s="28"/>
    </row>
    <row r="99" spans="1:3" x14ac:dyDescent="0.15">
      <c r="A99" s="19" t="s">
        <v>120</v>
      </c>
      <c r="B99" s="28" t="s">
        <v>30</v>
      </c>
      <c r="C99" s="28"/>
    </row>
    <row r="100" spans="1:3" x14ac:dyDescent="0.15">
      <c r="A100" s="19" t="s">
        <v>121</v>
      </c>
      <c r="B100" s="28" t="s">
        <v>24</v>
      </c>
      <c r="C100" s="28"/>
    </row>
    <row r="101" spans="1:3" x14ac:dyDescent="0.15">
      <c r="A101" s="19" t="s">
        <v>122</v>
      </c>
      <c r="B101" s="28" t="s">
        <v>30</v>
      </c>
      <c r="C101" s="28"/>
    </row>
    <row r="102" spans="1:3" x14ac:dyDescent="0.15">
      <c r="A102" s="19" t="s">
        <v>123</v>
      </c>
      <c r="B102" s="28" t="s">
        <v>30</v>
      </c>
      <c r="C102" s="28"/>
    </row>
    <row r="103" spans="1:3" x14ac:dyDescent="0.15">
      <c r="A103" s="19" t="s">
        <v>124</v>
      </c>
      <c r="B103" s="28" t="s">
        <v>24</v>
      </c>
      <c r="C103" s="28"/>
    </row>
    <row r="104" spans="1:3" x14ac:dyDescent="0.15">
      <c r="A104" s="19" t="s">
        <v>125</v>
      </c>
      <c r="B104" s="28" t="s">
        <v>30</v>
      </c>
      <c r="C104" s="28"/>
    </row>
    <row r="105" spans="1:3" x14ac:dyDescent="0.15">
      <c r="A105" s="19" t="s">
        <v>126</v>
      </c>
      <c r="B105" s="28" t="s">
        <v>24</v>
      </c>
      <c r="C105" s="28"/>
    </row>
    <row r="106" spans="1:3" x14ac:dyDescent="0.15">
      <c r="A106" s="19" t="s">
        <v>127</v>
      </c>
      <c r="B106" s="28" t="s">
        <v>30</v>
      </c>
      <c r="C106" s="28"/>
    </row>
    <row r="107" spans="1:3" x14ac:dyDescent="0.15">
      <c r="A107" s="19" t="s">
        <v>128</v>
      </c>
      <c r="B107" s="28" t="s">
        <v>30</v>
      </c>
      <c r="C107" s="28"/>
    </row>
    <row r="108" spans="1:3" x14ac:dyDescent="0.15">
      <c r="A108" s="19" t="s">
        <v>129</v>
      </c>
      <c r="B108" s="28" t="s">
        <v>24</v>
      </c>
      <c r="C108" s="28"/>
    </row>
    <row r="109" spans="1:3" x14ac:dyDescent="0.15">
      <c r="A109" s="19" t="s">
        <v>130</v>
      </c>
      <c r="B109" s="28" t="s">
        <v>24</v>
      </c>
      <c r="C109" s="28"/>
    </row>
    <row r="110" spans="1:3" x14ac:dyDescent="0.15">
      <c r="A110" s="19" t="s">
        <v>131</v>
      </c>
      <c r="B110" s="28" t="s">
        <v>90</v>
      </c>
      <c r="C110" s="28"/>
    </row>
    <row r="111" spans="1:3" x14ac:dyDescent="0.15">
      <c r="A111" s="19" t="s">
        <v>133</v>
      </c>
      <c r="B111" s="28" t="s">
        <v>24</v>
      </c>
      <c r="C111" s="28"/>
    </row>
    <row r="112" spans="1:3" x14ac:dyDescent="0.15">
      <c r="A112" s="19" t="s">
        <v>134</v>
      </c>
      <c r="B112" s="28" t="s">
        <v>30</v>
      </c>
      <c r="C112" s="28"/>
    </row>
    <row r="113" spans="1:3" x14ac:dyDescent="0.15">
      <c r="A113" s="19" t="s">
        <v>135</v>
      </c>
      <c r="B113" s="28" t="s">
        <v>24</v>
      </c>
      <c r="C113" s="28"/>
    </row>
    <row r="114" spans="1:3" x14ac:dyDescent="0.15">
      <c r="A114" s="78" t="s">
        <v>264</v>
      </c>
      <c r="B114" s="41">
        <v>69</v>
      </c>
    </row>
    <row r="115" spans="1:3" ht="5.0999999999999996" customHeight="1" x14ac:dyDescent="0.15">
      <c r="A115" s="24"/>
      <c r="B115" s="53"/>
    </row>
    <row r="116" spans="1:3" ht="5.0999999999999996" customHeight="1" x14ac:dyDescent="0.15">
      <c r="A116" s="27"/>
    </row>
    <row r="117" spans="1:3" x14ac:dyDescent="0.15">
      <c r="A117" s="30" t="s">
        <v>137</v>
      </c>
    </row>
    <row r="118" spans="1:3" ht="9.75" customHeight="1" x14ac:dyDescent="0.15">
      <c r="A118" s="241" t="s">
        <v>265</v>
      </c>
      <c r="B118" s="241"/>
    </row>
  </sheetData>
  <mergeCells count="2">
    <mergeCell ref="A1:B1"/>
    <mergeCell ref="A118:B118"/>
  </mergeCells>
  <conditionalFormatting sqref="B5:B113">
    <cfRule type="cellIs" dxfId="34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fitToHeight="2" orientation="portrait" r:id="rId1"/>
  <headerFooter alignWithMargins="0"/>
  <rowBreaks count="1" manualBreakCount="1">
    <brk id="61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showGridLines="0" view="pageBreakPreview" zoomScaleNormal="100" zoomScaleSheetLayoutView="100" workbookViewId="0">
      <pane ySplit="4" topLeftCell="A83" activePane="bottomLeft" state="frozen"/>
      <selection activeCell="I4" sqref="I4:I6"/>
      <selection pane="bottomLeft" activeCell="L4" sqref="L4"/>
    </sheetView>
  </sheetViews>
  <sheetFormatPr defaultRowHeight="9" x14ac:dyDescent="0.15"/>
  <cols>
    <col min="1" max="2" width="12.7109375" style="44" customWidth="1"/>
    <col min="3" max="9" width="10.7109375" style="9" customWidth="1"/>
    <col min="10" max="10" width="9.7109375" style="9" customWidth="1"/>
    <col min="11" max="194" width="9.140625" style="9"/>
    <col min="195" max="195" width="19.7109375" style="9" customWidth="1"/>
    <col min="196" max="196" width="6.7109375" style="9" customWidth="1"/>
    <col min="197" max="197" width="6.5703125" style="9" bestFit="1" customWidth="1"/>
    <col min="198" max="198" width="1.7109375" style="9" customWidth="1"/>
    <col min="199" max="199" width="6.7109375" style="9" customWidth="1"/>
    <col min="200" max="200" width="6.5703125" style="9" bestFit="1" customWidth="1"/>
    <col min="201" max="201" width="1.7109375" style="9" customWidth="1"/>
    <col min="202" max="202" width="6.7109375" style="9" customWidth="1"/>
    <col min="203" max="203" width="6.5703125" style="9" bestFit="1" customWidth="1"/>
    <col min="204" max="204" width="1.7109375" style="9" customWidth="1"/>
    <col min="205" max="205" width="6.7109375" style="9" customWidth="1"/>
    <col min="206" max="206" width="6.5703125" style="9" bestFit="1" customWidth="1"/>
    <col min="207" max="207" width="1.7109375" style="9" customWidth="1"/>
    <col min="208" max="209" width="9.28515625" style="9" customWidth="1"/>
    <col min="210" max="210" width="1.7109375" style="9" customWidth="1"/>
    <col min="211" max="211" width="6.7109375" style="9" customWidth="1"/>
    <col min="212" max="212" width="6.5703125" style="9" bestFit="1" customWidth="1"/>
    <col min="213" max="213" width="1.7109375" style="9" customWidth="1"/>
    <col min="214" max="214" width="6.7109375" style="9" customWidth="1"/>
    <col min="215" max="215" width="6.5703125" style="9" bestFit="1" customWidth="1"/>
    <col min="216" max="216" width="1.7109375" style="9" customWidth="1"/>
    <col min="217" max="217" width="6.7109375" style="9" customWidth="1"/>
    <col min="218" max="218" width="6.5703125" style="9" bestFit="1" customWidth="1"/>
    <col min="219" max="219" width="1.7109375" style="9" customWidth="1"/>
    <col min="220" max="220" width="6.7109375" style="9" customWidth="1"/>
    <col min="221" max="221" width="6.5703125" style="9" bestFit="1" customWidth="1"/>
    <col min="222" max="222" width="1.7109375" style="9" customWidth="1"/>
    <col min="223" max="223" width="6.7109375" style="9" customWidth="1"/>
    <col min="224" max="224" width="6.5703125" style="9" bestFit="1" customWidth="1"/>
    <col min="225" max="450" width="9.140625" style="9"/>
    <col min="451" max="451" width="19.7109375" style="9" customWidth="1"/>
    <col min="452" max="452" width="6.7109375" style="9" customWidth="1"/>
    <col min="453" max="453" width="6.5703125" style="9" bestFit="1" customWidth="1"/>
    <col min="454" max="454" width="1.7109375" style="9" customWidth="1"/>
    <col min="455" max="455" width="6.7109375" style="9" customWidth="1"/>
    <col min="456" max="456" width="6.5703125" style="9" bestFit="1" customWidth="1"/>
    <col min="457" max="457" width="1.7109375" style="9" customWidth="1"/>
    <col min="458" max="458" width="6.7109375" style="9" customWidth="1"/>
    <col min="459" max="459" width="6.5703125" style="9" bestFit="1" customWidth="1"/>
    <col min="460" max="460" width="1.7109375" style="9" customWidth="1"/>
    <col min="461" max="461" width="6.7109375" style="9" customWidth="1"/>
    <col min="462" max="462" width="6.5703125" style="9" bestFit="1" customWidth="1"/>
    <col min="463" max="463" width="1.7109375" style="9" customWidth="1"/>
    <col min="464" max="465" width="9.28515625" style="9" customWidth="1"/>
    <col min="466" max="466" width="1.7109375" style="9" customWidth="1"/>
    <col min="467" max="467" width="6.7109375" style="9" customWidth="1"/>
    <col min="468" max="468" width="6.5703125" style="9" bestFit="1" customWidth="1"/>
    <col min="469" max="469" width="1.7109375" style="9" customWidth="1"/>
    <col min="470" max="470" width="6.7109375" style="9" customWidth="1"/>
    <col min="471" max="471" width="6.5703125" style="9" bestFit="1" customWidth="1"/>
    <col min="472" max="472" width="1.7109375" style="9" customWidth="1"/>
    <col min="473" max="473" width="6.7109375" style="9" customWidth="1"/>
    <col min="474" max="474" width="6.5703125" style="9" bestFit="1" customWidth="1"/>
    <col min="475" max="475" width="1.7109375" style="9" customWidth="1"/>
    <col min="476" max="476" width="6.7109375" style="9" customWidth="1"/>
    <col min="477" max="477" width="6.5703125" style="9" bestFit="1" customWidth="1"/>
    <col min="478" max="478" width="1.7109375" style="9" customWidth="1"/>
    <col min="479" max="479" width="6.7109375" style="9" customWidth="1"/>
    <col min="480" max="480" width="6.5703125" style="9" bestFit="1" customWidth="1"/>
    <col min="481" max="706" width="9.140625" style="9"/>
    <col min="707" max="707" width="19.7109375" style="9" customWidth="1"/>
    <col min="708" max="708" width="6.7109375" style="9" customWidth="1"/>
    <col min="709" max="709" width="6.5703125" style="9" bestFit="1" customWidth="1"/>
    <col min="710" max="710" width="1.7109375" style="9" customWidth="1"/>
    <col min="711" max="711" width="6.7109375" style="9" customWidth="1"/>
    <col min="712" max="712" width="6.5703125" style="9" bestFit="1" customWidth="1"/>
    <col min="713" max="713" width="1.7109375" style="9" customWidth="1"/>
    <col min="714" max="714" width="6.7109375" style="9" customWidth="1"/>
    <col min="715" max="715" width="6.5703125" style="9" bestFit="1" customWidth="1"/>
    <col min="716" max="716" width="1.7109375" style="9" customWidth="1"/>
    <col min="717" max="717" width="6.7109375" style="9" customWidth="1"/>
    <col min="718" max="718" width="6.5703125" style="9" bestFit="1" customWidth="1"/>
    <col min="719" max="719" width="1.7109375" style="9" customWidth="1"/>
    <col min="720" max="721" width="9.28515625" style="9" customWidth="1"/>
    <col min="722" max="722" width="1.7109375" style="9" customWidth="1"/>
    <col min="723" max="723" width="6.7109375" style="9" customWidth="1"/>
    <col min="724" max="724" width="6.5703125" style="9" bestFit="1" customWidth="1"/>
    <col min="725" max="725" width="1.7109375" style="9" customWidth="1"/>
    <col min="726" max="726" width="6.7109375" style="9" customWidth="1"/>
    <col min="727" max="727" width="6.5703125" style="9" bestFit="1" customWidth="1"/>
    <col min="728" max="728" width="1.7109375" style="9" customWidth="1"/>
    <col min="729" max="729" width="6.7109375" style="9" customWidth="1"/>
    <col min="730" max="730" width="6.5703125" style="9" bestFit="1" customWidth="1"/>
    <col min="731" max="731" width="1.7109375" style="9" customWidth="1"/>
    <col min="732" max="732" width="6.7109375" style="9" customWidth="1"/>
    <col min="733" max="733" width="6.5703125" style="9" bestFit="1" customWidth="1"/>
    <col min="734" max="734" width="1.7109375" style="9" customWidth="1"/>
    <col min="735" max="735" width="6.7109375" style="9" customWidth="1"/>
    <col min="736" max="736" width="6.5703125" style="9" bestFit="1" customWidth="1"/>
    <col min="737" max="962" width="9.140625" style="9"/>
    <col min="963" max="963" width="19.7109375" style="9" customWidth="1"/>
    <col min="964" max="964" width="6.7109375" style="9" customWidth="1"/>
    <col min="965" max="965" width="6.5703125" style="9" bestFit="1" customWidth="1"/>
    <col min="966" max="966" width="1.7109375" style="9" customWidth="1"/>
    <col min="967" max="967" width="6.7109375" style="9" customWidth="1"/>
    <col min="968" max="968" width="6.5703125" style="9" bestFit="1" customWidth="1"/>
    <col min="969" max="969" width="1.7109375" style="9" customWidth="1"/>
    <col min="970" max="970" width="6.7109375" style="9" customWidth="1"/>
    <col min="971" max="971" width="6.5703125" style="9" bestFit="1" customWidth="1"/>
    <col min="972" max="972" width="1.7109375" style="9" customWidth="1"/>
    <col min="973" max="973" width="6.7109375" style="9" customWidth="1"/>
    <col min="974" max="974" width="6.5703125" style="9" bestFit="1" customWidth="1"/>
    <col min="975" max="975" width="1.7109375" style="9" customWidth="1"/>
    <col min="976" max="977" width="9.28515625" style="9" customWidth="1"/>
    <col min="978" max="978" width="1.7109375" style="9" customWidth="1"/>
    <col min="979" max="979" width="6.7109375" style="9" customWidth="1"/>
    <col min="980" max="980" width="6.5703125" style="9" bestFit="1" customWidth="1"/>
    <col min="981" max="981" width="1.7109375" style="9" customWidth="1"/>
    <col min="982" max="982" width="6.7109375" style="9" customWidth="1"/>
    <col min="983" max="983" width="6.5703125" style="9" bestFit="1" customWidth="1"/>
    <col min="984" max="984" width="1.7109375" style="9" customWidth="1"/>
    <col min="985" max="985" width="6.7109375" style="9" customWidth="1"/>
    <col min="986" max="986" width="6.5703125" style="9" bestFit="1" customWidth="1"/>
    <col min="987" max="987" width="1.7109375" style="9" customWidth="1"/>
    <col min="988" max="988" width="6.7109375" style="9" customWidth="1"/>
    <col min="989" max="989" width="6.5703125" style="9" bestFit="1" customWidth="1"/>
    <col min="990" max="990" width="1.7109375" style="9" customWidth="1"/>
    <col min="991" max="991" width="6.7109375" style="9" customWidth="1"/>
    <col min="992" max="992" width="6.5703125" style="9" bestFit="1" customWidth="1"/>
    <col min="993" max="1218" width="9.140625" style="9"/>
    <col min="1219" max="1219" width="19.7109375" style="9" customWidth="1"/>
    <col min="1220" max="1220" width="6.7109375" style="9" customWidth="1"/>
    <col min="1221" max="1221" width="6.5703125" style="9" bestFit="1" customWidth="1"/>
    <col min="1222" max="1222" width="1.7109375" style="9" customWidth="1"/>
    <col min="1223" max="1223" width="6.7109375" style="9" customWidth="1"/>
    <col min="1224" max="1224" width="6.5703125" style="9" bestFit="1" customWidth="1"/>
    <col min="1225" max="1225" width="1.7109375" style="9" customWidth="1"/>
    <col min="1226" max="1226" width="6.7109375" style="9" customWidth="1"/>
    <col min="1227" max="1227" width="6.5703125" style="9" bestFit="1" customWidth="1"/>
    <col min="1228" max="1228" width="1.7109375" style="9" customWidth="1"/>
    <col min="1229" max="1229" width="6.7109375" style="9" customWidth="1"/>
    <col min="1230" max="1230" width="6.5703125" style="9" bestFit="1" customWidth="1"/>
    <col min="1231" max="1231" width="1.7109375" style="9" customWidth="1"/>
    <col min="1232" max="1233" width="9.28515625" style="9" customWidth="1"/>
    <col min="1234" max="1234" width="1.7109375" style="9" customWidth="1"/>
    <col min="1235" max="1235" width="6.7109375" style="9" customWidth="1"/>
    <col min="1236" max="1236" width="6.5703125" style="9" bestFit="1" customWidth="1"/>
    <col min="1237" max="1237" width="1.7109375" style="9" customWidth="1"/>
    <col min="1238" max="1238" width="6.7109375" style="9" customWidth="1"/>
    <col min="1239" max="1239" width="6.5703125" style="9" bestFit="1" customWidth="1"/>
    <col min="1240" max="1240" width="1.7109375" style="9" customWidth="1"/>
    <col min="1241" max="1241" width="6.7109375" style="9" customWidth="1"/>
    <col min="1242" max="1242" width="6.5703125" style="9" bestFit="1" customWidth="1"/>
    <col min="1243" max="1243" width="1.7109375" style="9" customWidth="1"/>
    <col min="1244" max="1244" width="6.7109375" style="9" customWidth="1"/>
    <col min="1245" max="1245" width="6.5703125" style="9" bestFit="1" customWidth="1"/>
    <col min="1246" max="1246" width="1.7109375" style="9" customWidth="1"/>
    <col min="1247" max="1247" width="6.7109375" style="9" customWidth="1"/>
    <col min="1248" max="1248" width="6.5703125" style="9" bestFit="1" customWidth="1"/>
    <col min="1249" max="1474" width="9.140625" style="9"/>
    <col min="1475" max="1475" width="19.7109375" style="9" customWidth="1"/>
    <col min="1476" max="1476" width="6.7109375" style="9" customWidth="1"/>
    <col min="1477" max="1477" width="6.5703125" style="9" bestFit="1" customWidth="1"/>
    <col min="1478" max="1478" width="1.7109375" style="9" customWidth="1"/>
    <col min="1479" max="1479" width="6.7109375" style="9" customWidth="1"/>
    <col min="1480" max="1480" width="6.5703125" style="9" bestFit="1" customWidth="1"/>
    <col min="1481" max="1481" width="1.7109375" style="9" customWidth="1"/>
    <col min="1482" max="1482" width="6.7109375" style="9" customWidth="1"/>
    <col min="1483" max="1483" width="6.5703125" style="9" bestFit="1" customWidth="1"/>
    <col min="1484" max="1484" width="1.7109375" style="9" customWidth="1"/>
    <col min="1485" max="1485" width="6.7109375" style="9" customWidth="1"/>
    <col min="1486" max="1486" width="6.5703125" style="9" bestFit="1" customWidth="1"/>
    <col min="1487" max="1487" width="1.7109375" style="9" customWidth="1"/>
    <col min="1488" max="1489" width="9.28515625" style="9" customWidth="1"/>
    <col min="1490" max="1490" width="1.7109375" style="9" customWidth="1"/>
    <col min="1491" max="1491" width="6.7109375" style="9" customWidth="1"/>
    <col min="1492" max="1492" width="6.5703125" style="9" bestFit="1" customWidth="1"/>
    <col min="1493" max="1493" width="1.7109375" style="9" customWidth="1"/>
    <col min="1494" max="1494" width="6.7109375" style="9" customWidth="1"/>
    <col min="1495" max="1495" width="6.5703125" style="9" bestFit="1" customWidth="1"/>
    <col min="1496" max="1496" width="1.7109375" style="9" customWidth="1"/>
    <col min="1497" max="1497" width="6.7109375" style="9" customWidth="1"/>
    <col min="1498" max="1498" width="6.5703125" style="9" bestFit="1" customWidth="1"/>
    <col min="1499" max="1499" width="1.7109375" style="9" customWidth="1"/>
    <col min="1500" max="1500" width="6.7109375" style="9" customWidth="1"/>
    <col min="1501" max="1501" width="6.5703125" style="9" bestFit="1" customWidth="1"/>
    <col min="1502" max="1502" width="1.7109375" style="9" customWidth="1"/>
    <col min="1503" max="1503" width="6.7109375" style="9" customWidth="1"/>
    <col min="1504" max="1504" width="6.5703125" style="9" bestFit="1" customWidth="1"/>
    <col min="1505" max="1730" width="9.140625" style="9"/>
    <col min="1731" max="1731" width="19.7109375" style="9" customWidth="1"/>
    <col min="1732" max="1732" width="6.7109375" style="9" customWidth="1"/>
    <col min="1733" max="1733" width="6.5703125" style="9" bestFit="1" customWidth="1"/>
    <col min="1734" max="1734" width="1.7109375" style="9" customWidth="1"/>
    <col min="1735" max="1735" width="6.7109375" style="9" customWidth="1"/>
    <col min="1736" max="1736" width="6.5703125" style="9" bestFit="1" customWidth="1"/>
    <col min="1737" max="1737" width="1.7109375" style="9" customWidth="1"/>
    <col min="1738" max="1738" width="6.7109375" style="9" customWidth="1"/>
    <col min="1739" max="1739" width="6.5703125" style="9" bestFit="1" customWidth="1"/>
    <col min="1740" max="1740" width="1.7109375" style="9" customWidth="1"/>
    <col min="1741" max="1741" width="6.7109375" style="9" customWidth="1"/>
    <col min="1742" max="1742" width="6.5703125" style="9" bestFit="1" customWidth="1"/>
    <col min="1743" max="1743" width="1.7109375" style="9" customWidth="1"/>
    <col min="1744" max="1745" width="9.28515625" style="9" customWidth="1"/>
    <col min="1746" max="1746" width="1.7109375" style="9" customWidth="1"/>
    <col min="1747" max="1747" width="6.7109375" style="9" customWidth="1"/>
    <col min="1748" max="1748" width="6.5703125" style="9" bestFit="1" customWidth="1"/>
    <col min="1749" max="1749" width="1.7109375" style="9" customWidth="1"/>
    <col min="1750" max="1750" width="6.7109375" style="9" customWidth="1"/>
    <col min="1751" max="1751" width="6.5703125" style="9" bestFit="1" customWidth="1"/>
    <col min="1752" max="1752" width="1.7109375" style="9" customWidth="1"/>
    <col min="1753" max="1753" width="6.7109375" style="9" customWidth="1"/>
    <col min="1754" max="1754" width="6.5703125" style="9" bestFit="1" customWidth="1"/>
    <col min="1755" max="1755" width="1.7109375" style="9" customWidth="1"/>
    <col min="1756" max="1756" width="6.7109375" style="9" customWidth="1"/>
    <col min="1757" max="1757" width="6.5703125" style="9" bestFit="1" customWidth="1"/>
    <col min="1758" max="1758" width="1.7109375" style="9" customWidth="1"/>
    <col min="1759" max="1759" width="6.7109375" style="9" customWidth="1"/>
    <col min="1760" max="1760" width="6.5703125" style="9" bestFit="1" customWidth="1"/>
    <col min="1761" max="1986" width="9.140625" style="9"/>
    <col min="1987" max="1987" width="19.7109375" style="9" customWidth="1"/>
    <col min="1988" max="1988" width="6.7109375" style="9" customWidth="1"/>
    <col min="1989" max="1989" width="6.5703125" style="9" bestFit="1" customWidth="1"/>
    <col min="1990" max="1990" width="1.7109375" style="9" customWidth="1"/>
    <col min="1991" max="1991" width="6.7109375" style="9" customWidth="1"/>
    <col min="1992" max="1992" width="6.5703125" style="9" bestFit="1" customWidth="1"/>
    <col min="1993" max="1993" width="1.7109375" style="9" customWidth="1"/>
    <col min="1994" max="1994" width="6.7109375" style="9" customWidth="1"/>
    <col min="1995" max="1995" width="6.5703125" style="9" bestFit="1" customWidth="1"/>
    <col min="1996" max="1996" width="1.7109375" style="9" customWidth="1"/>
    <col min="1997" max="1997" width="6.7109375" style="9" customWidth="1"/>
    <col min="1998" max="1998" width="6.5703125" style="9" bestFit="1" customWidth="1"/>
    <col min="1999" max="1999" width="1.7109375" style="9" customWidth="1"/>
    <col min="2000" max="2001" width="9.28515625" style="9" customWidth="1"/>
    <col min="2002" max="2002" width="1.7109375" style="9" customWidth="1"/>
    <col min="2003" max="2003" width="6.7109375" style="9" customWidth="1"/>
    <col min="2004" max="2004" width="6.5703125" style="9" bestFit="1" customWidth="1"/>
    <col min="2005" max="2005" width="1.7109375" style="9" customWidth="1"/>
    <col min="2006" max="2006" width="6.7109375" style="9" customWidth="1"/>
    <col min="2007" max="2007" width="6.5703125" style="9" bestFit="1" customWidth="1"/>
    <col min="2008" max="2008" width="1.7109375" style="9" customWidth="1"/>
    <col min="2009" max="2009" width="6.7109375" style="9" customWidth="1"/>
    <col min="2010" max="2010" width="6.5703125" style="9" bestFit="1" customWidth="1"/>
    <col min="2011" max="2011" width="1.7109375" style="9" customWidth="1"/>
    <col min="2012" max="2012" width="6.7109375" style="9" customWidth="1"/>
    <col min="2013" max="2013" width="6.5703125" style="9" bestFit="1" customWidth="1"/>
    <col min="2014" max="2014" width="1.7109375" style="9" customWidth="1"/>
    <col min="2015" max="2015" width="6.7109375" style="9" customWidth="1"/>
    <col min="2016" max="2016" width="6.5703125" style="9" bestFit="1" customWidth="1"/>
    <col min="2017" max="2242" width="9.140625" style="9"/>
    <col min="2243" max="2243" width="19.7109375" style="9" customWidth="1"/>
    <col min="2244" max="2244" width="6.7109375" style="9" customWidth="1"/>
    <col min="2245" max="2245" width="6.5703125" style="9" bestFit="1" customWidth="1"/>
    <col min="2246" max="2246" width="1.7109375" style="9" customWidth="1"/>
    <col min="2247" max="2247" width="6.7109375" style="9" customWidth="1"/>
    <col min="2248" max="2248" width="6.5703125" style="9" bestFit="1" customWidth="1"/>
    <col min="2249" max="2249" width="1.7109375" style="9" customWidth="1"/>
    <col min="2250" max="2250" width="6.7109375" style="9" customWidth="1"/>
    <col min="2251" max="2251" width="6.5703125" style="9" bestFit="1" customWidth="1"/>
    <col min="2252" max="2252" width="1.7109375" style="9" customWidth="1"/>
    <col min="2253" max="2253" width="6.7109375" style="9" customWidth="1"/>
    <col min="2254" max="2254" width="6.5703125" style="9" bestFit="1" customWidth="1"/>
    <col min="2255" max="2255" width="1.7109375" style="9" customWidth="1"/>
    <col min="2256" max="2257" width="9.28515625" style="9" customWidth="1"/>
    <col min="2258" max="2258" width="1.7109375" style="9" customWidth="1"/>
    <col min="2259" max="2259" width="6.7109375" style="9" customWidth="1"/>
    <col min="2260" max="2260" width="6.5703125" style="9" bestFit="1" customWidth="1"/>
    <col min="2261" max="2261" width="1.7109375" style="9" customWidth="1"/>
    <col min="2262" max="2262" width="6.7109375" style="9" customWidth="1"/>
    <col min="2263" max="2263" width="6.5703125" style="9" bestFit="1" customWidth="1"/>
    <col min="2264" max="2264" width="1.7109375" style="9" customWidth="1"/>
    <col min="2265" max="2265" width="6.7109375" style="9" customWidth="1"/>
    <col min="2266" max="2266" width="6.5703125" style="9" bestFit="1" customWidth="1"/>
    <col min="2267" max="2267" width="1.7109375" style="9" customWidth="1"/>
    <col min="2268" max="2268" width="6.7109375" style="9" customWidth="1"/>
    <col min="2269" max="2269" width="6.5703125" style="9" bestFit="1" customWidth="1"/>
    <col min="2270" max="2270" width="1.7109375" style="9" customWidth="1"/>
    <col min="2271" max="2271" width="6.7109375" style="9" customWidth="1"/>
    <col min="2272" max="2272" width="6.5703125" style="9" bestFit="1" customWidth="1"/>
    <col min="2273" max="2498" width="9.140625" style="9"/>
    <col min="2499" max="2499" width="19.7109375" style="9" customWidth="1"/>
    <col min="2500" max="2500" width="6.7109375" style="9" customWidth="1"/>
    <col min="2501" max="2501" width="6.5703125" style="9" bestFit="1" customWidth="1"/>
    <col min="2502" max="2502" width="1.7109375" style="9" customWidth="1"/>
    <col min="2503" max="2503" width="6.7109375" style="9" customWidth="1"/>
    <col min="2504" max="2504" width="6.5703125" style="9" bestFit="1" customWidth="1"/>
    <col min="2505" max="2505" width="1.7109375" style="9" customWidth="1"/>
    <col min="2506" max="2506" width="6.7109375" style="9" customWidth="1"/>
    <col min="2507" max="2507" width="6.5703125" style="9" bestFit="1" customWidth="1"/>
    <col min="2508" max="2508" width="1.7109375" style="9" customWidth="1"/>
    <col min="2509" max="2509" width="6.7109375" style="9" customWidth="1"/>
    <col min="2510" max="2510" width="6.5703125" style="9" bestFit="1" customWidth="1"/>
    <col min="2511" max="2511" width="1.7109375" style="9" customWidth="1"/>
    <col min="2512" max="2513" width="9.28515625" style="9" customWidth="1"/>
    <col min="2514" max="2514" width="1.7109375" style="9" customWidth="1"/>
    <col min="2515" max="2515" width="6.7109375" style="9" customWidth="1"/>
    <col min="2516" max="2516" width="6.5703125" style="9" bestFit="1" customWidth="1"/>
    <col min="2517" max="2517" width="1.7109375" style="9" customWidth="1"/>
    <col min="2518" max="2518" width="6.7109375" style="9" customWidth="1"/>
    <col min="2519" max="2519" width="6.5703125" style="9" bestFit="1" customWidth="1"/>
    <col min="2520" max="2520" width="1.7109375" style="9" customWidth="1"/>
    <col min="2521" max="2521" width="6.7109375" style="9" customWidth="1"/>
    <col min="2522" max="2522" width="6.5703125" style="9" bestFit="1" customWidth="1"/>
    <col min="2523" max="2523" width="1.7109375" style="9" customWidth="1"/>
    <col min="2524" max="2524" width="6.7109375" style="9" customWidth="1"/>
    <col min="2525" max="2525" width="6.5703125" style="9" bestFit="1" customWidth="1"/>
    <col min="2526" max="2526" width="1.7109375" style="9" customWidth="1"/>
    <col min="2527" max="2527" width="6.7109375" style="9" customWidth="1"/>
    <col min="2528" max="2528" width="6.5703125" style="9" bestFit="1" customWidth="1"/>
    <col min="2529" max="2754" width="9.140625" style="9"/>
    <col min="2755" max="2755" width="19.7109375" style="9" customWidth="1"/>
    <col min="2756" max="2756" width="6.7109375" style="9" customWidth="1"/>
    <col min="2757" max="2757" width="6.5703125" style="9" bestFit="1" customWidth="1"/>
    <col min="2758" max="2758" width="1.7109375" style="9" customWidth="1"/>
    <col min="2759" max="2759" width="6.7109375" style="9" customWidth="1"/>
    <col min="2760" max="2760" width="6.5703125" style="9" bestFit="1" customWidth="1"/>
    <col min="2761" max="2761" width="1.7109375" style="9" customWidth="1"/>
    <col min="2762" max="2762" width="6.7109375" style="9" customWidth="1"/>
    <col min="2763" max="2763" width="6.5703125" style="9" bestFit="1" customWidth="1"/>
    <col min="2764" max="2764" width="1.7109375" style="9" customWidth="1"/>
    <col min="2765" max="2765" width="6.7109375" style="9" customWidth="1"/>
    <col min="2766" max="2766" width="6.5703125" style="9" bestFit="1" customWidth="1"/>
    <col min="2767" max="2767" width="1.7109375" style="9" customWidth="1"/>
    <col min="2768" max="2769" width="9.28515625" style="9" customWidth="1"/>
    <col min="2770" max="2770" width="1.7109375" style="9" customWidth="1"/>
    <col min="2771" max="2771" width="6.7109375" style="9" customWidth="1"/>
    <col min="2772" max="2772" width="6.5703125" style="9" bestFit="1" customWidth="1"/>
    <col min="2773" max="2773" width="1.7109375" style="9" customWidth="1"/>
    <col min="2774" max="2774" width="6.7109375" style="9" customWidth="1"/>
    <col min="2775" max="2775" width="6.5703125" style="9" bestFit="1" customWidth="1"/>
    <col min="2776" max="2776" width="1.7109375" style="9" customWidth="1"/>
    <col min="2777" max="2777" width="6.7109375" style="9" customWidth="1"/>
    <col min="2778" max="2778" width="6.5703125" style="9" bestFit="1" customWidth="1"/>
    <col min="2779" max="2779" width="1.7109375" style="9" customWidth="1"/>
    <col min="2780" max="2780" width="6.7109375" style="9" customWidth="1"/>
    <col min="2781" max="2781" width="6.5703125" style="9" bestFit="1" customWidth="1"/>
    <col min="2782" max="2782" width="1.7109375" style="9" customWidth="1"/>
    <col min="2783" max="2783" width="6.7109375" style="9" customWidth="1"/>
    <col min="2784" max="2784" width="6.5703125" style="9" bestFit="1" customWidth="1"/>
    <col min="2785" max="3010" width="9.140625" style="9"/>
    <col min="3011" max="3011" width="19.7109375" style="9" customWidth="1"/>
    <col min="3012" max="3012" width="6.7109375" style="9" customWidth="1"/>
    <col min="3013" max="3013" width="6.5703125" style="9" bestFit="1" customWidth="1"/>
    <col min="3014" max="3014" width="1.7109375" style="9" customWidth="1"/>
    <col min="3015" max="3015" width="6.7109375" style="9" customWidth="1"/>
    <col min="3016" max="3016" width="6.5703125" style="9" bestFit="1" customWidth="1"/>
    <col min="3017" max="3017" width="1.7109375" style="9" customWidth="1"/>
    <col min="3018" max="3018" width="6.7109375" style="9" customWidth="1"/>
    <col min="3019" max="3019" width="6.5703125" style="9" bestFit="1" customWidth="1"/>
    <col min="3020" max="3020" width="1.7109375" style="9" customWidth="1"/>
    <col min="3021" max="3021" width="6.7109375" style="9" customWidth="1"/>
    <col min="3022" max="3022" width="6.5703125" style="9" bestFit="1" customWidth="1"/>
    <col min="3023" max="3023" width="1.7109375" style="9" customWidth="1"/>
    <col min="3024" max="3025" width="9.28515625" style="9" customWidth="1"/>
    <col min="3026" max="3026" width="1.7109375" style="9" customWidth="1"/>
    <col min="3027" max="3027" width="6.7109375" style="9" customWidth="1"/>
    <col min="3028" max="3028" width="6.5703125" style="9" bestFit="1" customWidth="1"/>
    <col min="3029" max="3029" width="1.7109375" style="9" customWidth="1"/>
    <col min="3030" max="3030" width="6.7109375" style="9" customWidth="1"/>
    <col min="3031" max="3031" width="6.5703125" style="9" bestFit="1" customWidth="1"/>
    <col min="3032" max="3032" width="1.7109375" style="9" customWidth="1"/>
    <col min="3033" max="3033" width="6.7109375" style="9" customWidth="1"/>
    <col min="3034" max="3034" width="6.5703125" style="9" bestFit="1" customWidth="1"/>
    <col min="3035" max="3035" width="1.7109375" style="9" customWidth="1"/>
    <col min="3036" max="3036" width="6.7109375" style="9" customWidth="1"/>
    <col min="3037" max="3037" width="6.5703125" style="9" bestFit="1" customWidth="1"/>
    <col min="3038" max="3038" width="1.7109375" style="9" customWidth="1"/>
    <col min="3039" max="3039" width="6.7109375" style="9" customWidth="1"/>
    <col min="3040" max="3040" width="6.5703125" style="9" bestFit="1" customWidth="1"/>
    <col min="3041" max="3266" width="9.140625" style="9"/>
    <col min="3267" max="3267" width="19.7109375" style="9" customWidth="1"/>
    <col min="3268" max="3268" width="6.7109375" style="9" customWidth="1"/>
    <col min="3269" max="3269" width="6.5703125" style="9" bestFit="1" customWidth="1"/>
    <col min="3270" max="3270" width="1.7109375" style="9" customWidth="1"/>
    <col min="3271" max="3271" width="6.7109375" style="9" customWidth="1"/>
    <col min="3272" max="3272" width="6.5703125" style="9" bestFit="1" customWidth="1"/>
    <col min="3273" max="3273" width="1.7109375" style="9" customWidth="1"/>
    <col min="3274" max="3274" width="6.7109375" style="9" customWidth="1"/>
    <col min="3275" max="3275" width="6.5703125" style="9" bestFit="1" customWidth="1"/>
    <col min="3276" max="3276" width="1.7109375" style="9" customWidth="1"/>
    <col min="3277" max="3277" width="6.7109375" style="9" customWidth="1"/>
    <col min="3278" max="3278" width="6.5703125" style="9" bestFit="1" customWidth="1"/>
    <col min="3279" max="3279" width="1.7109375" style="9" customWidth="1"/>
    <col min="3280" max="3281" width="9.28515625" style="9" customWidth="1"/>
    <col min="3282" max="3282" width="1.7109375" style="9" customWidth="1"/>
    <col min="3283" max="3283" width="6.7109375" style="9" customWidth="1"/>
    <col min="3284" max="3284" width="6.5703125" style="9" bestFit="1" customWidth="1"/>
    <col min="3285" max="3285" width="1.7109375" style="9" customWidth="1"/>
    <col min="3286" max="3286" width="6.7109375" style="9" customWidth="1"/>
    <col min="3287" max="3287" width="6.5703125" style="9" bestFit="1" customWidth="1"/>
    <col min="3288" max="3288" width="1.7109375" style="9" customWidth="1"/>
    <col min="3289" max="3289" width="6.7109375" style="9" customWidth="1"/>
    <col min="3290" max="3290" width="6.5703125" style="9" bestFit="1" customWidth="1"/>
    <col min="3291" max="3291" width="1.7109375" style="9" customWidth="1"/>
    <col min="3292" max="3292" width="6.7109375" style="9" customWidth="1"/>
    <col min="3293" max="3293" width="6.5703125" style="9" bestFit="1" customWidth="1"/>
    <col min="3294" max="3294" width="1.7109375" style="9" customWidth="1"/>
    <col min="3295" max="3295" width="6.7109375" style="9" customWidth="1"/>
    <col min="3296" max="3296" width="6.5703125" style="9" bestFit="1" customWidth="1"/>
    <col min="3297" max="3522" width="9.140625" style="9"/>
    <col min="3523" max="3523" width="19.7109375" style="9" customWidth="1"/>
    <col min="3524" max="3524" width="6.7109375" style="9" customWidth="1"/>
    <col min="3525" max="3525" width="6.5703125" style="9" bestFit="1" customWidth="1"/>
    <col min="3526" max="3526" width="1.7109375" style="9" customWidth="1"/>
    <col min="3527" max="3527" width="6.7109375" style="9" customWidth="1"/>
    <col min="3528" max="3528" width="6.5703125" style="9" bestFit="1" customWidth="1"/>
    <col min="3529" max="3529" width="1.7109375" style="9" customWidth="1"/>
    <col min="3530" max="3530" width="6.7109375" style="9" customWidth="1"/>
    <col min="3531" max="3531" width="6.5703125" style="9" bestFit="1" customWidth="1"/>
    <col min="3532" max="3532" width="1.7109375" style="9" customWidth="1"/>
    <col min="3533" max="3533" width="6.7109375" style="9" customWidth="1"/>
    <col min="3534" max="3534" width="6.5703125" style="9" bestFit="1" customWidth="1"/>
    <col min="3535" max="3535" width="1.7109375" style="9" customWidth="1"/>
    <col min="3536" max="3537" width="9.28515625" style="9" customWidth="1"/>
    <col min="3538" max="3538" width="1.7109375" style="9" customWidth="1"/>
    <col min="3539" max="3539" width="6.7109375" style="9" customWidth="1"/>
    <col min="3540" max="3540" width="6.5703125" style="9" bestFit="1" customWidth="1"/>
    <col min="3541" max="3541" width="1.7109375" style="9" customWidth="1"/>
    <col min="3542" max="3542" width="6.7109375" style="9" customWidth="1"/>
    <col min="3543" max="3543" width="6.5703125" style="9" bestFit="1" customWidth="1"/>
    <col min="3544" max="3544" width="1.7109375" style="9" customWidth="1"/>
    <col min="3545" max="3545" width="6.7109375" style="9" customWidth="1"/>
    <col min="3546" max="3546" width="6.5703125" style="9" bestFit="1" customWidth="1"/>
    <col min="3547" max="3547" width="1.7109375" style="9" customWidth="1"/>
    <col min="3548" max="3548" width="6.7109375" style="9" customWidth="1"/>
    <col min="3549" max="3549" width="6.5703125" style="9" bestFit="1" customWidth="1"/>
    <col min="3550" max="3550" width="1.7109375" style="9" customWidth="1"/>
    <col min="3551" max="3551" width="6.7109375" style="9" customWidth="1"/>
    <col min="3552" max="3552" width="6.5703125" style="9" bestFit="1" customWidth="1"/>
    <col min="3553" max="3778" width="9.140625" style="9"/>
    <col min="3779" max="3779" width="19.7109375" style="9" customWidth="1"/>
    <col min="3780" max="3780" width="6.7109375" style="9" customWidth="1"/>
    <col min="3781" max="3781" width="6.5703125" style="9" bestFit="1" customWidth="1"/>
    <col min="3782" max="3782" width="1.7109375" style="9" customWidth="1"/>
    <col min="3783" max="3783" width="6.7109375" style="9" customWidth="1"/>
    <col min="3784" max="3784" width="6.5703125" style="9" bestFit="1" customWidth="1"/>
    <col min="3785" max="3785" width="1.7109375" style="9" customWidth="1"/>
    <col min="3786" max="3786" width="6.7109375" style="9" customWidth="1"/>
    <col min="3787" max="3787" width="6.5703125" style="9" bestFit="1" customWidth="1"/>
    <col min="3788" max="3788" width="1.7109375" style="9" customWidth="1"/>
    <col min="3789" max="3789" width="6.7109375" style="9" customWidth="1"/>
    <col min="3790" max="3790" width="6.5703125" style="9" bestFit="1" customWidth="1"/>
    <col min="3791" max="3791" width="1.7109375" style="9" customWidth="1"/>
    <col min="3792" max="3793" width="9.28515625" style="9" customWidth="1"/>
    <col min="3794" max="3794" width="1.7109375" style="9" customWidth="1"/>
    <col min="3795" max="3795" width="6.7109375" style="9" customWidth="1"/>
    <col min="3796" max="3796" width="6.5703125" style="9" bestFit="1" customWidth="1"/>
    <col min="3797" max="3797" width="1.7109375" style="9" customWidth="1"/>
    <col min="3798" max="3798" width="6.7109375" style="9" customWidth="1"/>
    <col min="3799" max="3799" width="6.5703125" style="9" bestFit="1" customWidth="1"/>
    <col min="3800" max="3800" width="1.7109375" style="9" customWidth="1"/>
    <col min="3801" max="3801" width="6.7109375" style="9" customWidth="1"/>
    <col min="3802" max="3802" width="6.5703125" style="9" bestFit="1" customWidth="1"/>
    <col min="3803" max="3803" width="1.7109375" style="9" customWidth="1"/>
    <col min="3804" max="3804" width="6.7109375" style="9" customWidth="1"/>
    <col min="3805" max="3805" width="6.5703125" style="9" bestFit="1" customWidth="1"/>
    <col min="3806" max="3806" width="1.7109375" style="9" customWidth="1"/>
    <col min="3807" max="3807" width="6.7109375" style="9" customWidth="1"/>
    <col min="3808" max="3808" width="6.5703125" style="9" bestFit="1" customWidth="1"/>
    <col min="3809" max="4034" width="9.140625" style="9"/>
    <col min="4035" max="4035" width="19.7109375" style="9" customWidth="1"/>
    <col min="4036" max="4036" width="6.7109375" style="9" customWidth="1"/>
    <col min="4037" max="4037" width="6.5703125" style="9" bestFit="1" customWidth="1"/>
    <col min="4038" max="4038" width="1.7109375" style="9" customWidth="1"/>
    <col min="4039" max="4039" width="6.7109375" style="9" customWidth="1"/>
    <col min="4040" max="4040" width="6.5703125" style="9" bestFit="1" customWidth="1"/>
    <col min="4041" max="4041" width="1.7109375" style="9" customWidth="1"/>
    <col min="4042" max="4042" width="6.7109375" style="9" customWidth="1"/>
    <col min="4043" max="4043" width="6.5703125" style="9" bestFit="1" customWidth="1"/>
    <col min="4044" max="4044" width="1.7109375" style="9" customWidth="1"/>
    <col min="4045" max="4045" width="6.7109375" style="9" customWidth="1"/>
    <col min="4046" max="4046" width="6.5703125" style="9" bestFit="1" customWidth="1"/>
    <col min="4047" max="4047" width="1.7109375" style="9" customWidth="1"/>
    <col min="4048" max="4049" width="9.28515625" style="9" customWidth="1"/>
    <col min="4050" max="4050" width="1.7109375" style="9" customWidth="1"/>
    <col min="4051" max="4051" width="6.7109375" style="9" customWidth="1"/>
    <col min="4052" max="4052" width="6.5703125" style="9" bestFit="1" customWidth="1"/>
    <col min="4053" max="4053" width="1.7109375" style="9" customWidth="1"/>
    <col min="4054" max="4054" width="6.7109375" style="9" customWidth="1"/>
    <col min="4055" max="4055" width="6.5703125" style="9" bestFit="1" customWidth="1"/>
    <col min="4056" max="4056" width="1.7109375" style="9" customWidth="1"/>
    <col min="4057" max="4057" width="6.7109375" style="9" customWidth="1"/>
    <col min="4058" max="4058" width="6.5703125" style="9" bestFit="1" customWidth="1"/>
    <col min="4059" max="4059" width="1.7109375" style="9" customWidth="1"/>
    <col min="4060" max="4060" width="6.7109375" style="9" customWidth="1"/>
    <col min="4061" max="4061" width="6.5703125" style="9" bestFit="1" customWidth="1"/>
    <col min="4062" max="4062" width="1.7109375" style="9" customWidth="1"/>
    <col min="4063" max="4063" width="6.7109375" style="9" customWidth="1"/>
    <col min="4064" max="4064" width="6.5703125" style="9" bestFit="1" customWidth="1"/>
    <col min="4065" max="4290" width="9.140625" style="9"/>
    <col min="4291" max="4291" width="19.7109375" style="9" customWidth="1"/>
    <col min="4292" max="4292" width="6.7109375" style="9" customWidth="1"/>
    <col min="4293" max="4293" width="6.5703125" style="9" bestFit="1" customWidth="1"/>
    <col min="4294" max="4294" width="1.7109375" style="9" customWidth="1"/>
    <col min="4295" max="4295" width="6.7109375" style="9" customWidth="1"/>
    <col min="4296" max="4296" width="6.5703125" style="9" bestFit="1" customWidth="1"/>
    <col min="4297" max="4297" width="1.7109375" style="9" customWidth="1"/>
    <col min="4298" max="4298" width="6.7109375" style="9" customWidth="1"/>
    <col min="4299" max="4299" width="6.5703125" style="9" bestFit="1" customWidth="1"/>
    <col min="4300" max="4300" width="1.7109375" style="9" customWidth="1"/>
    <col min="4301" max="4301" width="6.7109375" style="9" customWidth="1"/>
    <col min="4302" max="4302" width="6.5703125" style="9" bestFit="1" customWidth="1"/>
    <col min="4303" max="4303" width="1.7109375" style="9" customWidth="1"/>
    <col min="4304" max="4305" width="9.28515625" style="9" customWidth="1"/>
    <col min="4306" max="4306" width="1.7109375" style="9" customWidth="1"/>
    <col min="4307" max="4307" width="6.7109375" style="9" customWidth="1"/>
    <col min="4308" max="4308" width="6.5703125" style="9" bestFit="1" customWidth="1"/>
    <col min="4309" max="4309" width="1.7109375" style="9" customWidth="1"/>
    <col min="4310" max="4310" width="6.7109375" style="9" customWidth="1"/>
    <col min="4311" max="4311" width="6.5703125" style="9" bestFit="1" customWidth="1"/>
    <col min="4312" max="4312" width="1.7109375" style="9" customWidth="1"/>
    <col min="4313" max="4313" width="6.7109375" style="9" customWidth="1"/>
    <col min="4314" max="4314" width="6.5703125" style="9" bestFit="1" customWidth="1"/>
    <col min="4315" max="4315" width="1.7109375" style="9" customWidth="1"/>
    <col min="4316" max="4316" width="6.7109375" style="9" customWidth="1"/>
    <col min="4317" max="4317" width="6.5703125" style="9" bestFit="1" customWidth="1"/>
    <col min="4318" max="4318" width="1.7109375" style="9" customWidth="1"/>
    <col min="4319" max="4319" width="6.7109375" style="9" customWidth="1"/>
    <col min="4320" max="4320" width="6.5703125" style="9" bestFit="1" customWidth="1"/>
    <col min="4321" max="4546" width="9.140625" style="9"/>
    <col min="4547" max="4547" width="19.7109375" style="9" customWidth="1"/>
    <col min="4548" max="4548" width="6.7109375" style="9" customWidth="1"/>
    <col min="4549" max="4549" width="6.5703125" style="9" bestFit="1" customWidth="1"/>
    <col min="4550" max="4550" width="1.7109375" style="9" customWidth="1"/>
    <col min="4551" max="4551" width="6.7109375" style="9" customWidth="1"/>
    <col min="4552" max="4552" width="6.5703125" style="9" bestFit="1" customWidth="1"/>
    <col min="4553" max="4553" width="1.7109375" style="9" customWidth="1"/>
    <col min="4554" max="4554" width="6.7109375" style="9" customWidth="1"/>
    <col min="4555" max="4555" width="6.5703125" style="9" bestFit="1" customWidth="1"/>
    <col min="4556" max="4556" width="1.7109375" style="9" customWidth="1"/>
    <col min="4557" max="4557" width="6.7109375" style="9" customWidth="1"/>
    <col min="4558" max="4558" width="6.5703125" style="9" bestFit="1" customWidth="1"/>
    <col min="4559" max="4559" width="1.7109375" style="9" customWidth="1"/>
    <col min="4560" max="4561" width="9.28515625" style="9" customWidth="1"/>
    <col min="4562" max="4562" width="1.7109375" style="9" customWidth="1"/>
    <col min="4563" max="4563" width="6.7109375" style="9" customWidth="1"/>
    <col min="4564" max="4564" width="6.5703125" style="9" bestFit="1" customWidth="1"/>
    <col min="4565" max="4565" width="1.7109375" style="9" customWidth="1"/>
    <col min="4566" max="4566" width="6.7109375" style="9" customWidth="1"/>
    <col min="4567" max="4567" width="6.5703125" style="9" bestFit="1" customWidth="1"/>
    <col min="4568" max="4568" width="1.7109375" style="9" customWidth="1"/>
    <col min="4569" max="4569" width="6.7109375" style="9" customWidth="1"/>
    <col min="4570" max="4570" width="6.5703125" style="9" bestFit="1" customWidth="1"/>
    <col min="4571" max="4571" width="1.7109375" style="9" customWidth="1"/>
    <col min="4572" max="4572" width="6.7109375" style="9" customWidth="1"/>
    <col min="4573" max="4573" width="6.5703125" style="9" bestFit="1" customWidth="1"/>
    <col min="4574" max="4574" width="1.7109375" style="9" customWidth="1"/>
    <col min="4575" max="4575" width="6.7109375" style="9" customWidth="1"/>
    <col min="4576" max="4576" width="6.5703125" style="9" bestFit="1" customWidth="1"/>
    <col min="4577" max="4802" width="9.140625" style="9"/>
    <col min="4803" max="4803" width="19.7109375" style="9" customWidth="1"/>
    <col min="4804" max="4804" width="6.7109375" style="9" customWidth="1"/>
    <col min="4805" max="4805" width="6.5703125" style="9" bestFit="1" customWidth="1"/>
    <col min="4806" max="4806" width="1.7109375" style="9" customWidth="1"/>
    <col min="4807" max="4807" width="6.7109375" style="9" customWidth="1"/>
    <col min="4808" max="4808" width="6.5703125" style="9" bestFit="1" customWidth="1"/>
    <col min="4809" max="4809" width="1.7109375" style="9" customWidth="1"/>
    <col min="4810" max="4810" width="6.7109375" style="9" customWidth="1"/>
    <col min="4811" max="4811" width="6.5703125" style="9" bestFit="1" customWidth="1"/>
    <col min="4812" max="4812" width="1.7109375" style="9" customWidth="1"/>
    <col min="4813" max="4813" width="6.7109375" style="9" customWidth="1"/>
    <col min="4814" max="4814" width="6.5703125" style="9" bestFit="1" customWidth="1"/>
    <col min="4815" max="4815" width="1.7109375" style="9" customWidth="1"/>
    <col min="4816" max="4817" width="9.28515625" style="9" customWidth="1"/>
    <col min="4818" max="4818" width="1.7109375" style="9" customWidth="1"/>
    <col min="4819" max="4819" width="6.7109375" style="9" customWidth="1"/>
    <col min="4820" max="4820" width="6.5703125" style="9" bestFit="1" customWidth="1"/>
    <col min="4821" max="4821" width="1.7109375" style="9" customWidth="1"/>
    <col min="4822" max="4822" width="6.7109375" style="9" customWidth="1"/>
    <col min="4823" max="4823" width="6.5703125" style="9" bestFit="1" customWidth="1"/>
    <col min="4824" max="4824" width="1.7109375" style="9" customWidth="1"/>
    <col min="4825" max="4825" width="6.7109375" style="9" customWidth="1"/>
    <col min="4826" max="4826" width="6.5703125" style="9" bestFit="1" customWidth="1"/>
    <col min="4827" max="4827" width="1.7109375" style="9" customWidth="1"/>
    <col min="4828" max="4828" width="6.7109375" style="9" customWidth="1"/>
    <col min="4829" max="4829" width="6.5703125" style="9" bestFit="1" customWidth="1"/>
    <col min="4830" max="4830" width="1.7109375" style="9" customWidth="1"/>
    <col min="4831" max="4831" width="6.7109375" style="9" customWidth="1"/>
    <col min="4832" max="4832" width="6.5703125" style="9" bestFit="1" customWidth="1"/>
    <col min="4833" max="5058" width="9.140625" style="9"/>
    <col min="5059" max="5059" width="19.7109375" style="9" customWidth="1"/>
    <col min="5060" max="5060" width="6.7109375" style="9" customWidth="1"/>
    <col min="5061" max="5061" width="6.5703125" style="9" bestFit="1" customWidth="1"/>
    <col min="5062" max="5062" width="1.7109375" style="9" customWidth="1"/>
    <col min="5063" max="5063" width="6.7109375" style="9" customWidth="1"/>
    <col min="5064" max="5064" width="6.5703125" style="9" bestFit="1" customWidth="1"/>
    <col min="5065" max="5065" width="1.7109375" style="9" customWidth="1"/>
    <col min="5066" max="5066" width="6.7109375" style="9" customWidth="1"/>
    <col min="5067" max="5067" width="6.5703125" style="9" bestFit="1" customWidth="1"/>
    <col min="5068" max="5068" width="1.7109375" style="9" customWidth="1"/>
    <col min="5069" max="5069" width="6.7109375" style="9" customWidth="1"/>
    <col min="5070" max="5070" width="6.5703125" style="9" bestFit="1" customWidth="1"/>
    <col min="5071" max="5071" width="1.7109375" style="9" customWidth="1"/>
    <col min="5072" max="5073" width="9.28515625" style="9" customWidth="1"/>
    <col min="5074" max="5074" width="1.7109375" style="9" customWidth="1"/>
    <col min="5075" max="5075" width="6.7109375" style="9" customWidth="1"/>
    <col min="5076" max="5076" width="6.5703125" style="9" bestFit="1" customWidth="1"/>
    <col min="5077" max="5077" width="1.7109375" style="9" customWidth="1"/>
    <col min="5078" max="5078" width="6.7109375" style="9" customWidth="1"/>
    <col min="5079" max="5079" width="6.5703125" style="9" bestFit="1" customWidth="1"/>
    <col min="5080" max="5080" width="1.7109375" style="9" customWidth="1"/>
    <col min="5081" max="5081" width="6.7109375" style="9" customWidth="1"/>
    <col min="5082" max="5082" width="6.5703125" style="9" bestFit="1" customWidth="1"/>
    <col min="5083" max="5083" width="1.7109375" style="9" customWidth="1"/>
    <col min="5084" max="5084" width="6.7109375" style="9" customWidth="1"/>
    <col min="5085" max="5085" width="6.5703125" style="9" bestFit="1" customWidth="1"/>
    <col min="5086" max="5086" width="1.7109375" style="9" customWidth="1"/>
    <col min="5087" max="5087" width="6.7109375" style="9" customWidth="1"/>
    <col min="5088" max="5088" width="6.5703125" style="9" bestFit="1" customWidth="1"/>
    <col min="5089" max="5314" width="9.140625" style="9"/>
    <col min="5315" max="5315" width="19.7109375" style="9" customWidth="1"/>
    <col min="5316" max="5316" width="6.7109375" style="9" customWidth="1"/>
    <col min="5317" max="5317" width="6.5703125" style="9" bestFit="1" customWidth="1"/>
    <col min="5318" max="5318" width="1.7109375" style="9" customWidth="1"/>
    <col min="5319" max="5319" width="6.7109375" style="9" customWidth="1"/>
    <col min="5320" max="5320" width="6.5703125" style="9" bestFit="1" customWidth="1"/>
    <col min="5321" max="5321" width="1.7109375" style="9" customWidth="1"/>
    <col min="5322" max="5322" width="6.7109375" style="9" customWidth="1"/>
    <col min="5323" max="5323" width="6.5703125" style="9" bestFit="1" customWidth="1"/>
    <col min="5324" max="5324" width="1.7109375" style="9" customWidth="1"/>
    <col min="5325" max="5325" width="6.7109375" style="9" customWidth="1"/>
    <col min="5326" max="5326" width="6.5703125" style="9" bestFit="1" customWidth="1"/>
    <col min="5327" max="5327" width="1.7109375" style="9" customWidth="1"/>
    <col min="5328" max="5329" width="9.28515625" style="9" customWidth="1"/>
    <col min="5330" max="5330" width="1.7109375" style="9" customWidth="1"/>
    <col min="5331" max="5331" width="6.7109375" style="9" customWidth="1"/>
    <col min="5332" max="5332" width="6.5703125" style="9" bestFit="1" customWidth="1"/>
    <col min="5333" max="5333" width="1.7109375" style="9" customWidth="1"/>
    <col min="5334" max="5334" width="6.7109375" style="9" customWidth="1"/>
    <col min="5335" max="5335" width="6.5703125" style="9" bestFit="1" customWidth="1"/>
    <col min="5336" max="5336" width="1.7109375" style="9" customWidth="1"/>
    <col min="5337" max="5337" width="6.7109375" style="9" customWidth="1"/>
    <col min="5338" max="5338" width="6.5703125" style="9" bestFit="1" customWidth="1"/>
    <col min="5339" max="5339" width="1.7109375" style="9" customWidth="1"/>
    <col min="5340" max="5340" width="6.7109375" style="9" customWidth="1"/>
    <col min="5341" max="5341" width="6.5703125" style="9" bestFit="1" customWidth="1"/>
    <col min="5342" max="5342" width="1.7109375" style="9" customWidth="1"/>
    <col min="5343" max="5343" width="6.7109375" style="9" customWidth="1"/>
    <col min="5344" max="5344" width="6.5703125" style="9" bestFit="1" customWidth="1"/>
    <col min="5345" max="5570" width="9.140625" style="9"/>
    <col min="5571" max="5571" width="19.7109375" style="9" customWidth="1"/>
    <col min="5572" max="5572" width="6.7109375" style="9" customWidth="1"/>
    <col min="5573" max="5573" width="6.5703125" style="9" bestFit="1" customWidth="1"/>
    <col min="5574" max="5574" width="1.7109375" style="9" customWidth="1"/>
    <col min="5575" max="5575" width="6.7109375" style="9" customWidth="1"/>
    <col min="5576" max="5576" width="6.5703125" style="9" bestFit="1" customWidth="1"/>
    <col min="5577" max="5577" width="1.7109375" style="9" customWidth="1"/>
    <col min="5578" max="5578" width="6.7109375" style="9" customWidth="1"/>
    <col min="5579" max="5579" width="6.5703125" style="9" bestFit="1" customWidth="1"/>
    <col min="5580" max="5580" width="1.7109375" style="9" customWidth="1"/>
    <col min="5581" max="5581" width="6.7109375" style="9" customWidth="1"/>
    <col min="5582" max="5582" width="6.5703125" style="9" bestFit="1" customWidth="1"/>
    <col min="5583" max="5583" width="1.7109375" style="9" customWidth="1"/>
    <col min="5584" max="5585" width="9.28515625" style="9" customWidth="1"/>
    <col min="5586" max="5586" width="1.7109375" style="9" customWidth="1"/>
    <col min="5587" max="5587" width="6.7109375" style="9" customWidth="1"/>
    <col min="5588" max="5588" width="6.5703125" style="9" bestFit="1" customWidth="1"/>
    <col min="5589" max="5589" width="1.7109375" style="9" customWidth="1"/>
    <col min="5590" max="5590" width="6.7109375" style="9" customWidth="1"/>
    <col min="5591" max="5591" width="6.5703125" style="9" bestFit="1" customWidth="1"/>
    <col min="5592" max="5592" width="1.7109375" style="9" customWidth="1"/>
    <col min="5593" max="5593" width="6.7109375" style="9" customWidth="1"/>
    <col min="5594" max="5594" width="6.5703125" style="9" bestFit="1" customWidth="1"/>
    <col min="5595" max="5595" width="1.7109375" style="9" customWidth="1"/>
    <col min="5596" max="5596" width="6.7109375" style="9" customWidth="1"/>
    <col min="5597" max="5597" width="6.5703125" style="9" bestFit="1" customWidth="1"/>
    <col min="5598" max="5598" width="1.7109375" style="9" customWidth="1"/>
    <col min="5599" max="5599" width="6.7109375" style="9" customWidth="1"/>
    <col min="5600" max="5600" width="6.5703125" style="9" bestFit="1" customWidth="1"/>
    <col min="5601" max="5826" width="9.140625" style="9"/>
    <col min="5827" max="5827" width="19.7109375" style="9" customWidth="1"/>
    <col min="5828" max="5828" width="6.7109375" style="9" customWidth="1"/>
    <col min="5829" max="5829" width="6.5703125" style="9" bestFit="1" customWidth="1"/>
    <col min="5830" max="5830" width="1.7109375" style="9" customWidth="1"/>
    <col min="5831" max="5831" width="6.7109375" style="9" customWidth="1"/>
    <col min="5832" max="5832" width="6.5703125" style="9" bestFit="1" customWidth="1"/>
    <col min="5833" max="5833" width="1.7109375" style="9" customWidth="1"/>
    <col min="5834" max="5834" width="6.7109375" style="9" customWidth="1"/>
    <col min="5835" max="5835" width="6.5703125" style="9" bestFit="1" customWidth="1"/>
    <col min="5836" max="5836" width="1.7109375" style="9" customWidth="1"/>
    <col min="5837" max="5837" width="6.7109375" style="9" customWidth="1"/>
    <col min="5838" max="5838" width="6.5703125" style="9" bestFit="1" customWidth="1"/>
    <col min="5839" max="5839" width="1.7109375" style="9" customWidth="1"/>
    <col min="5840" max="5841" width="9.28515625" style="9" customWidth="1"/>
    <col min="5842" max="5842" width="1.7109375" style="9" customWidth="1"/>
    <col min="5843" max="5843" width="6.7109375" style="9" customWidth="1"/>
    <col min="5844" max="5844" width="6.5703125" style="9" bestFit="1" customWidth="1"/>
    <col min="5845" max="5845" width="1.7109375" style="9" customWidth="1"/>
    <col min="5846" max="5846" width="6.7109375" style="9" customWidth="1"/>
    <col min="5847" max="5847" width="6.5703125" style="9" bestFit="1" customWidth="1"/>
    <col min="5848" max="5848" width="1.7109375" style="9" customWidth="1"/>
    <col min="5849" max="5849" width="6.7109375" style="9" customWidth="1"/>
    <col min="5850" max="5850" width="6.5703125" style="9" bestFit="1" customWidth="1"/>
    <col min="5851" max="5851" width="1.7109375" style="9" customWidth="1"/>
    <col min="5852" max="5852" width="6.7109375" style="9" customWidth="1"/>
    <col min="5853" max="5853" width="6.5703125" style="9" bestFit="1" customWidth="1"/>
    <col min="5854" max="5854" width="1.7109375" style="9" customWidth="1"/>
    <col min="5855" max="5855" width="6.7109375" style="9" customWidth="1"/>
    <col min="5856" max="5856" width="6.5703125" style="9" bestFit="1" customWidth="1"/>
    <col min="5857" max="6082" width="9.140625" style="9"/>
    <col min="6083" max="6083" width="19.7109375" style="9" customWidth="1"/>
    <col min="6084" max="6084" width="6.7109375" style="9" customWidth="1"/>
    <col min="6085" max="6085" width="6.5703125" style="9" bestFit="1" customWidth="1"/>
    <col min="6086" max="6086" width="1.7109375" style="9" customWidth="1"/>
    <col min="6087" max="6087" width="6.7109375" style="9" customWidth="1"/>
    <col min="6088" max="6088" width="6.5703125" style="9" bestFit="1" customWidth="1"/>
    <col min="6089" max="6089" width="1.7109375" style="9" customWidth="1"/>
    <col min="6090" max="6090" width="6.7109375" style="9" customWidth="1"/>
    <col min="6091" max="6091" width="6.5703125" style="9" bestFit="1" customWidth="1"/>
    <col min="6092" max="6092" width="1.7109375" style="9" customWidth="1"/>
    <col min="6093" max="6093" width="6.7109375" style="9" customWidth="1"/>
    <col min="6094" max="6094" width="6.5703125" style="9" bestFit="1" customWidth="1"/>
    <col min="6095" max="6095" width="1.7109375" style="9" customWidth="1"/>
    <col min="6096" max="6097" width="9.28515625" style="9" customWidth="1"/>
    <col min="6098" max="6098" width="1.7109375" style="9" customWidth="1"/>
    <col min="6099" max="6099" width="6.7109375" style="9" customWidth="1"/>
    <col min="6100" max="6100" width="6.5703125" style="9" bestFit="1" customWidth="1"/>
    <col min="6101" max="6101" width="1.7109375" style="9" customWidth="1"/>
    <col min="6102" max="6102" width="6.7109375" style="9" customWidth="1"/>
    <col min="6103" max="6103" width="6.5703125" style="9" bestFit="1" customWidth="1"/>
    <col min="6104" max="6104" width="1.7109375" style="9" customWidth="1"/>
    <col min="6105" max="6105" width="6.7109375" style="9" customWidth="1"/>
    <col min="6106" max="6106" width="6.5703125" style="9" bestFit="1" customWidth="1"/>
    <col min="6107" max="6107" width="1.7109375" style="9" customWidth="1"/>
    <col min="6108" max="6108" width="6.7109375" style="9" customWidth="1"/>
    <col min="6109" max="6109" width="6.5703125" style="9" bestFit="1" customWidth="1"/>
    <col min="6110" max="6110" width="1.7109375" style="9" customWidth="1"/>
    <col min="6111" max="6111" width="6.7109375" style="9" customWidth="1"/>
    <col min="6112" max="6112" width="6.5703125" style="9" bestFit="1" customWidth="1"/>
    <col min="6113" max="6338" width="9.140625" style="9"/>
    <col min="6339" max="6339" width="19.7109375" style="9" customWidth="1"/>
    <col min="6340" max="6340" width="6.7109375" style="9" customWidth="1"/>
    <col min="6341" max="6341" width="6.5703125" style="9" bestFit="1" customWidth="1"/>
    <col min="6342" max="6342" width="1.7109375" style="9" customWidth="1"/>
    <col min="6343" max="6343" width="6.7109375" style="9" customWidth="1"/>
    <col min="6344" max="6344" width="6.5703125" style="9" bestFit="1" customWidth="1"/>
    <col min="6345" max="6345" width="1.7109375" style="9" customWidth="1"/>
    <col min="6346" max="6346" width="6.7109375" style="9" customWidth="1"/>
    <col min="6347" max="6347" width="6.5703125" style="9" bestFit="1" customWidth="1"/>
    <col min="6348" max="6348" width="1.7109375" style="9" customWidth="1"/>
    <col min="6349" max="6349" width="6.7109375" style="9" customWidth="1"/>
    <col min="6350" max="6350" width="6.5703125" style="9" bestFit="1" customWidth="1"/>
    <col min="6351" max="6351" width="1.7109375" style="9" customWidth="1"/>
    <col min="6352" max="6353" width="9.28515625" style="9" customWidth="1"/>
    <col min="6354" max="6354" width="1.7109375" style="9" customWidth="1"/>
    <col min="6355" max="6355" width="6.7109375" style="9" customWidth="1"/>
    <col min="6356" max="6356" width="6.5703125" style="9" bestFit="1" customWidth="1"/>
    <col min="6357" max="6357" width="1.7109375" style="9" customWidth="1"/>
    <col min="6358" max="6358" width="6.7109375" style="9" customWidth="1"/>
    <col min="6359" max="6359" width="6.5703125" style="9" bestFit="1" customWidth="1"/>
    <col min="6360" max="6360" width="1.7109375" style="9" customWidth="1"/>
    <col min="6361" max="6361" width="6.7109375" style="9" customWidth="1"/>
    <col min="6362" max="6362" width="6.5703125" style="9" bestFit="1" customWidth="1"/>
    <col min="6363" max="6363" width="1.7109375" style="9" customWidth="1"/>
    <col min="6364" max="6364" width="6.7109375" style="9" customWidth="1"/>
    <col min="6365" max="6365" width="6.5703125" style="9" bestFit="1" customWidth="1"/>
    <col min="6366" max="6366" width="1.7109375" style="9" customWidth="1"/>
    <col min="6367" max="6367" width="6.7109375" style="9" customWidth="1"/>
    <col min="6368" max="6368" width="6.5703125" style="9" bestFit="1" customWidth="1"/>
    <col min="6369" max="6594" width="9.140625" style="9"/>
    <col min="6595" max="6595" width="19.7109375" style="9" customWidth="1"/>
    <col min="6596" max="6596" width="6.7109375" style="9" customWidth="1"/>
    <col min="6597" max="6597" width="6.5703125" style="9" bestFit="1" customWidth="1"/>
    <col min="6598" max="6598" width="1.7109375" style="9" customWidth="1"/>
    <col min="6599" max="6599" width="6.7109375" style="9" customWidth="1"/>
    <col min="6600" max="6600" width="6.5703125" style="9" bestFit="1" customWidth="1"/>
    <col min="6601" max="6601" width="1.7109375" style="9" customWidth="1"/>
    <col min="6602" max="6602" width="6.7109375" style="9" customWidth="1"/>
    <col min="6603" max="6603" width="6.5703125" style="9" bestFit="1" customWidth="1"/>
    <col min="6604" max="6604" width="1.7109375" style="9" customWidth="1"/>
    <col min="6605" max="6605" width="6.7109375" style="9" customWidth="1"/>
    <col min="6606" max="6606" width="6.5703125" style="9" bestFit="1" customWidth="1"/>
    <col min="6607" max="6607" width="1.7109375" style="9" customWidth="1"/>
    <col min="6608" max="6609" width="9.28515625" style="9" customWidth="1"/>
    <col min="6610" max="6610" width="1.7109375" style="9" customWidth="1"/>
    <col min="6611" max="6611" width="6.7109375" style="9" customWidth="1"/>
    <col min="6612" max="6612" width="6.5703125" style="9" bestFit="1" customWidth="1"/>
    <col min="6613" max="6613" width="1.7109375" style="9" customWidth="1"/>
    <col min="6614" max="6614" width="6.7109375" style="9" customWidth="1"/>
    <col min="6615" max="6615" width="6.5703125" style="9" bestFit="1" customWidth="1"/>
    <col min="6616" max="6616" width="1.7109375" style="9" customWidth="1"/>
    <col min="6617" max="6617" width="6.7109375" style="9" customWidth="1"/>
    <col min="6618" max="6618" width="6.5703125" style="9" bestFit="1" customWidth="1"/>
    <col min="6619" max="6619" width="1.7109375" style="9" customWidth="1"/>
    <col min="6620" max="6620" width="6.7109375" style="9" customWidth="1"/>
    <col min="6621" max="6621" width="6.5703125" style="9" bestFit="1" customWidth="1"/>
    <col min="6622" max="6622" width="1.7109375" style="9" customWidth="1"/>
    <col min="6623" max="6623" width="6.7109375" style="9" customWidth="1"/>
    <col min="6624" max="6624" width="6.5703125" style="9" bestFit="1" customWidth="1"/>
    <col min="6625" max="6850" width="9.140625" style="9"/>
    <col min="6851" max="6851" width="19.7109375" style="9" customWidth="1"/>
    <col min="6852" max="6852" width="6.7109375" style="9" customWidth="1"/>
    <col min="6853" max="6853" width="6.5703125" style="9" bestFit="1" customWidth="1"/>
    <col min="6854" max="6854" width="1.7109375" style="9" customWidth="1"/>
    <col min="6855" max="6855" width="6.7109375" style="9" customWidth="1"/>
    <col min="6856" max="6856" width="6.5703125" style="9" bestFit="1" customWidth="1"/>
    <col min="6857" max="6857" width="1.7109375" style="9" customWidth="1"/>
    <col min="6858" max="6858" width="6.7109375" style="9" customWidth="1"/>
    <col min="6859" max="6859" width="6.5703125" style="9" bestFit="1" customWidth="1"/>
    <col min="6860" max="6860" width="1.7109375" style="9" customWidth="1"/>
    <col min="6861" max="6861" width="6.7109375" style="9" customWidth="1"/>
    <col min="6862" max="6862" width="6.5703125" style="9" bestFit="1" customWidth="1"/>
    <col min="6863" max="6863" width="1.7109375" style="9" customWidth="1"/>
    <col min="6864" max="6865" width="9.28515625" style="9" customWidth="1"/>
    <col min="6866" max="6866" width="1.7109375" style="9" customWidth="1"/>
    <col min="6867" max="6867" width="6.7109375" style="9" customWidth="1"/>
    <col min="6868" max="6868" width="6.5703125" style="9" bestFit="1" customWidth="1"/>
    <col min="6869" max="6869" width="1.7109375" style="9" customWidth="1"/>
    <col min="6870" max="6870" width="6.7109375" style="9" customWidth="1"/>
    <col min="6871" max="6871" width="6.5703125" style="9" bestFit="1" customWidth="1"/>
    <col min="6872" max="6872" width="1.7109375" style="9" customWidth="1"/>
    <col min="6873" max="6873" width="6.7109375" style="9" customWidth="1"/>
    <col min="6874" max="6874" width="6.5703125" style="9" bestFit="1" customWidth="1"/>
    <col min="6875" max="6875" width="1.7109375" style="9" customWidth="1"/>
    <col min="6876" max="6876" width="6.7109375" style="9" customWidth="1"/>
    <col min="6877" max="6877" width="6.5703125" style="9" bestFit="1" customWidth="1"/>
    <col min="6878" max="6878" width="1.7109375" style="9" customWidth="1"/>
    <col min="6879" max="6879" width="6.7109375" style="9" customWidth="1"/>
    <col min="6880" max="6880" width="6.5703125" style="9" bestFit="1" customWidth="1"/>
    <col min="6881" max="7106" width="9.140625" style="9"/>
    <col min="7107" max="7107" width="19.7109375" style="9" customWidth="1"/>
    <col min="7108" max="7108" width="6.7109375" style="9" customWidth="1"/>
    <col min="7109" max="7109" width="6.5703125" style="9" bestFit="1" customWidth="1"/>
    <col min="7110" max="7110" width="1.7109375" style="9" customWidth="1"/>
    <col min="7111" max="7111" width="6.7109375" style="9" customWidth="1"/>
    <col min="7112" max="7112" width="6.5703125" style="9" bestFit="1" customWidth="1"/>
    <col min="7113" max="7113" width="1.7109375" style="9" customWidth="1"/>
    <col min="7114" max="7114" width="6.7109375" style="9" customWidth="1"/>
    <col min="7115" max="7115" width="6.5703125" style="9" bestFit="1" customWidth="1"/>
    <col min="7116" max="7116" width="1.7109375" style="9" customWidth="1"/>
    <col min="7117" max="7117" width="6.7109375" style="9" customWidth="1"/>
    <col min="7118" max="7118" width="6.5703125" style="9" bestFit="1" customWidth="1"/>
    <col min="7119" max="7119" width="1.7109375" style="9" customWidth="1"/>
    <col min="7120" max="7121" width="9.28515625" style="9" customWidth="1"/>
    <col min="7122" max="7122" width="1.7109375" style="9" customWidth="1"/>
    <col min="7123" max="7123" width="6.7109375" style="9" customWidth="1"/>
    <col min="7124" max="7124" width="6.5703125" style="9" bestFit="1" customWidth="1"/>
    <col min="7125" max="7125" width="1.7109375" style="9" customWidth="1"/>
    <col min="7126" max="7126" width="6.7109375" style="9" customWidth="1"/>
    <col min="7127" max="7127" width="6.5703125" style="9" bestFit="1" customWidth="1"/>
    <col min="7128" max="7128" width="1.7109375" style="9" customWidth="1"/>
    <col min="7129" max="7129" width="6.7109375" style="9" customWidth="1"/>
    <col min="7130" max="7130" width="6.5703125" style="9" bestFit="1" customWidth="1"/>
    <col min="7131" max="7131" width="1.7109375" style="9" customWidth="1"/>
    <col min="7132" max="7132" width="6.7109375" style="9" customWidth="1"/>
    <col min="7133" max="7133" width="6.5703125" style="9" bestFit="1" customWidth="1"/>
    <col min="7134" max="7134" width="1.7109375" style="9" customWidth="1"/>
    <col min="7135" max="7135" width="6.7109375" style="9" customWidth="1"/>
    <col min="7136" max="7136" width="6.5703125" style="9" bestFit="1" customWidth="1"/>
    <col min="7137" max="7362" width="9.140625" style="9"/>
    <col min="7363" max="7363" width="19.7109375" style="9" customWidth="1"/>
    <col min="7364" max="7364" width="6.7109375" style="9" customWidth="1"/>
    <col min="7365" max="7365" width="6.5703125" style="9" bestFit="1" customWidth="1"/>
    <col min="7366" max="7366" width="1.7109375" style="9" customWidth="1"/>
    <col min="7367" max="7367" width="6.7109375" style="9" customWidth="1"/>
    <col min="7368" max="7368" width="6.5703125" style="9" bestFit="1" customWidth="1"/>
    <col min="7369" max="7369" width="1.7109375" style="9" customWidth="1"/>
    <col min="7370" max="7370" width="6.7109375" style="9" customWidth="1"/>
    <col min="7371" max="7371" width="6.5703125" style="9" bestFit="1" customWidth="1"/>
    <col min="7372" max="7372" width="1.7109375" style="9" customWidth="1"/>
    <col min="7373" max="7373" width="6.7109375" style="9" customWidth="1"/>
    <col min="7374" max="7374" width="6.5703125" style="9" bestFit="1" customWidth="1"/>
    <col min="7375" max="7375" width="1.7109375" style="9" customWidth="1"/>
    <col min="7376" max="7377" width="9.28515625" style="9" customWidth="1"/>
    <col min="7378" max="7378" width="1.7109375" style="9" customWidth="1"/>
    <col min="7379" max="7379" width="6.7109375" style="9" customWidth="1"/>
    <col min="7380" max="7380" width="6.5703125" style="9" bestFit="1" customWidth="1"/>
    <col min="7381" max="7381" width="1.7109375" style="9" customWidth="1"/>
    <col min="7382" max="7382" width="6.7109375" style="9" customWidth="1"/>
    <col min="7383" max="7383" width="6.5703125" style="9" bestFit="1" customWidth="1"/>
    <col min="7384" max="7384" width="1.7109375" style="9" customWidth="1"/>
    <col min="7385" max="7385" width="6.7109375" style="9" customWidth="1"/>
    <col min="7386" max="7386" width="6.5703125" style="9" bestFit="1" customWidth="1"/>
    <col min="7387" max="7387" width="1.7109375" style="9" customWidth="1"/>
    <col min="7388" max="7388" width="6.7109375" style="9" customWidth="1"/>
    <col min="7389" max="7389" width="6.5703125" style="9" bestFit="1" customWidth="1"/>
    <col min="7390" max="7390" width="1.7109375" style="9" customWidth="1"/>
    <col min="7391" max="7391" width="6.7109375" style="9" customWidth="1"/>
    <col min="7392" max="7392" width="6.5703125" style="9" bestFit="1" customWidth="1"/>
    <col min="7393" max="7618" width="9.140625" style="9"/>
    <col min="7619" max="7619" width="19.7109375" style="9" customWidth="1"/>
    <col min="7620" max="7620" width="6.7109375" style="9" customWidth="1"/>
    <col min="7621" max="7621" width="6.5703125" style="9" bestFit="1" customWidth="1"/>
    <col min="7622" max="7622" width="1.7109375" style="9" customWidth="1"/>
    <col min="7623" max="7623" width="6.7109375" style="9" customWidth="1"/>
    <col min="7624" max="7624" width="6.5703125" style="9" bestFit="1" customWidth="1"/>
    <col min="7625" max="7625" width="1.7109375" style="9" customWidth="1"/>
    <col min="7626" max="7626" width="6.7109375" style="9" customWidth="1"/>
    <col min="7627" max="7627" width="6.5703125" style="9" bestFit="1" customWidth="1"/>
    <col min="7628" max="7628" width="1.7109375" style="9" customWidth="1"/>
    <col min="7629" max="7629" width="6.7109375" style="9" customWidth="1"/>
    <col min="7630" max="7630" width="6.5703125" style="9" bestFit="1" customWidth="1"/>
    <col min="7631" max="7631" width="1.7109375" style="9" customWidth="1"/>
    <col min="7632" max="7633" width="9.28515625" style="9" customWidth="1"/>
    <col min="7634" max="7634" width="1.7109375" style="9" customWidth="1"/>
    <col min="7635" max="7635" width="6.7109375" style="9" customWidth="1"/>
    <col min="7636" max="7636" width="6.5703125" style="9" bestFit="1" customWidth="1"/>
    <col min="7637" max="7637" width="1.7109375" style="9" customWidth="1"/>
    <col min="7638" max="7638" width="6.7109375" style="9" customWidth="1"/>
    <col min="7639" max="7639" width="6.5703125" style="9" bestFit="1" customWidth="1"/>
    <col min="7640" max="7640" width="1.7109375" style="9" customWidth="1"/>
    <col min="7641" max="7641" width="6.7109375" style="9" customWidth="1"/>
    <col min="7642" max="7642" width="6.5703125" style="9" bestFit="1" customWidth="1"/>
    <col min="7643" max="7643" width="1.7109375" style="9" customWidth="1"/>
    <col min="7644" max="7644" width="6.7109375" style="9" customWidth="1"/>
    <col min="7645" max="7645" width="6.5703125" style="9" bestFit="1" customWidth="1"/>
    <col min="7646" max="7646" width="1.7109375" style="9" customWidth="1"/>
    <col min="7647" max="7647" width="6.7109375" style="9" customWidth="1"/>
    <col min="7648" max="7648" width="6.5703125" style="9" bestFit="1" customWidth="1"/>
    <col min="7649" max="7874" width="9.140625" style="9"/>
    <col min="7875" max="7875" width="19.7109375" style="9" customWidth="1"/>
    <col min="7876" max="7876" width="6.7109375" style="9" customWidth="1"/>
    <col min="7877" max="7877" width="6.5703125" style="9" bestFit="1" customWidth="1"/>
    <col min="7878" max="7878" width="1.7109375" style="9" customWidth="1"/>
    <col min="7879" max="7879" width="6.7109375" style="9" customWidth="1"/>
    <col min="7880" max="7880" width="6.5703125" style="9" bestFit="1" customWidth="1"/>
    <col min="7881" max="7881" width="1.7109375" style="9" customWidth="1"/>
    <col min="7882" max="7882" width="6.7109375" style="9" customWidth="1"/>
    <col min="7883" max="7883" width="6.5703125" style="9" bestFit="1" customWidth="1"/>
    <col min="7884" max="7884" width="1.7109375" style="9" customWidth="1"/>
    <col min="7885" max="7885" width="6.7109375" style="9" customWidth="1"/>
    <col min="7886" max="7886" width="6.5703125" style="9" bestFit="1" customWidth="1"/>
    <col min="7887" max="7887" width="1.7109375" style="9" customWidth="1"/>
    <col min="7888" max="7889" width="9.28515625" style="9" customWidth="1"/>
    <col min="7890" max="7890" width="1.7109375" style="9" customWidth="1"/>
    <col min="7891" max="7891" width="6.7109375" style="9" customWidth="1"/>
    <col min="7892" max="7892" width="6.5703125" style="9" bestFit="1" customWidth="1"/>
    <col min="7893" max="7893" width="1.7109375" style="9" customWidth="1"/>
    <col min="7894" max="7894" width="6.7109375" style="9" customWidth="1"/>
    <col min="7895" max="7895" width="6.5703125" style="9" bestFit="1" customWidth="1"/>
    <col min="7896" max="7896" width="1.7109375" style="9" customWidth="1"/>
    <col min="7897" max="7897" width="6.7109375" style="9" customWidth="1"/>
    <col min="7898" max="7898" width="6.5703125" style="9" bestFit="1" customWidth="1"/>
    <col min="7899" max="7899" width="1.7109375" style="9" customWidth="1"/>
    <col min="7900" max="7900" width="6.7109375" style="9" customWidth="1"/>
    <col min="7901" max="7901" width="6.5703125" style="9" bestFit="1" customWidth="1"/>
    <col min="7902" max="7902" width="1.7109375" style="9" customWidth="1"/>
    <col min="7903" max="7903" width="6.7109375" style="9" customWidth="1"/>
    <col min="7904" max="7904" width="6.5703125" style="9" bestFit="1" customWidth="1"/>
    <col min="7905" max="8130" width="9.140625" style="9"/>
    <col min="8131" max="8131" width="19.7109375" style="9" customWidth="1"/>
    <col min="8132" max="8132" width="6.7109375" style="9" customWidth="1"/>
    <col min="8133" max="8133" width="6.5703125" style="9" bestFit="1" customWidth="1"/>
    <col min="8134" max="8134" width="1.7109375" style="9" customWidth="1"/>
    <col min="8135" max="8135" width="6.7109375" style="9" customWidth="1"/>
    <col min="8136" max="8136" width="6.5703125" style="9" bestFit="1" customWidth="1"/>
    <col min="8137" max="8137" width="1.7109375" style="9" customWidth="1"/>
    <col min="8138" max="8138" width="6.7109375" style="9" customWidth="1"/>
    <col min="8139" max="8139" width="6.5703125" style="9" bestFit="1" customWidth="1"/>
    <col min="8140" max="8140" width="1.7109375" style="9" customWidth="1"/>
    <col min="8141" max="8141" width="6.7109375" style="9" customWidth="1"/>
    <col min="8142" max="8142" width="6.5703125" style="9" bestFit="1" customWidth="1"/>
    <col min="8143" max="8143" width="1.7109375" style="9" customWidth="1"/>
    <col min="8144" max="8145" width="9.28515625" style="9" customWidth="1"/>
    <col min="8146" max="8146" width="1.7109375" style="9" customWidth="1"/>
    <col min="8147" max="8147" width="6.7109375" style="9" customWidth="1"/>
    <col min="8148" max="8148" width="6.5703125" style="9" bestFit="1" customWidth="1"/>
    <col min="8149" max="8149" width="1.7109375" style="9" customWidth="1"/>
    <col min="8150" max="8150" width="6.7109375" style="9" customWidth="1"/>
    <col min="8151" max="8151" width="6.5703125" style="9" bestFit="1" customWidth="1"/>
    <col min="8152" max="8152" width="1.7109375" style="9" customWidth="1"/>
    <col min="8153" max="8153" width="6.7109375" style="9" customWidth="1"/>
    <col min="8154" max="8154" width="6.5703125" style="9" bestFit="1" customWidth="1"/>
    <col min="8155" max="8155" width="1.7109375" style="9" customWidth="1"/>
    <col min="8156" max="8156" width="6.7109375" style="9" customWidth="1"/>
    <col min="8157" max="8157" width="6.5703125" style="9" bestFit="1" customWidth="1"/>
    <col min="8158" max="8158" width="1.7109375" style="9" customWidth="1"/>
    <col min="8159" max="8159" width="6.7109375" style="9" customWidth="1"/>
    <col min="8160" max="8160" width="6.5703125" style="9" bestFit="1" customWidth="1"/>
    <col min="8161" max="8386" width="9.140625" style="9"/>
    <col min="8387" max="8387" width="19.7109375" style="9" customWidth="1"/>
    <col min="8388" max="8388" width="6.7109375" style="9" customWidth="1"/>
    <col min="8389" max="8389" width="6.5703125" style="9" bestFit="1" customWidth="1"/>
    <col min="8390" max="8390" width="1.7109375" style="9" customWidth="1"/>
    <col min="8391" max="8391" width="6.7109375" style="9" customWidth="1"/>
    <col min="8392" max="8392" width="6.5703125" style="9" bestFit="1" customWidth="1"/>
    <col min="8393" max="8393" width="1.7109375" style="9" customWidth="1"/>
    <col min="8394" max="8394" width="6.7109375" style="9" customWidth="1"/>
    <col min="8395" max="8395" width="6.5703125" style="9" bestFit="1" customWidth="1"/>
    <col min="8396" max="8396" width="1.7109375" style="9" customWidth="1"/>
    <col min="8397" max="8397" width="6.7109375" style="9" customWidth="1"/>
    <col min="8398" max="8398" width="6.5703125" style="9" bestFit="1" customWidth="1"/>
    <col min="8399" max="8399" width="1.7109375" style="9" customWidth="1"/>
    <col min="8400" max="8401" width="9.28515625" style="9" customWidth="1"/>
    <col min="8402" max="8402" width="1.7109375" style="9" customWidth="1"/>
    <col min="8403" max="8403" width="6.7109375" style="9" customWidth="1"/>
    <col min="8404" max="8404" width="6.5703125" style="9" bestFit="1" customWidth="1"/>
    <col min="8405" max="8405" width="1.7109375" style="9" customWidth="1"/>
    <col min="8406" max="8406" width="6.7109375" style="9" customWidth="1"/>
    <col min="8407" max="8407" width="6.5703125" style="9" bestFit="1" customWidth="1"/>
    <col min="8408" max="8408" width="1.7109375" style="9" customWidth="1"/>
    <col min="8409" max="8409" width="6.7109375" style="9" customWidth="1"/>
    <col min="8410" max="8410" width="6.5703125" style="9" bestFit="1" customWidth="1"/>
    <col min="8411" max="8411" width="1.7109375" style="9" customWidth="1"/>
    <col min="8412" max="8412" width="6.7109375" style="9" customWidth="1"/>
    <col min="8413" max="8413" width="6.5703125" style="9" bestFit="1" customWidth="1"/>
    <col min="8414" max="8414" width="1.7109375" style="9" customWidth="1"/>
    <col min="8415" max="8415" width="6.7109375" style="9" customWidth="1"/>
    <col min="8416" max="8416" width="6.5703125" style="9" bestFit="1" customWidth="1"/>
    <col min="8417" max="8642" width="9.140625" style="9"/>
    <col min="8643" max="8643" width="19.7109375" style="9" customWidth="1"/>
    <col min="8644" max="8644" width="6.7109375" style="9" customWidth="1"/>
    <col min="8645" max="8645" width="6.5703125" style="9" bestFit="1" customWidth="1"/>
    <col min="8646" max="8646" width="1.7109375" style="9" customWidth="1"/>
    <col min="8647" max="8647" width="6.7109375" style="9" customWidth="1"/>
    <col min="8648" max="8648" width="6.5703125" style="9" bestFit="1" customWidth="1"/>
    <col min="8649" max="8649" width="1.7109375" style="9" customWidth="1"/>
    <col min="8650" max="8650" width="6.7109375" style="9" customWidth="1"/>
    <col min="8651" max="8651" width="6.5703125" style="9" bestFit="1" customWidth="1"/>
    <col min="8652" max="8652" width="1.7109375" style="9" customWidth="1"/>
    <col min="8653" max="8653" width="6.7109375" style="9" customWidth="1"/>
    <col min="8654" max="8654" width="6.5703125" style="9" bestFit="1" customWidth="1"/>
    <col min="8655" max="8655" width="1.7109375" style="9" customWidth="1"/>
    <col min="8656" max="8657" width="9.28515625" style="9" customWidth="1"/>
    <col min="8658" max="8658" width="1.7109375" style="9" customWidth="1"/>
    <col min="8659" max="8659" width="6.7109375" style="9" customWidth="1"/>
    <col min="8660" max="8660" width="6.5703125" style="9" bestFit="1" customWidth="1"/>
    <col min="8661" max="8661" width="1.7109375" style="9" customWidth="1"/>
    <col min="8662" max="8662" width="6.7109375" style="9" customWidth="1"/>
    <col min="8663" max="8663" width="6.5703125" style="9" bestFit="1" customWidth="1"/>
    <col min="8664" max="8664" width="1.7109375" style="9" customWidth="1"/>
    <col min="8665" max="8665" width="6.7109375" style="9" customWidth="1"/>
    <col min="8666" max="8666" width="6.5703125" style="9" bestFit="1" customWidth="1"/>
    <col min="8667" max="8667" width="1.7109375" style="9" customWidth="1"/>
    <col min="8668" max="8668" width="6.7109375" style="9" customWidth="1"/>
    <col min="8669" max="8669" width="6.5703125" style="9" bestFit="1" customWidth="1"/>
    <col min="8670" max="8670" width="1.7109375" style="9" customWidth="1"/>
    <col min="8671" max="8671" width="6.7109375" style="9" customWidth="1"/>
    <col min="8672" max="8672" width="6.5703125" style="9" bestFit="1" customWidth="1"/>
    <col min="8673" max="8898" width="9.140625" style="9"/>
    <col min="8899" max="8899" width="19.7109375" style="9" customWidth="1"/>
    <col min="8900" max="8900" width="6.7109375" style="9" customWidth="1"/>
    <col min="8901" max="8901" width="6.5703125" style="9" bestFit="1" customWidth="1"/>
    <col min="8902" max="8902" width="1.7109375" style="9" customWidth="1"/>
    <col min="8903" max="8903" width="6.7109375" style="9" customWidth="1"/>
    <col min="8904" max="8904" width="6.5703125" style="9" bestFit="1" customWidth="1"/>
    <col min="8905" max="8905" width="1.7109375" style="9" customWidth="1"/>
    <col min="8906" max="8906" width="6.7109375" style="9" customWidth="1"/>
    <col min="8907" max="8907" width="6.5703125" style="9" bestFit="1" customWidth="1"/>
    <col min="8908" max="8908" width="1.7109375" style="9" customWidth="1"/>
    <col min="8909" max="8909" width="6.7109375" style="9" customWidth="1"/>
    <col min="8910" max="8910" width="6.5703125" style="9" bestFit="1" customWidth="1"/>
    <col min="8911" max="8911" width="1.7109375" style="9" customWidth="1"/>
    <col min="8912" max="8913" width="9.28515625" style="9" customWidth="1"/>
    <col min="8914" max="8914" width="1.7109375" style="9" customWidth="1"/>
    <col min="8915" max="8915" width="6.7109375" style="9" customWidth="1"/>
    <col min="8916" max="8916" width="6.5703125" style="9" bestFit="1" customWidth="1"/>
    <col min="8917" max="8917" width="1.7109375" style="9" customWidth="1"/>
    <col min="8918" max="8918" width="6.7109375" style="9" customWidth="1"/>
    <col min="8919" max="8919" width="6.5703125" style="9" bestFit="1" customWidth="1"/>
    <col min="8920" max="8920" width="1.7109375" style="9" customWidth="1"/>
    <col min="8921" max="8921" width="6.7109375" style="9" customWidth="1"/>
    <col min="8922" max="8922" width="6.5703125" style="9" bestFit="1" customWidth="1"/>
    <col min="8923" max="8923" width="1.7109375" style="9" customWidth="1"/>
    <col min="8924" max="8924" width="6.7109375" style="9" customWidth="1"/>
    <col min="8925" max="8925" width="6.5703125" style="9" bestFit="1" customWidth="1"/>
    <col min="8926" max="8926" width="1.7109375" style="9" customWidth="1"/>
    <col min="8927" max="8927" width="6.7109375" style="9" customWidth="1"/>
    <col min="8928" max="8928" width="6.5703125" style="9" bestFit="1" customWidth="1"/>
    <col min="8929" max="9154" width="9.140625" style="9"/>
    <col min="9155" max="9155" width="19.7109375" style="9" customWidth="1"/>
    <col min="9156" max="9156" width="6.7109375" style="9" customWidth="1"/>
    <col min="9157" max="9157" width="6.5703125" style="9" bestFit="1" customWidth="1"/>
    <col min="9158" max="9158" width="1.7109375" style="9" customWidth="1"/>
    <col min="9159" max="9159" width="6.7109375" style="9" customWidth="1"/>
    <col min="9160" max="9160" width="6.5703125" style="9" bestFit="1" customWidth="1"/>
    <col min="9161" max="9161" width="1.7109375" style="9" customWidth="1"/>
    <col min="9162" max="9162" width="6.7109375" style="9" customWidth="1"/>
    <col min="9163" max="9163" width="6.5703125" style="9" bestFit="1" customWidth="1"/>
    <col min="9164" max="9164" width="1.7109375" style="9" customWidth="1"/>
    <col min="9165" max="9165" width="6.7109375" style="9" customWidth="1"/>
    <col min="9166" max="9166" width="6.5703125" style="9" bestFit="1" customWidth="1"/>
    <col min="9167" max="9167" width="1.7109375" style="9" customWidth="1"/>
    <col min="9168" max="9169" width="9.28515625" style="9" customWidth="1"/>
    <col min="9170" max="9170" width="1.7109375" style="9" customWidth="1"/>
    <col min="9171" max="9171" width="6.7109375" style="9" customWidth="1"/>
    <col min="9172" max="9172" width="6.5703125" style="9" bestFit="1" customWidth="1"/>
    <col min="9173" max="9173" width="1.7109375" style="9" customWidth="1"/>
    <col min="9174" max="9174" width="6.7109375" style="9" customWidth="1"/>
    <col min="9175" max="9175" width="6.5703125" style="9" bestFit="1" customWidth="1"/>
    <col min="9176" max="9176" width="1.7109375" style="9" customWidth="1"/>
    <col min="9177" max="9177" width="6.7109375" style="9" customWidth="1"/>
    <col min="9178" max="9178" width="6.5703125" style="9" bestFit="1" customWidth="1"/>
    <col min="9179" max="9179" width="1.7109375" style="9" customWidth="1"/>
    <col min="9180" max="9180" width="6.7109375" style="9" customWidth="1"/>
    <col min="9181" max="9181" width="6.5703125" style="9" bestFit="1" customWidth="1"/>
    <col min="9182" max="9182" width="1.7109375" style="9" customWidth="1"/>
    <col min="9183" max="9183" width="6.7109375" style="9" customWidth="1"/>
    <col min="9184" max="9184" width="6.5703125" style="9" bestFit="1" customWidth="1"/>
    <col min="9185" max="9410" width="9.140625" style="9"/>
    <col min="9411" max="9411" width="19.7109375" style="9" customWidth="1"/>
    <col min="9412" max="9412" width="6.7109375" style="9" customWidth="1"/>
    <col min="9413" max="9413" width="6.5703125" style="9" bestFit="1" customWidth="1"/>
    <col min="9414" max="9414" width="1.7109375" style="9" customWidth="1"/>
    <col min="9415" max="9415" width="6.7109375" style="9" customWidth="1"/>
    <col min="9416" max="9416" width="6.5703125" style="9" bestFit="1" customWidth="1"/>
    <col min="9417" max="9417" width="1.7109375" style="9" customWidth="1"/>
    <col min="9418" max="9418" width="6.7109375" style="9" customWidth="1"/>
    <col min="9419" max="9419" width="6.5703125" style="9" bestFit="1" customWidth="1"/>
    <col min="9420" max="9420" width="1.7109375" style="9" customWidth="1"/>
    <col min="9421" max="9421" width="6.7109375" style="9" customWidth="1"/>
    <col min="9422" max="9422" width="6.5703125" style="9" bestFit="1" customWidth="1"/>
    <col min="9423" max="9423" width="1.7109375" style="9" customWidth="1"/>
    <col min="9424" max="9425" width="9.28515625" style="9" customWidth="1"/>
    <col min="9426" max="9426" width="1.7109375" style="9" customWidth="1"/>
    <col min="9427" max="9427" width="6.7109375" style="9" customWidth="1"/>
    <col min="9428" max="9428" width="6.5703125" style="9" bestFit="1" customWidth="1"/>
    <col min="9429" max="9429" width="1.7109375" style="9" customWidth="1"/>
    <col min="9430" max="9430" width="6.7109375" style="9" customWidth="1"/>
    <col min="9431" max="9431" width="6.5703125" style="9" bestFit="1" customWidth="1"/>
    <col min="9432" max="9432" width="1.7109375" style="9" customWidth="1"/>
    <col min="9433" max="9433" width="6.7109375" style="9" customWidth="1"/>
    <col min="9434" max="9434" width="6.5703125" style="9" bestFit="1" customWidth="1"/>
    <col min="9435" max="9435" width="1.7109375" style="9" customWidth="1"/>
    <col min="9436" max="9436" width="6.7109375" style="9" customWidth="1"/>
    <col min="9437" max="9437" width="6.5703125" style="9" bestFit="1" customWidth="1"/>
    <col min="9438" max="9438" width="1.7109375" style="9" customWidth="1"/>
    <col min="9439" max="9439" width="6.7109375" style="9" customWidth="1"/>
    <col min="9440" max="9440" width="6.5703125" style="9" bestFit="1" customWidth="1"/>
    <col min="9441" max="9666" width="9.140625" style="9"/>
    <col min="9667" max="9667" width="19.7109375" style="9" customWidth="1"/>
    <col min="9668" max="9668" width="6.7109375" style="9" customWidth="1"/>
    <col min="9669" max="9669" width="6.5703125" style="9" bestFit="1" customWidth="1"/>
    <col min="9670" max="9670" width="1.7109375" style="9" customWidth="1"/>
    <col min="9671" max="9671" width="6.7109375" style="9" customWidth="1"/>
    <col min="9672" max="9672" width="6.5703125" style="9" bestFit="1" customWidth="1"/>
    <col min="9673" max="9673" width="1.7109375" style="9" customWidth="1"/>
    <col min="9674" max="9674" width="6.7109375" style="9" customWidth="1"/>
    <col min="9675" max="9675" width="6.5703125" style="9" bestFit="1" customWidth="1"/>
    <col min="9676" max="9676" width="1.7109375" style="9" customWidth="1"/>
    <col min="9677" max="9677" width="6.7109375" style="9" customWidth="1"/>
    <col min="9678" max="9678" width="6.5703125" style="9" bestFit="1" customWidth="1"/>
    <col min="9679" max="9679" width="1.7109375" style="9" customWidth="1"/>
    <col min="9680" max="9681" width="9.28515625" style="9" customWidth="1"/>
    <col min="9682" max="9682" width="1.7109375" style="9" customWidth="1"/>
    <col min="9683" max="9683" width="6.7109375" style="9" customWidth="1"/>
    <col min="9684" max="9684" width="6.5703125" style="9" bestFit="1" customWidth="1"/>
    <col min="9685" max="9685" width="1.7109375" style="9" customWidth="1"/>
    <col min="9686" max="9686" width="6.7109375" style="9" customWidth="1"/>
    <col min="9687" max="9687" width="6.5703125" style="9" bestFit="1" customWidth="1"/>
    <col min="9688" max="9688" width="1.7109375" style="9" customWidth="1"/>
    <col min="9689" max="9689" width="6.7109375" style="9" customWidth="1"/>
    <col min="9690" max="9690" width="6.5703125" style="9" bestFit="1" customWidth="1"/>
    <col min="9691" max="9691" width="1.7109375" style="9" customWidth="1"/>
    <col min="9692" max="9692" width="6.7109375" style="9" customWidth="1"/>
    <col min="9693" max="9693" width="6.5703125" style="9" bestFit="1" customWidth="1"/>
    <col min="9694" max="9694" width="1.7109375" style="9" customWidth="1"/>
    <col min="9695" max="9695" width="6.7109375" style="9" customWidth="1"/>
    <col min="9696" max="9696" width="6.5703125" style="9" bestFit="1" customWidth="1"/>
    <col min="9697" max="9922" width="9.140625" style="9"/>
    <col min="9923" max="9923" width="19.7109375" style="9" customWidth="1"/>
    <col min="9924" max="9924" width="6.7109375" style="9" customWidth="1"/>
    <col min="9925" max="9925" width="6.5703125" style="9" bestFit="1" customWidth="1"/>
    <col min="9926" max="9926" width="1.7109375" style="9" customWidth="1"/>
    <col min="9927" max="9927" width="6.7109375" style="9" customWidth="1"/>
    <col min="9928" max="9928" width="6.5703125" style="9" bestFit="1" customWidth="1"/>
    <col min="9929" max="9929" width="1.7109375" style="9" customWidth="1"/>
    <col min="9930" max="9930" width="6.7109375" style="9" customWidth="1"/>
    <col min="9931" max="9931" width="6.5703125" style="9" bestFit="1" customWidth="1"/>
    <col min="9932" max="9932" width="1.7109375" style="9" customWidth="1"/>
    <col min="9933" max="9933" width="6.7109375" style="9" customWidth="1"/>
    <col min="9934" max="9934" width="6.5703125" style="9" bestFit="1" customWidth="1"/>
    <col min="9935" max="9935" width="1.7109375" style="9" customWidth="1"/>
    <col min="9936" max="9937" width="9.28515625" style="9" customWidth="1"/>
    <col min="9938" max="9938" width="1.7109375" style="9" customWidth="1"/>
    <col min="9939" max="9939" width="6.7109375" style="9" customWidth="1"/>
    <col min="9940" max="9940" width="6.5703125" style="9" bestFit="1" customWidth="1"/>
    <col min="9941" max="9941" width="1.7109375" style="9" customWidth="1"/>
    <col min="9942" max="9942" width="6.7109375" style="9" customWidth="1"/>
    <col min="9943" max="9943" width="6.5703125" style="9" bestFit="1" customWidth="1"/>
    <col min="9944" max="9944" width="1.7109375" style="9" customWidth="1"/>
    <col min="9945" max="9945" width="6.7109375" style="9" customWidth="1"/>
    <col min="9946" max="9946" width="6.5703125" style="9" bestFit="1" customWidth="1"/>
    <col min="9947" max="9947" width="1.7109375" style="9" customWidth="1"/>
    <col min="9948" max="9948" width="6.7109375" style="9" customWidth="1"/>
    <col min="9949" max="9949" width="6.5703125" style="9" bestFit="1" customWidth="1"/>
    <col min="9950" max="9950" width="1.7109375" style="9" customWidth="1"/>
    <col min="9951" max="9951" width="6.7109375" style="9" customWidth="1"/>
    <col min="9952" max="9952" width="6.5703125" style="9" bestFit="1" customWidth="1"/>
    <col min="9953" max="10178" width="9.140625" style="9"/>
    <col min="10179" max="10179" width="19.7109375" style="9" customWidth="1"/>
    <col min="10180" max="10180" width="6.7109375" style="9" customWidth="1"/>
    <col min="10181" max="10181" width="6.5703125" style="9" bestFit="1" customWidth="1"/>
    <col min="10182" max="10182" width="1.7109375" style="9" customWidth="1"/>
    <col min="10183" max="10183" width="6.7109375" style="9" customWidth="1"/>
    <col min="10184" max="10184" width="6.5703125" style="9" bestFit="1" customWidth="1"/>
    <col min="10185" max="10185" width="1.7109375" style="9" customWidth="1"/>
    <col min="10186" max="10186" width="6.7109375" style="9" customWidth="1"/>
    <col min="10187" max="10187" width="6.5703125" style="9" bestFit="1" customWidth="1"/>
    <col min="10188" max="10188" width="1.7109375" style="9" customWidth="1"/>
    <col min="10189" max="10189" width="6.7109375" style="9" customWidth="1"/>
    <col min="10190" max="10190" width="6.5703125" style="9" bestFit="1" customWidth="1"/>
    <col min="10191" max="10191" width="1.7109375" style="9" customWidth="1"/>
    <col min="10192" max="10193" width="9.28515625" style="9" customWidth="1"/>
    <col min="10194" max="10194" width="1.7109375" style="9" customWidth="1"/>
    <col min="10195" max="10195" width="6.7109375" style="9" customWidth="1"/>
    <col min="10196" max="10196" width="6.5703125" style="9" bestFit="1" customWidth="1"/>
    <col min="10197" max="10197" width="1.7109375" style="9" customWidth="1"/>
    <col min="10198" max="10198" width="6.7109375" style="9" customWidth="1"/>
    <col min="10199" max="10199" width="6.5703125" style="9" bestFit="1" customWidth="1"/>
    <col min="10200" max="10200" width="1.7109375" style="9" customWidth="1"/>
    <col min="10201" max="10201" width="6.7109375" style="9" customWidth="1"/>
    <col min="10202" max="10202" width="6.5703125" style="9" bestFit="1" customWidth="1"/>
    <col min="10203" max="10203" width="1.7109375" style="9" customWidth="1"/>
    <col min="10204" max="10204" width="6.7109375" style="9" customWidth="1"/>
    <col min="10205" max="10205" width="6.5703125" style="9" bestFit="1" customWidth="1"/>
    <col min="10206" max="10206" width="1.7109375" style="9" customWidth="1"/>
    <col min="10207" max="10207" width="6.7109375" style="9" customWidth="1"/>
    <col min="10208" max="10208" width="6.5703125" style="9" bestFit="1" customWidth="1"/>
    <col min="10209" max="10434" width="9.140625" style="9"/>
    <col min="10435" max="10435" width="19.7109375" style="9" customWidth="1"/>
    <col min="10436" max="10436" width="6.7109375" style="9" customWidth="1"/>
    <col min="10437" max="10437" width="6.5703125" style="9" bestFit="1" customWidth="1"/>
    <col min="10438" max="10438" width="1.7109375" style="9" customWidth="1"/>
    <col min="10439" max="10439" width="6.7109375" style="9" customWidth="1"/>
    <col min="10440" max="10440" width="6.5703125" style="9" bestFit="1" customWidth="1"/>
    <col min="10441" max="10441" width="1.7109375" style="9" customWidth="1"/>
    <col min="10442" max="10442" width="6.7109375" style="9" customWidth="1"/>
    <col min="10443" max="10443" width="6.5703125" style="9" bestFit="1" customWidth="1"/>
    <col min="10444" max="10444" width="1.7109375" style="9" customWidth="1"/>
    <col min="10445" max="10445" width="6.7109375" style="9" customWidth="1"/>
    <col min="10446" max="10446" width="6.5703125" style="9" bestFit="1" customWidth="1"/>
    <col min="10447" max="10447" width="1.7109375" style="9" customWidth="1"/>
    <col min="10448" max="10449" width="9.28515625" style="9" customWidth="1"/>
    <col min="10450" max="10450" width="1.7109375" style="9" customWidth="1"/>
    <col min="10451" max="10451" width="6.7109375" style="9" customWidth="1"/>
    <col min="10452" max="10452" width="6.5703125" style="9" bestFit="1" customWidth="1"/>
    <col min="10453" max="10453" width="1.7109375" style="9" customWidth="1"/>
    <col min="10454" max="10454" width="6.7109375" style="9" customWidth="1"/>
    <col min="10455" max="10455" width="6.5703125" style="9" bestFit="1" customWidth="1"/>
    <col min="10456" max="10456" width="1.7109375" style="9" customWidth="1"/>
    <col min="10457" max="10457" width="6.7109375" style="9" customWidth="1"/>
    <col min="10458" max="10458" width="6.5703125" style="9" bestFit="1" customWidth="1"/>
    <col min="10459" max="10459" width="1.7109375" style="9" customWidth="1"/>
    <col min="10460" max="10460" width="6.7109375" style="9" customWidth="1"/>
    <col min="10461" max="10461" width="6.5703125" style="9" bestFit="1" customWidth="1"/>
    <col min="10462" max="10462" width="1.7109375" style="9" customWidth="1"/>
    <col min="10463" max="10463" width="6.7109375" style="9" customWidth="1"/>
    <col min="10464" max="10464" width="6.5703125" style="9" bestFit="1" customWidth="1"/>
    <col min="10465" max="10690" width="9.140625" style="9"/>
    <col min="10691" max="10691" width="19.7109375" style="9" customWidth="1"/>
    <col min="10692" max="10692" width="6.7109375" style="9" customWidth="1"/>
    <col min="10693" max="10693" width="6.5703125" style="9" bestFit="1" customWidth="1"/>
    <col min="10694" max="10694" width="1.7109375" style="9" customWidth="1"/>
    <col min="10695" max="10695" width="6.7109375" style="9" customWidth="1"/>
    <col min="10696" max="10696" width="6.5703125" style="9" bestFit="1" customWidth="1"/>
    <col min="10697" max="10697" width="1.7109375" style="9" customWidth="1"/>
    <col min="10698" max="10698" width="6.7109375" style="9" customWidth="1"/>
    <col min="10699" max="10699" width="6.5703125" style="9" bestFit="1" customWidth="1"/>
    <col min="10700" max="10700" width="1.7109375" style="9" customWidth="1"/>
    <col min="10701" max="10701" width="6.7109375" style="9" customWidth="1"/>
    <col min="10702" max="10702" width="6.5703125" style="9" bestFit="1" customWidth="1"/>
    <col min="10703" max="10703" width="1.7109375" style="9" customWidth="1"/>
    <col min="10704" max="10705" width="9.28515625" style="9" customWidth="1"/>
    <col min="10706" max="10706" width="1.7109375" style="9" customWidth="1"/>
    <col min="10707" max="10707" width="6.7109375" style="9" customWidth="1"/>
    <col min="10708" max="10708" width="6.5703125" style="9" bestFit="1" customWidth="1"/>
    <col min="10709" max="10709" width="1.7109375" style="9" customWidth="1"/>
    <col min="10710" max="10710" width="6.7109375" style="9" customWidth="1"/>
    <col min="10711" max="10711" width="6.5703125" style="9" bestFit="1" customWidth="1"/>
    <col min="10712" max="10712" width="1.7109375" style="9" customWidth="1"/>
    <col min="10713" max="10713" width="6.7109375" style="9" customWidth="1"/>
    <col min="10714" max="10714" width="6.5703125" style="9" bestFit="1" customWidth="1"/>
    <col min="10715" max="10715" width="1.7109375" style="9" customWidth="1"/>
    <col min="10716" max="10716" width="6.7109375" style="9" customWidth="1"/>
    <col min="10717" max="10717" width="6.5703125" style="9" bestFit="1" customWidth="1"/>
    <col min="10718" max="10718" width="1.7109375" style="9" customWidth="1"/>
    <col min="10719" max="10719" width="6.7109375" style="9" customWidth="1"/>
    <col min="10720" max="10720" width="6.5703125" style="9" bestFit="1" customWidth="1"/>
    <col min="10721" max="10946" width="9.140625" style="9"/>
    <col min="10947" max="10947" width="19.7109375" style="9" customWidth="1"/>
    <col min="10948" max="10948" width="6.7109375" style="9" customWidth="1"/>
    <col min="10949" max="10949" width="6.5703125" style="9" bestFit="1" customWidth="1"/>
    <col min="10950" max="10950" width="1.7109375" style="9" customWidth="1"/>
    <col min="10951" max="10951" width="6.7109375" style="9" customWidth="1"/>
    <col min="10952" max="10952" width="6.5703125" style="9" bestFit="1" customWidth="1"/>
    <col min="10953" max="10953" width="1.7109375" style="9" customWidth="1"/>
    <col min="10954" max="10954" width="6.7109375" style="9" customWidth="1"/>
    <col min="10955" max="10955" width="6.5703125" style="9" bestFit="1" customWidth="1"/>
    <col min="10956" max="10956" width="1.7109375" style="9" customWidth="1"/>
    <col min="10957" max="10957" width="6.7109375" style="9" customWidth="1"/>
    <col min="10958" max="10958" width="6.5703125" style="9" bestFit="1" customWidth="1"/>
    <col min="10959" max="10959" width="1.7109375" style="9" customWidth="1"/>
    <col min="10960" max="10961" width="9.28515625" style="9" customWidth="1"/>
    <col min="10962" max="10962" width="1.7109375" style="9" customWidth="1"/>
    <col min="10963" max="10963" width="6.7109375" style="9" customWidth="1"/>
    <col min="10964" max="10964" width="6.5703125" style="9" bestFit="1" customWidth="1"/>
    <col min="10965" max="10965" width="1.7109375" style="9" customWidth="1"/>
    <col min="10966" max="10966" width="6.7109375" style="9" customWidth="1"/>
    <col min="10967" max="10967" width="6.5703125" style="9" bestFit="1" customWidth="1"/>
    <col min="10968" max="10968" width="1.7109375" style="9" customWidth="1"/>
    <col min="10969" max="10969" width="6.7109375" style="9" customWidth="1"/>
    <col min="10970" max="10970" width="6.5703125" style="9" bestFit="1" customWidth="1"/>
    <col min="10971" max="10971" width="1.7109375" style="9" customWidth="1"/>
    <col min="10972" max="10972" width="6.7109375" style="9" customWidth="1"/>
    <col min="10973" max="10973" width="6.5703125" style="9" bestFit="1" customWidth="1"/>
    <col min="10974" max="10974" width="1.7109375" style="9" customWidth="1"/>
    <col min="10975" max="10975" width="6.7109375" style="9" customWidth="1"/>
    <col min="10976" max="10976" width="6.5703125" style="9" bestFit="1" customWidth="1"/>
    <col min="10977" max="11202" width="9.140625" style="9"/>
    <col min="11203" max="11203" width="19.7109375" style="9" customWidth="1"/>
    <col min="11204" max="11204" width="6.7109375" style="9" customWidth="1"/>
    <col min="11205" max="11205" width="6.5703125" style="9" bestFit="1" customWidth="1"/>
    <col min="11206" max="11206" width="1.7109375" style="9" customWidth="1"/>
    <col min="11207" max="11207" width="6.7109375" style="9" customWidth="1"/>
    <col min="11208" max="11208" width="6.5703125" style="9" bestFit="1" customWidth="1"/>
    <col min="11209" max="11209" width="1.7109375" style="9" customWidth="1"/>
    <col min="11210" max="11210" width="6.7109375" style="9" customWidth="1"/>
    <col min="11211" max="11211" width="6.5703125" style="9" bestFit="1" customWidth="1"/>
    <col min="11212" max="11212" width="1.7109375" style="9" customWidth="1"/>
    <col min="11213" max="11213" width="6.7109375" style="9" customWidth="1"/>
    <col min="11214" max="11214" width="6.5703125" style="9" bestFit="1" customWidth="1"/>
    <col min="11215" max="11215" width="1.7109375" style="9" customWidth="1"/>
    <col min="11216" max="11217" width="9.28515625" style="9" customWidth="1"/>
    <col min="11218" max="11218" width="1.7109375" style="9" customWidth="1"/>
    <col min="11219" max="11219" width="6.7109375" style="9" customWidth="1"/>
    <col min="11220" max="11220" width="6.5703125" style="9" bestFit="1" customWidth="1"/>
    <col min="11221" max="11221" width="1.7109375" style="9" customWidth="1"/>
    <col min="11222" max="11222" width="6.7109375" style="9" customWidth="1"/>
    <col min="11223" max="11223" width="6.5703125" style="9" bestFit="1" customWidth="1"/>
    <col min="11224" max="11224" width="1.7109375" style="9" customWidth="1"/>
    <col min="11225" max="11225" width="6.7109375" style="9" customWidth="1"/>
    <col min="11226" max="11226" width="6.5703125" style="9" bestFit="1" customWidth="1"/>
    <col min="11227" max="11227" width="1.7109375" style="9" customWidth="1"/>
    <col min="11228" max="11228" width="6.7109375" style="9" customWidth="1"/>
    <col min="11229" max="11229" width="6.5703125" style="9" bestFit="1" customWidth="1"/>
    <col min="11230" max="11230" width="1.7109375" style="9" customWidth="1"/>
    <col min="11231" max="11231" width="6.7109375" style="9" customWidth="1"/>
    <col min="11232" max="11232" width="6.5703125" style="9" bestFit="1" customWidth="1"/>
    <col min="11233" max="11458" width="9.140625" style="9"/>
    <col min="11459" max="11459" width="19.7109375" style="9" customWidth="1"/>
    <col min="11460" max="11460" width="6.7109375" style="9" customWidth="1"/>
    <col min="11461" max="11461" width="6.5703125" style="9" bestFit="1" customWidth="1"/>
    <col min="11462" max="11462" width="1.7109375" style="9" customWidth="1"/>
    <col min="11463" max="11463" width="6.7109375" style="9" customWidth="1"/>
    <col min="11464" max="11464" width="6.5703125" style="9" bestFit="1" customWidth="1"/>
    <col min="11465" max="11465" width="1.7109375" style="9" customWidth="1"/>
    <col min="11466" max="11466" width="6.7109375" style="9" customWidth="1"/>
    <col min="11467" max="11467" width="6.5703125" style="9" bestFit="1" customWidth="1"/>
    <col min="11468" max="11468" width="1.7109375" style="9" customWidth="1"/>
    <col min="11469" max="11469" width="6.7109375" style="9" customWidth="1"/>
    <col min="11470" max="11470" width="6.5703125" style="9" bestFit="1" customWidth="1"/>
    <col min="11471" max="11471" width="1.7109375" style="9" customWidth="1"/>
    <col min="11472" max="11473" width="9.28515625" style="9" customWidth="1"/>
    <col min="11474" max="11474" width="1.7109375" style="9" customWidth="1"/>
    <col min="11475" max="11475" width="6.7109375" style="9" customWidth="1"/>
    <col min="11476" max="11476" width="6.5703125" style="9" bestFit="1" customWidth="1"/>
    <col min="11477" max="11477" width="1.7109375" style="9" customWidth="1"/>
    <col min="11478" max="11478" width="6.7109375" style="9" customWidth="1"/>
    <col min="11479" max="11479" width="6.5703125" style="9" bestFit="1" customWidth="1"/>
    <col min="11480" max="11480" width="1.7109375" style="9" customWidth="1"/>
    <col min="11481" max="11481" width="6.7109375" style="9" customWidth="1"/>
    <col min="11482" max="11482" width="6.5703125" style="9" bestFit="1" customWidth="1"/>
    <col min="11483" max="11483" width="1.7109375" style="9" customWidth="1"/>
    <col min="11484" max="11484" width="6.7109375" style="9" customWidth="1"/>
    <col min="11485" max="11485" width="6.5703125" style="9" bestFit="1" customWidth="1"/>
    <col min="11486" max="11486" width="1.7109375" style="9" customWidth="1"/>
    <col min="11487" max="11487" width="6.7109375" style="9" customWidth="1"/>
    <col min="11488" max="11488" width="6.5703125" style="9" bestFit="1" customWidth="1"/>
    <col min="11489" max="11714" width="9.140625" style="9"/>
    <col min="11715" max="11715" width="19.7109375" style="9" customWidth="1"/>
    <col min="11716" max="11716" width="6.7109375" style="9" customWidth="1"/>
    <col min="11717" max="11717" width="6.5703125" style="9" bestFit="1" customWidth="1"/>
    <col min="11718" max="11718" width="1.7109375" style="9" customWidth="1"/>
    <col min="11719" max="11719" width="6.7109375" style="9" customWidth="1"/>
    <col min="11720" max="11720" width="6.5703125" style="9" bestFit="1" customWidth="1"/>
    <col min="11721" max="11721" width="1.7109375" style="9" customWidth="1"/>
    <col min="11722" max="11722" width="6.7109375" style="9" customWidth="1"/>
    <col min="11723" max="11723" width="6.5703125" style="9" bestFit="1" customWidth="1"/>
    <col min="11724" max="11724" width="1.7109375" style="9" customWidth="1"/>
    <col min="11725" max="11725" width="6.7109375" style="9" customWidth="1"/>
    <col min="11726" max="11726" width="6.5703125" style="9" bestFit="1" customWidth="1"/>
    <col min="11727" max="11727" width="1.7109375" style="9" customWidth="1"/>
    <col min="11728" max="11729" width="9.28515625" style="9" customWidth="1"/>
    <col min="11730" max="11730" width="1.7109375" style="9" customWidth="1"/>
    <col min="11731" max="11731" width="6.7109375" style="9" customWidth="1"/>
    <col min="11732" max="11732" width="6.5703125" style="9" bestFit="1" customWidth="1"/>
    <col min="11733" max="11733" width="1.7109375" style="9" customWidth="1"/>
    <col min="11734" max="11734" width="6.7109375" style="9" customWidth="1"/>
    <col min="11735" max="11735" width="6.5703125" style="9" bestFit="1" customWidth="1"/>
    <col min="11736" max="11736" width="1.7109375" style="9" customWidth="1"/>
    <col min="11737" max="11737" width="6.7109375" style="9" customWidth="1"/>
    <col min="11738" max="11738" width="6.5703125" style="9" bestFit="1" customWidth="1"/>
    <col min="11739" max="11739" width="1.7109375" style="9" customWidth="1"/>
    <col min="11740" max="11740" width="6.7109375" style="9" customWidth="1"/>
    <col min="11741" max="11741" width="6.5703125" style="9" bestFit="1" customWidth="1"/>
    <col min="11742" max="11742" width="1.7109375" style="9" customWidth="1"/>
    <col min="11743" max="11743" width="6.7109375" style="9" customWidth="1"/>
    <col min="11744" max="11744" width="6.5703125" style="9" bestFit="1" customWidth="1"/>
    <col min="11745" max="11970" width="9.140625" style="9"/>
    <col min="11971" max="11971" width="19.7109375" style="9" customWidth="1"/>
    <col min="11972" max="11972" width="6.7109375" style="9" customWidth="1"/>
    <col min="11973" max="11973" width="6.5703125" style="9" bestFit="1" customWidth="1"/>
    <col min="11974" max="11974" width="1.7109375" style="9" customWidth="1"/>
    <col min="11975" max="11975" width="6.7109375" style="9" customWidth="1"/>
    <col min="11976" max="11976" width="6.5703125" style="9" bestFit="1" customWidth="1"/>
    <col min="11977" max="11977" width="1.7109375" style="9" customWidth="1"/>
    <col min="11978" max="11978" width="6.7109375" style="9" customWidth="1"/>
    <col min="11979" max="11979" width="6.5703125" style="9" bestFit="1" customWidth="1"/>
    <col min="11980" max="11980" width="1.7109375" style="9" customWidth="1"/>
    <col min="11981" max="11981" width="6.7109375" style="9" customWidth="1"/>
    <col min="11982" max="11982" width="6.5703125" style="9" bestFit="1" customWidth="1"/>
    <col min="11983" max="11983" width="1.7109375" style="9" customWidth="1"/>
    <col min="11984" max="11985" width="9.28515625" style="9" customWidth="1"/>
    <col min="11986" max="11986" width="1.7109375" style="9" customWidth="1"/>
    <col min="11987" max="11987" width="6.7109375" style="9" customWidth="1"/>
    <col min="11988" max="11988" width="6.5703125" style="9" bestFit="1" customWidth="1"/>
    <col min="11989" max="11989" width="1.7109375" style="9" customWidth="1"/>
    <col min="11990" max="11990" width="6.7109375" style="9" customWidth="1"/>
    <col min="11991" max="11991" width="6.5703125" style="9" bestFit="1" customWidth="1"/>
    <col min="11992" max="11992" width="1.7109375" style="9" customWidth="1"/>
    <col min="11993" max="11993" width="6.7109375" style="9" customWidth="1"/>
    <col min="11994" max="11994" width="6.5703125" style="9" bestFit="1" customWidth="1"/>
    <col min="11995" max="11995" width="1.7109375" style="9" customWidth="1"/>
    <col min="11996" max="11996" width="6.7109375" style="9" customWidth="1"/>
    <col min="11997" max="11997" width="6.5703125" style="9" bestFit="1" customWidth="1"/>
    <col min="11998" max="11998" width="1.7109375" style="9" customWidth="1"/>
    <col min="11999" max="11999" width="6.7109375" style="9" customWidth="1"/>
    <col min="12000" max="12000" width="6.5703125" style="9" bestFit="1" customWidth="1"/>
    <col min="12001" max="12226" width="9.140625" style="9"/>
    <col min="12227" max="12227" width="19.7109375" style="9" customWidth="1"/>
    <col min="12228" max="12228" width="6.7109375" style="9" customWidth="1"/>
    <col min="12229" max="12229" width="6.5703125" style="9" bestFit="1" customWidth="1"/>
    <col min="12230" max="12230" width="1.7109375" style="9" customWidth="1"/>
    <col min="12231" max="12231" width="6.7109375" style="9" customWidth="1"/>
    <col min="12232" max="12232" width="6.5703125" style="9" bestFit="1" customWidth="1"/>
    <col min="12233" max="12233" width="1.7109375" style="9" customWidth="1"/>
    <col min="12234" max="12234" width="6.7109375" style="9" customWidth="1"/>
    <col min="12235" max="12235" width="6.5703125" style="9" bestFit="1" customWidth="1"/>
    <col min="12236" max="12236" width="1.7109375" style="9" customWidth="1"/>
    <col min="12237" max="12237" width="6.7109375" style="9" customWidth="1"/>
    <col min="12238" max="12238" width="6.5703125" style="9" bestFit="1" customWidth="1"/>
    <col min="12239" max="12239" width="1.7109375" style="9" customWidth="1"/>
    <col min="12240" max="12241" width="9.28515625" style="9" customWidth="1"/>
    <col min="12242" max="12242" width="1.7109375" style="9" customWidth="1"/>
    <col min="12243" max="12243" width="6.7109375" style="9" customWidth="1"/>
    <col min="12244" max="12244" width="6.5703125" style="9" bestFit="1" customWidth="1"/>
    <col min="12245" max="12245" width="1.7109375" style="9" customWidth="1"/>
    <col min="12246" max="12246" width="6.7109375" style="9" customWidth="1"/>
    <col min="12247" max="12247" width="6.5703125" style="9" bestFit="1" customWidth="1"/>
    <col min="12248" max="12248" width="1.7109375" style="9" customWidth="1"/>
    <col min="12249" max="12249" width="6.7109375" style="9" customWidth="1"/>
    <col min="12250" max="12250" width="6.5703125" style="9" bestFit="1" customWidth="1"/>
    <col min="12251" max="12251" width="1.7109375" style="9" customWidth="1"/>
    <col min="12252" max="12252" width="6.7109375" style="9" customWidth="1"/>
    <col min="12253" max="12253" width="6.5703125" style="9" bestFit="1" customWidth="1"/>
    <col min="12254" max="12254" width="1.7109375" style="9" customWidth="1"/>
    <col min="12255" max="12255" width="6.7109375" style="9" customWidth="1"/>
    <col min="12256" max="12256" width="6.5703125" style="9" bestFit="1" customWidth="1"/>
    <col min="12257" max="12482" width="9.140625" style="9"/>
    <col min="12483" max="12483" width="19.7109375" style="9" customWidth="1"/>
    <col min="12484" max="12484" width="6.7109375" style="9" customWidth="1"/>
    <col min="12485" max="12485" width="6.5703125" style="9" bestFit="1" customWidth="1"/>
    <col min="12486" max="12486" width="1.7109375" style="9" customWidth="1"/>
    <col min="12487" max="12487" width="6.7109375" style="9" customWidth="1"/>
    <col min="12488" max="12488" width="6.5703125" style="9" bestFit="1" customWidth="1"/>
    <col min="12489" max="12489" width="1.7109375" style="9" customWidth="1"/>
    <col min="12490" max="12490" width="6.7109375" style="9" customWidth="1"/>
    <col min="12491" max="12491" width="6.5703125" style="9" bestFit="1" customWidth="1"/>
    <col min="12492" max="12492" width="1.7109375" style="9" customWidth="1"/>
    <col min="12493" max="12493" width="6.7109375" style="9" customWidth="1"/>
    <col min="12494" max="12494" width="6.5703125" style="9" bestFit="1" customWidth="1"/>
    <col min="12495" max="12495" width="1.7109375" style="9" customWidth="1"/>
    <col min="12496" max="12497" width="9.28515625" style="9" customWidth="1"/>
    <col min="12498" max="12498" width="1.7109375" style="9" customWidth="1"/>
    <col min="12499" max="12499" width="6.7109375" style="9" customWidth="1"/>
    <col min="12500" max="12500" width="6.5703125" style="9" bestFit="1" customWidth="1"/>
    <col min="12501" max="12501" width="1.7109375" style="9" customWidth="1"/>
    <col min="12502" max="12502" width="6.7109375" style="9" customWidth="1"/>
    <col min="12503" max="12503" width="6.5703125" style="9" bestFit="1" customWidth="1"/>
    <col min="12504" max="12504" width="1.7109375" style="9" customWidth="1"/>
    <col min="12505" max="12505" width="6.7109375" style="9" customWidth="1"/>
    <col min="12506" max="12506" width="6.5703125" style="9" bestFit="1" customWidth="1"/>
    <col min="12507" max="12507" width="1.7109375" style="9" customWidth="1"/>
    <col min="12508" max="12508" width="6.7109375" style="9" customWidth="1"/>
    <col min="12509" max="12509" width="6.5703125" style="9" bestFit="1" customWidth="1"/>
    <col min="12510" max="12510" width="1.7109375" style="9" customWidth="1"/>
    <col min="12511" max="12511" width="6.7109375" style="9" customWidth="1"/>
    <col min="12512" max="12512" width="6.5703125" style="9" bestFit="1" customWidth="1"/>
    <col min="12513" max="12738" width="9.140625" style="9"/>
    <col min="12739" max="12739" width="19.7109375" style="9" customWidth="1"/>
    <col min="12740" max="12740" width="6.7109375" style="9" customWidth="1"/>
    <col min="12741" max="12741" width="6.5703125" style="9" bestFit="1" customWidth="1"/>
    <col min="12742" max="12742" width="1.7109375" style="9" customWidth="1"/>
    <col min="12743" max="12743" width="6.7109375" style="9" customWidth="1"/>
    <col min="12744" max="12744" width="6.5703125" style="9" bestFit="1" customWidth="1"/>
    <col min="12745" max="12745" width="1.7109375" style="9" customWidth="1"/>
    <col min="12746" max="12746" width="6.7109375" style="9" customWidth="1"/>
    <col min="12747" max="12747" width="6.5703125" style="9" bestFit="1" customWidth="1"/>
    <col min="12748" max="12748" width="1.7109375" style="9" customWidth="1"/>
    <col min="12749" max="12749" width="6.7109375" style="9" customWidth="1"/>
    <col min="12750" max="12750" width="6.5703125" style="9" bestFit="1" customWidth="1"/>
    <col min="12751" max="12751" width="1.7109375" style="9" customWidth="1"/>
    <col min="12752" max="12753" width="9.28515625" style="9" customWidth="1"/>
    <col min="12754" max="12754" width="1.7109375" style="9" customWidth="1"/>
    <col min="12755" max="12755" width="6.7109375" style="9" customWidth="1"/>
    <col min="12756" max="12756" width="6.5703125" style="9" bestFit="1" customWidth="1"/>
    <col min="12757" max="12757" width="1.7109375" style="9" customWidth="1"/>
    <col min="12758" max="12758" width="6.7109375" style="9" customWidth="1"/>
    <col min="12759" max="12759" width="6.5703125" style="9" bestFit="1" customWidth="1"/>
    <col min="12760" max="12760" width="1.7109375" style="9" customWidth="1"/>
    <col min="12761" max="12761" width="6.7109375" style="9" customWidth="1"/>
    <col min="12762" max="12762" width="6.5703125" style="9" bestFit="1" customWidth="1"/>
    <col min="12763" max="12763" width="1.7109375" style="9" customWidth="1"/>
    <col min="12764" max="12764" width="6.7109375" style="9" customWidth="1"/>
    <col min="12765" max="12765" width="6.5703125" style="9" bestFit="1" customWidth="1"/>
    <col min="12766" max="12766" width="1.7109375" style="9" customWidth="1"/>
    <col min="12767" max="12767" width="6.7109375" style="9" customWidth="1"/>
    <col min="12768" max="12768" width="6.5703125" style="9" bestFit="1" customWidth="1"/>
    <col min="12769" max="12994" width="9.140625" style="9"/>
    <col min="12995" max="12995" width="19.7109375" style="9" customWidth="1"/>
    <col min="12996" max="12996" width="6.7109375" style="9" customWidth="1"/>
    <col min="12997" max="12997" width="6.5703125" style="9" bestFit="1" customWidth="1"/>
    <col min="12998" max="12998" width="1.7109375" style="9" customWidth="1"/>
    <col min="12999" max="12999" width="6.7109375" style="9" customWidth="1"/>
    <col min="13000" max="13000" width="6.5703125" style="9" bestFit="1" customWidth="1"/>
    <col min="13001" max="13001" width="1.7109375" style="9" customWidth="1"/>
    <col min="13002" max="13002" width="6.7109375" style="9" customWidth="1"/>
    <col min="13003" max="13003" width="6.5703125" style="9" bestFit="1" customWidth="1"/>
    <col min="13004" max="13004" width="1.7109375" style="9" customWidth="1"/>
    <col min="13005" max="13005" width="6.7109375" style="9" customWidth="1"/>
    <col min="13006" max="13006" width="6.5703125" style="9" bestFit="1" customWidth="1"/>
    <col min="13007" max="13007" width="1.7109375" style="9" customWidth="1"/>
    <col min="13008" max="13009" width="9.28515625" style="9" customWidth="1"/>
    <col min="13010" max="13010" width="1.7109375" style="9" customWidth="1"/>
    <col min="13011" max="13011" width="6.7109375" style="9" customWidth="1"/>
    <col min="13012" max="13012" width="6.5703125" style="9" bestFit="1" customWidth="1"/>
    <col min="13013" max="13013" width="1.7109375" style="9" customWidth="1"/>
    <col min="13014" max="13014" width="6.7109375" style="9" customWidth="1"/>
    <col min="13015" max="13015" width="6.5703125" style="9" bestFit="1" customWidth="1"/>
    <col min="13016" max="13016" width="1.7109375" style="9" customWidth="1"/>
    <col min="13017" max="13017" width="6.7109375" style="9" customWidth="1"/>
    <col min="13018" max="13018" width="6.5703125" style="9" bestFit="1" customWidth="1"/>
    <col min="13019" max="13019" width="1.7109375" style="9" customWidth="1"/>
    <col min="13020" max="13020" width="6.7109375" style="9" customWidth="1"/>
    <col min="13021" max="13021" width="6.5703125" style="9" bestFit="1" customWidth="1"/>
    <col min="13022" max="13022" width="1.7109375" style="9" customWidth="1"/>
    <col min="13023" max="13023" width="6.7109375" style="9" customWidth="1"/>
    <col min="13024" max="13024" width="6.5703125" style="9" bestFit="1" customWidth="1"/>
    <col min="13025" max="13250" width="9.140625" style="9"/>
    <col min="13251" max="13251" width="19.7109375" style="9" customWidth="1"/>
    <col min="13252" max="13252" width="6.7109375" style="9" customWidth="1"/>
    <col min="13253" max="13253" width="6.5703125" style="9" bestFit="1" customWidth="1"/>
    <col min="13254" max="13254" width="1.7109375" style="9" customWidth="1"/>
    <col min="13255" max="13255" width="6.7109375" style="9" customWidth="1"/>
    <col min="13256" max="13256" width="6.5703125" style="9" bestFit="1" customWidth="1"/>
    <col min="13257" max="13257" width="1.7109375" style="9" customWidth="1"/>
    <col min="13258" max="13258" width="6.7109375" style="9" customWidth="1"/>
    <col min="13259" max="13259" width="6.5703125" style="9" bestFit="1" customWidth="1"/>
    <col min="13260" max="13260" width="1.7109375" style="9" customWidth="1"/>
    <col min="13261" max="13261" width="6.7109375" style="9" customWidth="1"/>
    <col min="13262" max="13262" width="6.5703125" style="9" bestFit="1" customWidth="1"/>
    <col min="13263" max="13263" width="1.7109375" style="9" customWidth="1"/>
    <col min="13264" max="13265" width="9.28515625" style="9" customWidth="1"/>
    <col min="13266" max="13266" width="1.7109375" style="9" customWidth="1"/>
    <col min="13267" max="13267" width="6.7109375" style="9" customWidth="1"/>
    <col min="13268" max="13268" width="6.5703125" style="9" bestFit="1" customWidth="1"/>
    <col min="13269" max="13269" width="1.7109375" style="9" customWidth="1"/>
    <col min="13270" max="13270" width="6.7109375" style="9" customWidth="1"/>
    <col min="13271" max="13271" width="6.5703125" style="9" bestFit="1" customWidth="1"/>
    <col min="13272" max="13272" width="1.7109375" style="9" customWidth="1"/>
    <col min="13273" max="13273" width="6.7109375" style="9" customWidth="1"/>
    <col min="13274" max="13274" width="6.5703125" style="9" bestFit="1" customWidth="1"/>
    <col min="13275" max="13275" width="1.7109375" style="9" customWidth="1"/>
    <col min="13276" max="13276" width="6.7109375" style="9" customWidth="1"/>
    <col min="13277" max="13277" width="6.5703125" style="9" bestFit="1" customWidth="1"/>
    <col min="13278" max="13278" width="1.7109375" style="9" customWidth="1"/>
    <col min="13279" max="13279" width="6.7109375" style="9" customWidth="1"/>
    <col min="13280" max="13280" width="6.5703125" style="9" bestFit="1" customWidth="1"/>
    <col min="13281" max="13506" width="9.140625" style="9"/>
    <col min="13507" max="13507" width="19.7109375" style="9" customWidth="1"/>
    <col min="13508" max="13508" width="6.7109375" style="9" customWidth="1"/>
    <col min="13509" max="13509" width="6.5703125" style="9" bestFit="1" customWidth="1"/>
    <col min="13510" max="13510" width="1.7109375" style="9" customWidth="1"/>
    <col min="13511" max="13511" width="6.7109375" style="9" customWidth="1"/>
    <col min="13512" max="13512" width="6.5703125" style="9" bestFit="1" customWidth="1"/>
    <col min="13513" max="13513" width="1.7109375" style="9" customWidth="1"/>
    <col min="13514" max="13514" width="6.7109375" style="9" customWidth="1"/>
    <col min="13515" max="13515" width="6.5703125" style="9" bestFit="1" customWidth="1"/>
    <col min="13516" max="13516" width="1.7109375" style="9" customWidth="1"/>
    <col min="13517" max="13517" width="6.7109375" style="9" customWidth="1"/>
    <col min="13518" max="13518" width="6.5703125" style="9" bestFit="1" customWidth="1"/>
    <col min="13519" max="13519" width="1.7109375" style="9" customWidth="1"/>
    <col min="13520" max="13521" width="9.28515625" style="9" customWidth="1"/>
    <col min="13522" max="13522" width="1.7109375" style="9" customWidth="1"/>
    <col min="13523" max="13523" width="6.7109375" style="9" customWidth="1"/>
    <col min="13524" max="13524" width="6.5703125" style="9" bestFit="1" customWidth="1"/>
    <col min="13525" max="13525" width="1.7109375" style="9" customWidth="1"/>
    <col min="13526" max="13526" width="6.7109375" style="9" customWidth="1"/>
    <col min="13527" max="13527" width="6.5703125" style="9" bestFit="1" customWidth="1"/>
    <col min="13528" max="13528" width="1.7109375" style="9" customWidth="1"/>
    <col min="13529" max="13529" width="6.7109375" style="9" customWidth="1"/>
    <col min="13530" max="13530" width="6.5703125" style="9" bestFit="1" customWidth="1"/>
    <col min="13531" max="13531" width="1.7109375" style="9" customWidth="1"/>
    <col min="13532" max="13532" width="6.7109375" style="9" customWidth="1"/>
    <col min="13533" max="13533" width="6.5703125" style="9" bestFit="1" customWidth="1"/>
    <col min="13534" max="13534" width="1.7109375" style="9" customWidth="1"/>
    <col min="13535" max="13535" width="6.7109375" style="9" customWidth="1"/>
    <col min="13536" max="13536" width="6.5703125" style="9" bestFit="1" customWidth="1"/>
    <col min="13537" max="13762" width="9.140625" style="9"/>
    <col min="13763" max="13763" width="19.7109375" style="9" customWidth="1"/>
    <col min="13764" max="13764" width="6.7109375" style="9" customWidth="1"/>
    <col min="13765" max="13765" width="6.5703125" style="9" bestFit="1" customWidth="1"/>
    <col min="13766" max="13766" width="1.7109375" style="9" customWidth="1"/>
    <col min="13767" max="13767" width="6.7109375" style="9" customWidth="1"/>
    <col min="13768" max="13768" width="6.5703125" style="9" bestFit="1" customWidth="1"/>
    <col min="13769" max="13769" width="1.7109375" style="9" customWidth="1"/>
    <col min="13770" max="13770" width="6.7109375" style="9" customWidth="1"/>
    <col min="13771" max="13771" width="6.5703125" style="9" bestFit="1" customWidth="1"/>
    <col min="13772" max="13772" width="1.7109375" style="9" customWidth="1"/>
    <col min="13773" max="13773" width="6.7109375" style="9" customWidth="1"/>
    <col min="13774" max="13774" width="6.5703125" style="9" bestFit="1" customWidth="1"/>
    <col min="13775" max="13775" width="1.7109375" style="9" customWidth="1"/>
    <col min="13776" max="13777" width="9.28515625" style="9" customWidth="1"/>
    <col min="13778" max="13778" width="1.7109375" style="9" customWidth="1"/>
    <col min="13779" max="13779" width="6.7109375" style="9" customWidth="1"/>
    <col min="13780" max="13780" width="6.5703125" style="9" bestFit="1" customWidth="1"/>
    <col min="13781" max="13781" width="1.7109375" style="9" customWidth="1"/>
    <col min="13782" max="13782" width="6.7109375" style="9" customWidth="1"/>
    <col min="13783" max="13783" width="6.5703125" style="9" bestFit="1" customWidth="1"/>
    <col min="13784" max="13784" width="1.7109375" style="9" customWidth="1"/>
    <col min="13785" max="13785" width="6.7109375" style="9" customWidth="1"/>
    <col min="13786" max="13786" width="6.5703125" style="9" bestFit="1" customWidth="1"/>
    <col min="13787" max="13787" width="1.7109375" style="9" customWidth="1"/>
    <col min="13788" max="13788" width="6.7109375" style="9" customWidth="1"/>
    <col min="13789" max="13789" width="6.5703125" style="9" bestFit="1" customWidth="1"/>
    <col min="13790" max="13790" width="1.7109375" style="9" customWidth="1"/>
    <col min="13791" max="13791" width="6.7109375" style="9" customWidth="1"/>
    <col min="13792" max="13792" width="6.5703125" style="9" bestFit="1" customWidth="1"/>
    <col min="13793" max="14018" width="9.140625" style="9"/>
    <col min="14019" max="14019" width="19.7109375" style="9" customWidth="1"/>
    <col min="14020" max="14020" width="6.7109375" style="9" customWidth="1"/>
    <col min="14021" max="14021" width="6.5703125" style="9" bestFit="1" customWidth="1"/>
    <col min="14022" max="14022" width="1.7109375" style="9" customWidth="1"/>
    <col min="14023" max="14023" width="6.7109375" style="9" customWidth="1"/>
    <col min="14024" max="14024" width="6.5703125" style="9" bestFit="1" customWidth="1"/>
    <col min="14025" max="14025" width="1.7109375" style="9" customWidth="1"/>
    <col min="14026" max="14026" width="6.7109375" style="9" customWidth="1"/>
    <col min="14027" max="14027" width="6.5703125" style="9" bestFit="1" customWidth="1"/>
    <col min="14028" max="14028" width="1.7109375" style="9" customWidth="1"/>
    <col min="14029" max="14029" width="6.7109375" style="9" customWidth="1"/>
    <col min="14030" max="14030" width="6.5703125" style="9" bestFit="1" customWidth="1"/>
    <col min="14031" max="14031" width="1.7109375" style="9" customWidth="1"/>
    <col min="14032" max="14033" width="9.28515625" style="9" customWidth="1"/>
    <col min="14034" max="14034" width="1.7109375" style="9" customWidth="1"/>
    <col min="14035" max="14035" width="6.7109375" style="9" customWidth="1"/>
    <col min="14036" max="14036" width="6.5703125" style="9" bestFit="1" customWidth="1"/>
    <col min="14037" max="14037" width="1.7109375" style="9" customWidth="1"/>
    <col min="14038" max="14038" width="6.7109375" style="9" customWidth="1"/>
    <col min="14039" max="14039" width="6.5703125" style="9" bestFit="1" customWidth="1"/>
    <col min="14040" max="14040" width="1.7109375" style="9" customWidth="1"/>
    <col min="14041" max="14041" width="6.7109375" style="9" customWidth="1"/>
    <col min="14042" max="14042" width="6.5703125" style="9" bestFit="1" customWidth="1"/>
    <col min="14043" max="14043" width="1.7109375" style="9" customWidth="1"/>
    <col min="14044" max="14044" width="6.7109375" style="9" customWidth="1"/>
    <col min="14045" max="14045" width="6.5703125" style="9" bestFit="1" customWidth="1"/>
    <col min="14046" max="14046" width="1.7109375" style="9" customWidth="1"/>
    <col min="14047" max="14047" width="6.7109375" style="9" customWidth="1"/>
    <col min="14048" max="14048" width="6.5703125" style="9" bestFit="1" customWidth="1"/>
    <col min="14049" max="14274" width="9.140625" style="9"/>
    <col min="14275" max="14275" width="19.7109375" style="9" customWidth="1"/>
    <col min="14276" max="14276" width="6.7109375" style="9" customWidth="1"/>
    <col min="14277" max="14277" width="6.5703125" style="9" bestFit="1" customWidth="1"/>
    <col min="14278" max="14278" width="1.7109375" style="9" customWidth="1"/>
    <col min="14279" max="14279" width="6.7109375" style="9" customWidth="1"/>
    <col min="14280" max="14280" width="6.5703125" style="9" bestFit="1" customWidth="1"/>
    <col min="14281" max="14281" width="1.7109375" style="9" customWidth="1"/>
    <col min="14282" max="14282" width="6.7109375" style="9" customWidth="1"/>
    <col min="14283" max="14283" width="6.5703125" style="9" bestFit="1" customWidth="1"/>
    <col min="14284" max="14284" width="1.7109375" style="9" customWidth="1"/>
    <col min="14285" max="14285" width="6.7109375" style="9" customWidth="1"/>
    <col min="14286" max="14286" width="6.5703125" style="9" bestFit="1" customWidth="1"/>
    <col min="14287" max="14287" width="1.7109375" style="9" customWidth="1"/>
    <col min="14288" max="14289" width="9.28515625" style="9" customWidth="1"/>
    <col min="14290" max="14290" width="1.7109375" style="9" customWidth="1"/>
    <col min="14291" max="14291" width="6.7109375" style="9" customWidth="1"/>
    <col min="14292" max="14292" width="6.5703125" style="9" bestFit="1" customWidth="1"/>
    <col min="14293" max="14293" width="1.7109375" style="9" customWidth="1"/>
    <col min="14294" max="14294" width="6.7109375" style="9" customWidth="1"/>
    <col min="14295" max="14295" width="6.5703125" style="9" bestFit="1" customWidth="1"/>
    <col min="14296" max="14296" width="1.7109375" style="9" customWidth="1"/>
    <col min="14297" max="14297" width="6.7109375" style="9" customWidth="1"/>
    <col min="14298" max="14298" width="6.5703125" style="9" bestFit="1" customWidth="1"/>
    <col min="14299" max="14299" width="1.7109375" style="9" customWidth="1"/>
    <col min="14300" max="14300" width="6.7109375" style="9" customWidth="1"/>
    <col min="14301" max="14301" width="6.5703125" style="9" bestFit="1" customWidth="1"/>
    <col min="14302" max="14302" width="1.7109375" style="9" customWidth="1"/>
    <col min="14303" max="14303" width="6.7109375" style="9" customWidth="1"/>
    <col min="14304" max="14304" width="6.5703125" style="9" bestFit="1" customWidth="1"/>
    <col min="14305" max="14530" width="9.140625" style="9"/>
    <col min="14531" max="14531" width="19.7109375" style="9" customWidth="1"/>
    <col min="14532" max="14532" width="6.7109375" style="9" customWidth="1"/>
    <col min="14533" max="14533" width="6.5703125" style="9" bestFit="1" customWidth="1"/>
    <col min="14534" max="14534" width="1.7109375" style="9" customWidth="1"/>
    <col min="14535" max="14535" width="6.7109375" style="9" customWidth="1"/>
    <col min="14536" max="14536" width="6.5703125" style="9" bestFit="1" customWidth="1"/>
    <col min="14537" max="14537" width="1.7109375" style="9" customWidth="1"/>
    <col min="14538" max="14538" width="6.7109375" style="9" customWidth="1"/>
    <col min="14539" max="14539" width="6.5703125" style="9" bestFit="1" customWidth="1"/>
    <col min="14540" max="14540" width="1.7109375" style="9" customWidth="1"/>
    <col min="14541" max="14541" width="6.7109375" style="9" customWidth="1"/>
    <col min="14542" max="14542" width="6.5703125" style="9" bestFit="1" customWidth="1"/>
    <col min="14543" max="14543" width="1.7109375" style="9" customWidth="1"/>
    <col min="14544" max="14545" width="9.28515625" style="9" customWidth="1"/>
    <col min="14546" max="14546" width="1.7109375" style="9" customWidth="1"/>
    <col min="14547" max="14547" width="6.7109375" style="9" customWidth="1"/>
    <col min="14548" max="14548" width="6.5703125" style="9" bestFit="1" customWidth="1"/>
    <col min="14549" max="14549" width="1.7109375" style="9" customWidth="1"/>
    <col min="14550" max="14550" width="6.7109375" style="9" customWidth="1"/>
    <col min="14551" max="14551" width="6.5703125" style="9" bestFit="1" customWidth="1"/>
    <col min="14552" max="14552" width="1.7109375" style="9" customWidth="1"/>
    <col min="14553" max="14553" width="6.7109375" style="9" customWidth="1"/>
    <col min="14554" max="14554" width="6.5703125" style="9" bestFit="1" customWidth="1"/>
    <col min="14555" max="14555" width="1.7109375" style="9" customWidth="1"/>
    <col min="14556" max="14556" width="6.7109375" style="9" customWidth="1"/>
    <col min="14557" max="14557" width="6.5703125" style="9" bestFit="1" customWidth="1"/>
    <col min="14558" max="14558" width="1.7109375" style="9" customWidth="1"/>
    <col min="14559" max="14559" width="6.7109375" style="9" customWidth="1"/>
    <col min="14560" max="14560" width="6.5703125" style="9" bestFit="1" customWidth="1"/>
    <col min="14561" max="14786" width="9.140625" style="9"/>
    <col min="14787" max="14787" width="19.7109375" style="9" customWidth="1"/>
    <col min="14788" max="14788" width="6.7109375" style="9" customWidth="1"/>
    <col min="14789" max="14789" width="6.5703125" style="9" bestFit="1" customWidth="1"/>
    <col min="14790" max="14790" width="1.7109375" style="9" customWidth="1"/>
    <col min="14791" max="14791" width="6.7109375" style="9" customWidth="1"/>
    <col min="14792" max="14792" width="6.5703125" style="9" bestFit="1" customWidth="1"/>
    <col min="14793" max="14793" width="1.7109375" style="9" customWidth="1"/>
    <col min="14794" max="14794" width="6.7109375" style="9" customWidth="1"/>
    <col min="14795" max="14795" width="6.5703125" style="9" bestFit="1" customWidth="1"/>
    <col min="14796" max="14796" width="1.7109375" style="9" customWidth="1"/>
    <col min="14797" max="14797" width="6.7109375" style="9" customWidth="1"/>
    <col min="14798" max="14798" width="6.5703125" style="9" bestFit="1" customWidth="1"/>
    <col min="14799" max="14799" width="1.7109375" style="9" customWidth="1"/>
    <col min="14800" max="14801" width="9.28515625" style="9" customWidth="1"/>
    <col min="14802" max="14802" width="1.7109375" style="9" customWidth="1"/>
    <col min="14803" max="14803" width="6.7109375" style="9" customWidth="1"/>
    <col min="14804" max="14804" width="6.5703125" style="9" bestFit="1" customWidth="1"/>
    <col min="14805" max="14805" width="1.7109375" style="9" customWidth="1"/>
    <col min="14806" max="14806" width="6.7109375" style="9" customWidth="1"/>
    <col min="14807" max="14807" width="6.5703125" style="9" bestFit="1" customWidth="1"/>
    <col min="14808" max="14808" width="1.7109375" style="9" customWidth="1"/>
    <col min="14809" max="14809" width="6.7109375" style="9" customWidth="1"/>
    <col min="14810" max="14810" width="6.5703125" style="9" bestFit="1" customWidth="1"/>
    <col min="14811" max="14811" width="1.7109375" style="9" customWidth="1"/>
    <col min="14812" max="14812" width="6.7109375" style="9" customWidth="1"/>
    <col min="14813" max="14813" width="6.5703125" style="9" bestFit="1" customWidth="1"/>
    <col min="14814" max="14814" width="1.7109375" style="9" customWidth="1"/>
    <col min="14815" max="14815" width="6.7109375" style="9" customWidth="1"/>
    <col min="14816" max="14816" width="6.5703125" style="9" bestFit="1" customWidth="1"/>
    <col min="14817" max="15042" width="9.140625" style="9"/>
    <col min="15043" max="15043" width="19.7109375" style="9" customWidth="1"/>
    <col min="15044" max="15044" width="6.7109375" style="9" customWidth="1"/>
    <col min="15045" max="15045" width="6.5703125" style="9" bestFit="1" customWidth="1"/>
    <col min="15046" max="15046" width="1.7109375" style="9" customWidth="1"/>
    <col min="15047" max="15047" width="6.7109375" style="9" customWidth="1"/>
    <col min="15048" max="15048" width="6.5703125" style="9" bestFit="1" customWidth="1"/>
    <col min="15049" max="15049" width="1.7109375" style="9" customWidth="1"/>
    <col min="15050" max="15050" width="6.7109375" style="9" customWidth="1"/>
    <col min="15051" max="15051" width="6.5703125" style="9" bestFit="1" customWidth="1"/>
    <col min="15052" max="15052" width="1.7109375" style="9" customWidth="1"/>
    <col min="15053" max="15053" width="6.7109375" style="9" customWidth="1"/>
    <col min="15054" max="15054" width="6.5703125" style="9" bestFit="1" customWidth="1"/>
    <col min="15055" max="15055" width="1.7109375" style="9" customWidth="1"/>
    <col min="15056" max="15057" width="9.28515625" style="9" customWidth="1"/>
    <col min="15058" max="15058" width="1.7109375" style="9" customWidth="1"/>
    <col min="15059" max="15059" width="6.7109375" style="9" customWidth="1"/>
    <col min="15060" max="15060" width="6.5703125" style="9" bestFit="1" customWidth="1"/>
    <col min="15061" max="15061" width="1.7109375" style="9" customWidth="1"/>
    <col min="15062" max="15062" width="6.7109375" style="9" customWidth="1"/>
    <col min="15063" max="15063" width="6.5703125" style="9" bestFit="1" customWidth="1"/>
    <col min="15064" max="15064" width="1.7109375" style="9" customWidth="1"/>
    <col min="15065" max="15065" width="6.7109375" style="9" customWidth="1"/>
    <col min="15066" max="15066" width="6.5703125" style="9" bestFit="1" customWidth="1"/>
    <col min="15067" max="15067" width="1.7109375" style="9" customWidth="1"/>
    <col min="15068" max="15068" width="6.7109375" style="9" customWidth="1"/>
    <col min="15069" max="15069" width="6.5703125" style="9" bestFit="1" customWidth="1"/>
    <col min="15070" max="15070" width="1.7109375" style="9" customWidth="1"/>
    <col min="15071" max="15071" width="6.7109375" style="9" customWidth="1"/>
    <col min="15072" max="15072" width="6.5703125" style="9" bestFit="1" customWidth="1"/>
    <col min="15073" max="15298" width="9.140625" style="9"/>
    <col min="15299" max="15299" width="19.7109375" style="9" customWidth="1"/>
    <col min="15300" max="15300" width="6.7109375" style="9" customWidth="1"/>
    <col min="15301" max="15301" width="6.5703125" style="9" bestFit="1" customWidth="1"/>
    <col min="15302" max="15302" width="1.7109375" style="9" customWidth="1"/>
    <col min="15303" max="15303" width="6.7109375" style="9" customWidth="1"/>
    <col min="15304" max="15304" width="6.5703125" style="9" bestFit="1" customWidth="1"/>
    <col min="15305" max="15305" width="1.7109375" style="9" customWidth="1"/>
    <col min="15306" max="15306" width="6.7109375" style="9" customWidth="1"/>
    <col min="15307" max="15307" width="6.5703125" style="9" bestFit="1" customWidth="1"/>
    <col min="15308" max="15308" width="1.7109375" style="9" customWidth="1"/>
    <col min="15309" max="15309" width="6.7109375" style="9" customWidth="1"/>
    <col min="15310" max="15310" width="6.5703125" style="9" bestFit="1" customWidth="1"/>
    <col min="15311" max="15311" width="1.7109375" style="9" customWidth="1"/>
    <col min="15312" max="15313" width="9.28515625" style="9" customWidth="1"/>
    <col min="15314" max="15314" width="1.7109375" style="9" customWidth="1"/>
    <col min="15315" max="15315" width="6.7109375" style="9" customWidth="1"/>
    <col min="15316" max="15316" width="6.5703125" style="9" bestFit="1" customWidth="1"/>
    <col min="15317" max="15317" width="1.7109375" style="9" customWidth="1"/>
    <col min="15318" max="15318" width="6.7109375" style="9" customWidth="1"/>
    <col min="15319" max="15319" width="6.5703125" style="9" bestFit="1" customWidth="1"/>
    <col min="15320" max="15320" width="1.7109375" style="9" customWidth="1"/>
    <col min="15321" max="15321" width="6.7109375" style="9" customWidth="1"/>
    <col min="15322" max="15322" width="6.5703125" style="9" bestFit="1" customWidth="1"/>
    <col min="15323" max="15323" width="1.7109375" style="9" customWidth="1"/>
    <col min="15324" max="15324" width="6.7109375" style="9" customWidth="1"/>
    <col min="15325" max="15325" width="6.5703125" style="9" bestFit="1" customWidth="1"/>
    <col min="15326" max="15326" width="1.7109375" style="9" customWidth="1"/>
    <col min="15327" max="15327" width="6.7109375" style="9" customWidth="1"/>
    <col min="15328" max="15328" width="6.5703125" style="9" bestFit="1" customWidth="1"/>
    <col min="15329" max="15554" width="9.140625" style="9"/>
    <col min="15555" max="15555" width="19.7109375" style="9" customWidth="1"/>
    <col min="15556" max="15556" width="6.7109375" style="9" customWidth="1"/>
    <col min="15557" max="15557" width="6.5703125" style="9" bestFit="1" customWidth="1"/>
    <col min="15558" max="15558" width="1.7109375" style="9" customWidth="1"/>
    <col min="15559" max="15559" width="6.7109375" style="9" customWidth="1"/>
    <col min="15560" max="15560" width="6.5703125" style="9" bestFit="1" customWidth="1"/>
    <col min="15561" max="15561" width="1.7109375" style="9" customWidth="1"/>
    <col min="15562" max="15562" width="6.7109375" style="9" customWidth="1"/>
    <col min="15563" max="15563" width="6.5703125" style="9" bestFit="1" customWidth="1"/>
    <col min="15564" max="15564" width="1.7109375" style="9" customWidth="1"/>
    <col min="15565" max="15565" width="6.7109375" style="9" customWidth="1"/>
    <col min="15566" max="15566" width="6.5703125" style="9" bestFit="1" customWidth="1"/>
    <col min="15567" max="15567" width="1.7109375" style="9" customWidth="1"/>
    <col min="15568" max="15569" width="9.28515625" style="9" customWidth="1"/>
    <col min="15570" max="15570" width="1.7109375" style="9" customWidth="1"/>
    <col min="15571" max="15571" width="6.7109375" style="9" customWidth="1"/>
    <col min="15572" max="15572" width="6.5703125" style="9" bestFit="1" customWidth="1"/>
    <col min="15573" max="15573" width="1.7109375" style="9" customWidth="1"/>
    <col min="15574" max="15574" width="6.7109375" style="9" customWidth="1"/>
    <col min="15575" max="15575" width="6.5703125" style="9" bestFit="1" customWidth="1"/>
    <col min="15576" max="15576" width="1.7109375" style="9" customWidth="1"/>
    <col min="15577" max="15577" width="6.7109375" style="9" customWidth="1"/>
    <col min="15578" max="15578" width="6.5703125" style="9" bestFit="1" customWidth="1"/>
    <col min="15579" max="15579" width="1.7109375" style="9" customWidth="1"/>
    <col min="15580" max="15580" width="6.7109375" style="9" customWidth="1"/>
    <col min="15581" max="15581" width="6.5703125" style="9" bestFit="1" customWidth="1"/>
    <col min="15582" max="15582" width="1.7109375" style="9" customWidth="1"/>
    <col min="15583" max="15583" width="6.7109375" style="9" customWidth="1"/>
    <col min="15584" max="15584" width="6.5703125" style="9" bestFit="1" customWidth="1"/>
    <col min="15585" max="15810" width="9.140625" style="9"/>
    <col min="15811" max="15811" width="19.7109375" style="9" customWidth="1"/>
    <col min="15812" max="15812" width="6.7109375" style="9" customWidth="1"/>
    <col min="15813" max="15813" width="6.5703125" style="9" bestFit="1" customWidth="1"/>
    <col min="15814" max="15814" width="1.7109375" style="9" customWidth="1"/>
    <col min="15815" max="15815" width="6.7109375" style="9" customWidth="1"/>
    <col min="15816" max="15816" width="6.5703125" style="9" bestFit="1" customWidth="1"/>
    <col min="15817" max="15817" width="1.7109375" style="9" customWidth="1"/>
    <col min="15818" max="15818" width="6.7109375" style="9" customWidth="1"/>
    <col min="15819" max="15819" width="6.5703125" style="9" bestFit="1" customWidth="1"/>
    <col min="15820" max="15820" width="1.7109375" style="9" customWidth="1"/>
    <col min="15821" max="15821" width="6.7109375" style="9" customWidth="1"/>
    <col min="15822" max="15822" width="6.5703125" style="9" bestFit="1" customWidth="1"/>
    <col min="15823" max="15823" width="1.7109375" style="9" customWidth="1"/>
    <col min="15824" max="15825" width="9.28515625" style="9" customWidth="1"/>
    <col min="15826" max="15826" width="1.7109375" style="9" customWidth="1"/>
    <col min="15827" max="15827" width="6.7109375" style="9" customWidth="1"/>
    <col min="15828" max="15828" width="6.5703125" style="9" bestFit="1" customWidth="1"/>
    <col min="15829" max="15829" width="1.7109375" style="9" customWidth="1"/>
    <col min="15830" max="15830" width="6.7109375" style="9" customWidth="1"/>
    <col min="15831" max="15831" width="6.5703125" style="9" bestFit="1" customWidth="1"/>
    <col min="15832" max="15832" width="1.7109375" style="9" customWidth="1"/>
    <col min="15833" max="15833" width="6.7109375" style="9" customWidth="1"/>
    <col min="15834" max="15834" width="6.5703125" style="9" bestFit="1" customWidth="1"/>
    <col min="15835" max="15835" width="1.7109375" style="9" customWidth="1"/>
    <col min="15836" max="15836" width="6.7109375" style="9" customWidth="1"/>
    <col min="15837" max="15837" width="6.5703125" style="9" bestFit="1" customWidth="1"/>
    <col min="15838" max="15838" width="1.7109375" style="9" customWidth="1"/>
    <col min="15839" max="15839" width="6.7109375" style="9" customWidth="1"/>
    <col min="15840" max="15840" width="6.5703125" style="9" bestFit="1" customWidth="1"/>
    <col min="15841" max="16066" width="9.140625" style="9"/>
    <col min="16067" max="16067" width="19.7109375" style="9" customWidth="1"/>
    <col min="16068" max="16068" width="6.7109375" style="9" customWidth="1"/>
    <col min="16069" max="16069" width="6.5703125" style="9" bestFit="1" customWidth="1"/>
    <col min="16070" max="16070" width="1.7109375" style="9" customWidth="1"/>
    <col min="16071" max="16071" width="6.7109375" style="9" customWidth="1"/>
    <col min="16072" max="16072" width="6.5703125" style="9" bestFit="1" customWidth="1"/>
    <col min="16073" max="16073" width="1.7109375" style="9" customWidth="1"/>
    <col min="16074" max="16074" width="6.7109375" style="9" customWidth="1"/>
    <col min="16075" max="16075" width="6.5703125" style="9" bestFit="1" customWidth="1"/>
    <col min="16076" max="16076" width="1.7109375" style="9" customWidth="1"/>
    <col min="16077" max="16077" width="6.7109375" style="9" customWidth="1"/>
    <col min="16078" max="16078" width="6.5703125" style="9" bestFit="1" customWidth="1"/>
    <col min="16079" max="16079" width="1.7109375" style="9" customWidth="1"/>
    <col min="16080" max="16081" width="9.28515625" style="9" customWidth="1"/>
    <col min="16082" max="16082" width="1.7109375" style="9" customWidth="1"/>
    <col min="16083" max="16083" width="6.7109375" style="9" customWidth="1"/>
    <col min="16084" max="16084" width="6.5703125" style="9" bestFit="1" customWidth="1"/>
    <col min="16085" max="16085" width="1.7109375" style="9" customWidth="1"/>
    <col min="16086" max="16086" width="6.7109375" style="9" customWidth="1"/>
    <col min="16087" max="16087" width="6.5703125" style="9" bestFit="1" customWidth="1"/>
    <col min="16088" max="16088" width="1.7109375" style="9" customWidth="1"/>
    <col min="16089" max="16089" width="6.7109375" style="9" customWidth="1"/>
    <col min="16090" max="16090" width="6.5703125" style="9" bestFit="1" customWidth="1"/>
    <col min="16091" max="16091" width="1.7109375" style="9" customWidth="1"/>
    <col min="16092" max="16092" width="6.7109375" style="9" customWidth="1"/>
    <col min="16093" max="16093" width="6.5703125" style="9" bestFit="1" customWidth="1"/>
    <col min="16094" max="16094" width="1.7109375" style="9" customWidth="1"/>
    <col min="16095" max="16095" width="6.7109375" style="9" customWidth="1"/>
    <col min="16096" max="16096" width="6.5703125" style="9" bestFit="1" customWidth="1"/>
    <col min="16097" max="16384" width="9.140625" style="9"/>
  </cols>
  <sheetData>
    <row r="1" spans="1:10" s="8" customFormat="1" ht="42" customHeight="1" x14ac:dyDescent="0.2">
      <c r="A1" s="199" t="s">
        <v>391</v>
      </c>
      <c r="B1" s="199"/>
      <c r="C1" s="199"/>
      <c r="D1" s="199"/>
      <c r="E1" s="199"/>
      <c r="F1" s="199"/>
      <c r="G1" s="199"/>
      <c r="H1" s="199"/>
      <c r="I1" s="199"/>
      <c r="J1" s="199"/>
    </row>
    <row r="2" spans="1:10" s="8" customFormat="1" ht="5.0999999999999996" customHeight="1" x14ac:dyDescent="0.2">
      <c r="A2" s="7"/>
      <c r="B2" s="7"/>
    </row>
    <row r="3" spans="1:10" s="46" customFormat="1" ht="15" customHeight="1" x14ac:dyDescent="0.25">
      <c r="A3" s="109"/>
      <c r="B3" s="235" t="s">
        <v>266</v>
      </c>
      <c r="C3" s="242" t="s">
        <v>267</v>
      </c>
      <c r="D3" s="242"/>
      <c r="E3" s="242"/>
      <c r="F3" s="242"/>
      <c r="G3" s="242"/>
      <c r="H3" s="242"/>
      <c r="I3" s="242"/>
      <c r="J3" s="242"/>
    </row>
    <row r="4" spans="1:10" s="10" customFormat="1" ht="100.5" customHeight="1" x14ac:dyDescent="0.15">
      <c r="A4" s="119" t="s">
        <v>17</v>
      </c>
      <c r="B4" s="236"/>
      <c r="C4" s="15" t="s">
        <v>268</v>
      </c>
      <c r="D4" s="15" t="s">
        <v>269</v>
      </c>
      <c r="E4" s="15" t="s">
        <v>270</v>
      </c>
      <c r="F4" s="15" t="s">
        <v>271</v>
      </c>
      <c r="G4" s="15" t="s">
        <v>272</v>
      </c>
      <c r="H4" s="15" t="s">
        <v>273</v>
      </c>
      <c r="I4" s="15" t="s">
        <v>274</v>
      </c>
      <c r="J4" s="15" t="s">
        <v>275</v>
      </c>
    </row>
    <row r="5" spans="1:10" ht="5.0999999999999996" customHeight="1" x14ac:dyDescent="0.15">
      <c r="A5" s="16"/>
      <c r="B5" s="16"/>
      <c r="C5" s="17"/>
      <c r="D5" s="17"/>
      <c r="E5" s="17"/>
      <c r="F5" s="17"/>
      <c r="G5" s="17"/>
      <c r="H5" s="17"/>
      <c r="I5" s="17"/>
      <c r="J5" s="17"/>
    </row>
    <row r="6" spans="1:10" x14ac:dyDescent="0.15">
      <c r="A6" s="19" t="s">
        <v>23</v>
      </c>
      <c r="B6" s="20" t="s">
        <v>30</v>
      </c>
      <c r="C6" s="120" t="s">
        <v>30</v>
      </c>
      <c r="D6" s="120" t="s">
        <v>30</v>
      </c>
      <c r="E6" s="120" t="s">
        <v>30</v>
      </c>
      <c r="F6" s="120" t="s">
        <v>30</v>
      </c>
      <c r="G6" s="120" t="s">
        <v>30</v>
      </c>
      <c r="H6" s="120" t="s">
        <v>24</v>
      </c>
      <c r="I6" s="120" t="s">
        <v>24</v>
      </c>
      <c r="J6" s="120" t="s">
        <v>24</v>
      </c>
    </row>
    <row r="7" spans="1:10" x14ac:dyDescent="0.15">
      <c r="A7" s="19" t="s">
        <v>25</v>
      </c>
      <c r="B7" s="20" t="s">
        <v>30</v>
      </c>
      <c r="C7" s="120" t="s">
        <v>30</v>
      </c>
      <c r="D7" s="120" t="s">
        <v>30</v>
      </c>
      <c r="E7" s="120" t="s">
        <v>30</v>
      </c>
      <c r="F7" s="120" t="s">
        <v>24</v>
      </c>
      <c r="G7" s="120" t="s">
        <v>30</v>
      </c>
      <c r="H7" s="120" t="s">
        <v>24</v>
      </c>
      <c r="I7" s="120" t="s">
        <v>30</v>
      </c>
      <c r="J7" s="120" t="s">
        <v>30</v>
      </c>
    </row>
    <row r="8" spans="1:10" x14ac:dyDescent="0.15">
      <c r="A8" s="19" t="s">
        <v>26</v>
      </c>
      <c r="B8" s="20" t="s">
        <v>30</v>
      </c>
      <c r="C8" s="120" t="s">
        <v>30</v>
      </c>
      <c r="D8" s="120" t="s">
        <v>30</v>
      </c>
      <c r="E8" s="120" t="s">
        <v>30</v>
      </c>
      <c r="F8" s="120" t="s">
        <v>30</v>
      </c>
      <c r="G8" s="120" t="s">
        <v>30</v>
      </c>
      <c r="H8" s="120" t="s">
        <v>30</v>
      </c>
      <c r="I8" s="120" t="s">
        <v>30</v>
      </c>
      <c r="J8" s="120" t="s">
        <v>24</v>
      </c>
    </row>
    <row r="9" spans="1:10" x14ac:dyDescent="0.15">
      <c r="A9" s="19" t="s">
        <v>27</v>
      </c>
      <c r="B9" s="20" t="s">
        <v>30</v>
      </c>
      <c r="C9" s="120" t="s">
        <v>30</v>
      </c>
      <c r="D9" s="120" t="s">
        <v>24</v>
      </c>
      <c r="E9" s="120" t="s">
        <v>24</v>
      </c>
      <c r="F9" s="120" t="s">
        <v>24</v>
      </c>
      <c r="G9" s="120" t="s">
        <v>24</v>
      </c>
      <c r="H9" s="120" t="s">
        <v>24</v>
      </c>
      <c r="I9" s="120" t="s">
        <v>24</v>
      </c>
      <c r="J9" s="120" t="s">
        <v>24</v>
      </c>
    </row>
    <row r="10" spans="1:10" x14ac:dyDescent="0.15">
      <c r="A10" s="19" t="s">
        <v>28</v>
      </c>
      <c r="B10" s="20" t="s">
        <v>30</v>
      </c>
      <c r="C10" s="120" t="s">
        <v>24</v>
      </c>
      <c r="D10" s="120" t="s">
        <v>30</v>
      </c>
      <c r="E10" s="120" t="s">
        <v>30</v>
      </c>
      <c r="F10" s="120" t="s">
        <v>24</v>
      </c>
      <c r="G10" s="120" t="s">
        <v>24</v>
      </c>
      <c r="H10" s="120" t="s">
        <v>30</v>
      </c>
      <c r="I10" s="120" t="s">
        <v>24</v>
      </c>
      <c r="J10" s="120" t="s">
        <v>24</v>
      </c>
    </row>
    <row r="11" spans="1:10" x14ac:dyDescent="0.15">
      <c r="A11" s="19" t="s">
        <v>29</v>
      </c>
      <c r="B11" s="20" t="s">
        <v>30</v>
      </c>
      <c r="C11" s="120" t="s">
        <v>30</v>
      </c>
      <c r="D11" s="120" t="s">
        <v>24</v>
      </c>
      <c r="E11" s="120" t="s">
        <v>30</v>
      </c>
      <c r="F11" s="120" t="s">
        <v>24</v>
      </c>
      <c r="G11" s="120" t="s">
        <v>24</v>
      </c>
      <c r="H11" s="120" t="s">
        <v>24</v>
      </c>
      <c r="I11" s="120" t="s">
        <v>30</v>
      </c>
      <c r="J11" s="120" t="s">
        <v>24</v>
      </c>
    </row>
    <row r="12" spans="1:10" x14ac:dyDescent="0.15">
      <c r="A12" s="19" t="s">
        <v>31</v>
      </c>
      <c r="B12" s="20" t="s">
        <v>30</v>
      </c>
      <c r="C12" s="120" t="s">
        <v>24</v>
      </c>
      <c r="D12" s="120" t="s">
        <v>24</v>
      </c>
      <c r="E12" s="120" t="s">
        <v>30</v>
      </c>
      <c r="F12" s="120" t="s">
        <v>24</v>
      </c>
      <c r="G12" s="120" t="s">
        <v>24</v>
      </c>
      <c r="H12" s="120" t="s">
        <v>24</v>
      </c>
      <c r="I12" s="120" t="s">
        <v>24</v>
      </c>
      <c r="J12" s="120" t="s">
        <v>24</v>
      </c>
    </row>
    <row r="13" spans="1:10" x14ac:dyDescent="0.15">
      <c r="A13" s="19" t="s">
        <v>32</v>
      </c>
      <c r="B13" s="20" t="s">
        <v>24</v>
      </c>
      <c r="C13" s="120" t="s">
        <v>24</v>
      </c>
      <c r="D13" s="120" t="s">
        <v>24</v>
      </c>
      <c r="E13" s="120" t="s">
        <v>24</v>
      </c>
      <c r="F13" s="120" t="s">
        <v>24</v>
      </c>
      <c r="G13" s="120" t="s">
        <v>24</v>
      </c>
      <c r="H13" s="120" t="s">
        <v>24</v>
      </c>
      <c r="I13" s="120" t="s">
        <v>24</v>
      </c>
      <c r="J13" s="120" t="s">
        <v>24</v>
      </c>
    </row>
    <row r="14" spans="1:10" x14ac:dyDescent="0.15">
      <c r="A14" s="19" t="s">
        <v>33</v>
      </c>
      <c r="B14" s="20" t="s">
        <v>30</v>
      </c>
      <c r="C14" s="120" t="s">
        <v>24</v>
      </c>
      <c r="D14" s="120" t="s">
        <v>24</v>
      </c>
      <c r="E14" s="120" t="s">
        <v>30</v>
      </c>
      <c r="F14" s="120" t="s">
        <v>24</v>
      </c>
      <c r="G14" s="120" t="s">
        <v>24</v>
      </c>
      <c r="H14" s="120" t="s">
        <v>24</v>
      </c>
      <c r="I14" s="120" t="s">
        <v>30</v>
      </c>
      <c r="J14" s="120" t="s">
        <v>24</v>
      </c>
    </row>
    <row r="15" spans="1:10" x14ac:dyDescent="0.15">
      <c r="A15" s="19" t="s">
        <v>34</v>
      </c>
      <c r="B15" s="20" t="s">
        <v>30</v>
      </c>
      <c r="C15" s="120" t="s">
        <v>24</v>
      </c>
      <c r="D15" s="120" t="s">
        <v>24</v>
      </c>
      <c r="E15" s="120" t="s">
        <v>30</v>
      </c>
      <c r="F15" s="120" t="s">
        <v>24</v>
      </c>
      <c r="G15" s="120" t="s">
        <v>24</v>
      </c>
      <c r="H15" s="120" t="s">
        <v>24</v>
      </c>
      <c r="I15" s="120" t="s">
        <v>24</v>
      </c>
      <c r="J15" s="120" t="s">
        <v>24</v>
      </c>
    </row>
    <row r="16" spans="1:10" x14ac:dyDescent="0.15">
      <c r="A16" s="19" t="s">
        <v>174</v>
      </c>
      <c r="B16" s="20" t="s">
        <v>30</v>
      </c>
      <c r="C16" s="120" t="s">
        <v>24</v>
      </c>
      <c r="D16" s="120" t="s">
        <v>24</v>
      </c>
      <c r="E16" s="120" t="s">
        <v>24</v>
      </c>
      <c r="F16" s="120" t="s">
        <v>24</v>
      </c>
      <c r="G16" s="120" t="s">
        <v>24</v>
      </c>
      <c r="H16" s="120" t="s">
        <v>30</v>
      </c>
      <c r="I16" s="120" t="s">
        <v>30</v>
      </c>
      <c r="J16" s="120" t="s">
        <v>24</v>
      </c>
    </row>
    <row r="17" spans="1:10" x14ac:dyDescent="0.15">
      <c r="A17" s="19" t="s">
        <v>36</v>
      </c>
      <c r="B17" s="20" t="s">
        <v>30</v>
      </c>
      <c r="C17" s="120" t="s">
        <v>30</v>
      </c>
      <c r="D17" s="120" t="s">
        <v>24</v>
      </c>
      <c r="E17" s="120" t="s">
        <v>24</v>
      </c>
      <c r="F17" s="120" t="s">
        <v>24</v>
      </c>
      <c r="G17" s="120" t="s">
        <v>24</v>
      </c>
      <c r="H17" s="120" t="s">
        <v>24</v>
      </c>
      <c r="I17" s="120" t="s">
        <v>24</v>
      </c>
      <c r="J17" s="120" t="s">
        <v>30</v>
      </c>
    </row>
    <row r="18" spans="1:10" x14ac:dyDescent="0.15">
      <c r="A18" s="19" t="s">
        <v>37</v>
      </c>
      <c r="B18" s="20" t="s">
        <v>30</v>
      </c>
      <c r="C18" s="120" t="s">
        <v>30</v>
      </c>
      <c r="D18" s="120" t="s">
        <v>24</v>
      </c>
      <c r="E18" s="120" t="s">
        <v>30</v>
      </c>
      <c r="F18" s="120" t="s">
        <v>24</v>
      </c>
      <c r="G18" s="120" t="s">
        <v>30</v>
      </c>
      <c r="H18" s="120" t="s">
        <v>24</v>
      </c>
      <c r="I18" s="120" t="s">
        <v>30</v>
      </c>
      <c r="J18" s="120" t="s">
        <v>24</v>
      </c>
    </row>
    <row r="19" spans="1:10" x14ac:dyDescent="0.15">
      <c r="A19" s="19" t="s">
        <v>175</v>
      </c>
      <c r="B19" s="20" t="s">
        <v>24</v>
      </c>
      <c r="C19" s="120" t="s">
        <v>24</v>
      </c>
      <c r="D19" s="120" t="s">
        <v>24</v>
      </c>
      <c r="E19" s="120" t="s">
        <v>24</v>
      </c>
      <c r="F19" s="120" t="s">
        <v>24</v>
      </c>
      <c r="G19" s="120" t="s">
        <v>24</v>
      </c>
      <c r="H19" s="120" t="s">
        <v>24</v>
      </c>
      <c r="I19" s="120" t="s">
        <v>24</v>
      </c>
      <c r="J19" s="120" t="s">
        <v>24</v>
      </c>
    </row>
    <row r="20" spans="1:10" x14ac:dyDescent="0.15">
      <c r="A20" s="19" t="s">
        <v>39</v>
      </c>
      <c r="B20" s="20" t="s">
        <v>30</v>
      </c>
      <c r="C20" s="120" t="s">
        <v>30</v>
      </c>
      <c r="D20" s="120" t="s">
        <v>24</v>
      </c>
      <c r="E20" s="120" t="s">
        <v>30</v>
      </c>
      <c r="F20" s="120" t="s">
        <v>24</v>
      </c>
      <c r="G20" s="120" t="s">
        <v>30</v>
      </c>
      <c r="H20" s="120" t="s">
        <v>30</v>
      </c>
      <c r="I20" s="120" t="s">
        <v>30</v>
      </c>
      <c r="J20" s="120" t="s">
        <v>24</v>
      </c>
    </row>
    <row r="21" spans="1:10" x14ac:dyDescent="0.15">
      <c r="A21" s="19" t="s">
        <v>40</v>
      </c>
      <c r="B21" s="20" t="s">
        <v>30</v>
      </c>
      <c r="C21" s="120" t="s">
        <v>24</v>
      </c>
      <c r="D21" s="120" t="s">
        <v>30</v>
      </c>
      <c r="E21" s="120" t="s">
        <v>24</v>
      </c>
      <c r="F21" s="120" t="s">
        <v>24</v>
      </c>
      <c r="G21" s="120" t="s">
        <v>24</v>
      </c>
      <c r="H21" s="120" t="s">
        <v>24</v>
      </c>
      <c r="I21" s="120" t="s">
        <v>24</v>
      </c>
      <c r="J21" s="120" t="s">
        <v>24</v>
      </c>
    </row>
    <row r="22" spans="1:10" x14ac:dyDescent="0.15">
      <c r="A22" s="19" t="s">
        <v>41</v>
      </c>
      <c r="B22" s="20" t="s">
        <v>30</v>
      </c>
      <c r="C22" s="120" t="s">
        <v>30</v>
      </c>
      <c r="D22" s="120" t="s">
        <v>24</v>
      </c>
      <c r="E22" s="120" t="s">
        <v>24</v>
      </c>
      <c r="F22" s="120" t="s">
        <v>24</v>
      </c>
      <c r="G22" s="120" t="s">
        <v>30</v>
      </c>
      <c r="H22" s="120" t="s">
        <v>30</v>
      </c>
      <c r="I22" s="120" t="s">
        <v>30</v>
      </c>
      <c r="J22" s="120" t="s">
        <v>24</v>
      </c>
    </row>
    <row r="23" spans="1:10" x14ac:dyDescent="0.15">
      <c r="A23" s="19" t="s">
        <v>42</v>
      </c>
      <c r="B23" s="20" t="s">
        <v>30</v>
      </c>
      <c r="C23" s="120" t="s">
        <v>30</v>
      </c>
      <c r="D23" s="120" t="s">
        <v>24</v>
      </c>
      <c r="E23" s="120" t="s">
        <v>24</v>
      </c>
      <c r="F23" s="120" t="s">
        <v>24</v>
      </c>
      <c r="G23" s="120" t="s">
        <v>30</v>
      </c>
      <c r="H23" s="120" t="s">
        <v>24</v>
      </c>
      <c r="I23" s="120" t="s">
        <v>24</v>
      </c>
      <c r="J23" s="120" t="s">
        <v>24</v>
      </c>
    </row>
    <row r="24" spans="1:10" x14ac:dyDescent="0.15">
      <c r="A24" s="19" t="s">
        <v>43</v>
      </c>
      <c r="B24" s="20" t="s">
        <v>30</v>
      </c>
      <c r="C24" s="120" t="s">
        <v>30</v>
      </c>
      <c r="D24" s="120" t="s">
        <v>30</v>
      </c>
      <c r="E24" s="120" t="s">
        <v>30</v>
      </c>
      <c r="F24" s="120" t="s">
        <v>24</v>
      </c>
      <c r="G24" s="120" t="s">
        <v>24</v>
      </c>
      <c r="H24" s="120" t="s">
        <v>24</v>
      </c>
      <c r="I24" s="120" t="s">
        <v>24</v>
      </c>
      <c r="J24" s="120" t="s">
        <v>24</v>
      </c>
    </row>
    <row r="25" spans="1:10" x14ac:dyDescent="0.15">
      <c r="A25" s="19" t="s">
        <v>44</v>
      </c>
      <c r="B25" s="20" t="s">
        <v>24</v>
      </c>
      <c r="C25" s="120" t="s">
        <v>24</v>
      </c>
      <c r="D25" s="120" t="s">
        <v>24</v>
      </c>
      <c r="E25" s="120" t="s">
        <v>24</v>
      </c>
      <c r="F25" s="120" t="s">
        <v>24</v>
      </c>
      <c r="G25" s="120" t="s">
        <v>24</v>
      </c>
      <c r="H25" s="120" t="s">
        <v>24</v>
      </c>
      <c r="I25" s="120" t="s">
        <v>24</v>
      </c>
      <c r="J25" s="120" t="s">
        <v>24</v>
      </c>
    </row>
    <row r="26" spans="1:10" x14ac:dyDescent="0.15">
      <c r="A26" s="19" t="s">
        <v>45</v>
      </c>
      <c r="B26" s="20" t="s">
        <v>24</v>
      </c>
      <c r="C26" s="120" t="s">
        <v>24</v>
      </c>
      <c r="D26" s="120" t="s">
        <v>24</v>
      </c>
      <c r="E26" s="120" t="s">
        <v>24</v>
      </c>
      <c r="F26" s="120" t="s">
        <v>24</v>
      </c>
      <c r="G26" s="120" t="s">
        <v>24</v>
      </c>
      <c r="H26" s="120" t="s">
        <v>24</v>
      </c>
      <c r="I26" s="120" t="s">
        <v>24</v>
      </c>
      <c r="J26" s="120" t="s">
        <v>24</v>
      </c>
    </row>
    <row r="27" spans="1:10" x14ac:dyDescent="0.15">
      <c r="A27" s="19" t="s">
        <v>46</v>
      </c>
      <c r="B27" s="20" t="s">
        <v>30</v>
      </c>
      <c r="C27" s="120" t="s">
        <v>30</v>
      </c>
      <c r="D27" s="120" t="s">
        <v>30</v>
      </c>
      <c r="E27" s="120" t="s">
        <v>30</v>
      </c>
      <c r="F27" s="120" t="s">
        <v>24</v>
      </c>
      <c r="G27" s="120" t="s">
        <v>30</v>
      </c>
      <c r="H27" s="120" t="s">
        <v>30</v>
      </c>
      <c r="I27" s="120" t="s">
        <v>24</v>
      </c>
      <c r="J27" s="120" t="s">
        <v>24</v>
      </c>
    </row>
    <row r="28" spans="1:10" x14ac:dyDescent="0.15">
      <c r="A28" s="19" t="s">
        <v>47</v>
      </c>
      <c r="B28" s="20" t="s">
        <v>30</v>
      </c>
      <c r="C28" s="120" t="s">
        <v>24</v>
      </c>
      <c r="D28" s="120" t="s">
        <v>24</v>
      </c>
      <c r="E28" s="120" t="s">
        <v>24</v>
      </c>
      <c r="F28" s="120" t="s">
        <v>24</v>
      </c>
      <c r="G28" s="120" t="s">
        <v>24</v>
      </c>
      <c r="H28" s="120" t="s">
        <v>30</v>
      </c>
      <c r="I28" s="120" t="s">
        <v>30</v>
      </c>
      <c r="J28" s="120" t="s">
        <v>24</v>
      </c>
    </row>
    <row r="29" spans="1:10" x14ac:dyDescent="0.15">
      <c r="A29" s="19" t="s">
        <v>48</v>
      </c>
      <c r="B29" s="20" t="s">
        <v>24</v>
      </c>
      <c r="C29" s="120" t="s">
        <v>24</v>
      </c>
      <c r="D29" s="120" t="s">
        <v>24</v>
      </c>
      <c r="E29" s="120" t="s">
        <v>24</v>
      </c>
      <c r="F29" s="120" t="s">
        <v>24</v>
      </c>
      <c r="G29" s="120" t="s">
        <v>24</v>
      </c>
      <c r="H29" s="120" t="s">
        <v>24</v>
      </c>
      <c r="I29" s="120" t="s">
        <v>24</v>
      </c>
      <c r="J29" s="120" t="s">
        <v>24</v>
      </c>
    </row>
    <row r="30" spans="1:10" x14ac:dyDescent="0.15">
      <c r="A30" s="19" t="s">
        <v>49</v>
      </c>
      <c r="B30" s="20" t="s">
        <v>30</v>
      </c>
      <c r="C30" s="120" t="s">
        <v>30</v>
      </c>
      <c r="D30" s="120" t="s">
        <v>24</v>
      </c>
      <c r="E30" s="120" t="s">
        <v>30</v>
      </c>
      <c r="F30" s="120" t="s">
        <v>30</v>
      </c>
      <c r="G30" s="120" t="s">
        <v>24</v>
      </c>
      <c r="H30" s="120" t="s">
        <v>30</v>
      </c>
      <c r="I30" s="120" t="s">
        <v>30</v>
      </c>
      <c r="J30" s="120" t="s">
        <v>30</v>
      </c>
    </row>
    <row r="31" spans="1:10" x14ac:dyDescent="0.15">
      <c r="A31" s="19" t="s">
        <v>50</v>
      </c>
      <c r="B31" s="20" t="s">
        <v>24</v>
      </c>
      <c r="C31" s="120" t="s">
        <v>24</v>
      </c>
      <c r="D31" s="120" t="s">
        <v>24</v>
      </c>
      <c r="E31" s="120" t="s">
        <v>24</v>
      </c>
      <c r="F31" s="120" t="s">
        <v>24</v>
      </c>
      <c r="G31" s="120" t="s">
        <v>24</v>
      </c>
      <c r="H31" s="120" t="s">
        <v>24</v>
      </c>
      <c r="I31" s="120" t="s">
        <v>24</v>
      </c>
      <c r="J31" s="120" t="s">
        <v>24</v>
      </c>
    </row>
    <row r="32" spans="1:10" x14ac:dyDescent="0.15">
      <c r="A32" s="19" t="s">
        <v>51</v>
      </c>
      <c r="B32" s="20" t="s">
        <v>30</v>
      </c>
      <c r="C32" s="120" t="s">
        <v>30</v>
      </c>
      <c r="D32" s="120" t="s">
        <v>30</v>
      </c>
      <c r="E32" s="120" t="s">
        <v>30</v>
      </c>
      <c r="F32" s="120" t="s">
        <v>24</v>
      </c>
      <c r="G32" s="120" t="s">
        <v>30</v>
      </c>
      <c r="H32" s="120" t="s">
        <v>30</v>
      </c>
      <c r="I32" s="120" t="s">
        <v>24</v>
      </c>
      <c r="J32" s="120" t="s">
        <v>30</v>
      </c>
    </row>
    <row r="33" spans="1:10" x14ac:dyDescent="0.15">
      <c r="A33" s="19" t="s">
        <v>52</v>
      </c>
      <c r="B33" s="20" t="s">
        <v>30</v>
      </c>
      <c r="C33" s="120" t="s">
        <v>30</v>
      </c>
      <c r="D33" s="120" t="s">
        <v>24</v>
      </c>
      <c r="E33" s="120" t="s">
        <v>30</v>
      </c>
      <c r="F33" s="120" t="s">
        <v>24</v>
      </c>
      <c r="G33" s="120" t="s">
        <v>30</v>
      </c>
      <c r="H33" s="120" t="s">
        <v>24</v>
      </c>
      <c r="I33" s="120" t="s">
        <v>30</v>
      </c>
      <c r="J33" s="120" t="s">
        <v>24</v>
      </c>
    </row>
    <row r="34" spans="1:10" x14ac:dyDescent="0.15">
      <c r="A34" s="19" t="s">
        <v>53</v>
      </c>
      <c r="B34" s="20" t="s">
        <v>30</v>
      </c>
      <c r="C34" s="120" t="s">
        <v>30</v>
      </c>
      <c r="D34" s="120" t="s">
        <v>24</v>
      </c>
      <c r="E34" s="120" t="s">
        <v>30</v>
      </c>
      <c r="F34" s="120" t="s">
        <v>24</v>
      </c>
      <c r="G34" s="120" t="s">
        <v>30</v>
      </c>
      <c r="H34" s="120" t="s">
        <v>24</v>
      </c>
      <c r="I34" s="120" t="s">
        <v>30</v>
      </c>
      <c r="J34" s="120" t="s">
        <v>24</v>
      </c>
    </row>
    <row r="35" spans="1:10" x14ac:dyDescent="0.15">
      <c r="A35" s="19" t="s">
        <v>54</v>
      </c>
      <c r="B35" s="20" t="s">
        <v>24</v>
      </c>
      <c r="C35" s="120" t="s">
        <v>24</v>
      </c>
      <c r="D35" s="120" t="s">
        <v>24</v>
      </c>
      <c r="E35" s="120" t="s">
        <v>24</v>
      </c>
      <c r="F35" s="120" t="s">
        <v>24</v>
      </c>
      <c r="G35" s="120" t="s">
        <v>24</v>
      </c>
      <c r="H35" s="120" t="s">
        <v>24</v>
      </c>
      <c r="I35" s="120" t="s">
        <v>24</v>
      </c>
      <c r="J35" s="120" t="s">
        <v>24</v>
      </c>
    </row>
    <row r="36" spans="1:10" x14ac:dyDescent="0.15">
      <c r="A36" s="19" t="s">
        <v>55</v>
      </c>
      <c r="B36" s="20" t="s">
        <v>30</v>
      </c>
      <c r="C36" s="120" t="s">
        <v>24</v>
      </c>
      <c r="D36" s="120" t="s">
        <v>30</v>
      </c>
      <c r="E36" s="120" t="s">
        <v>24</v>
      </c>
      <c r="F36" s="120" t="s">
        <v>24</v>
      </c>
      <c r="G36" s="120" t="s">
        <v>24</v>
      </c>
      <c r="H36" s="120" t="s">
        <v>24</v>
      </c>
      <c r="I36" s="120" t="s">
        <v>24</v>
      </c>
      <c r="J36" s="120" t="s">
        <v>30</v>
      </c>
    </row>
    <row r="37" spans="1:10" x14ac:dyDescent="0.15">
      <c r="A37" s="19" t="s">
        <v>56</v>
      </c>
      <c r="B37" s="20" t="s">
        <v>30</v>
      </c>
      <c r="C37" s="120" t="s">
        <v>30</v>
      </c>
      <c r="D37" s="120" t="s">
        <v>24</v>
      </c>
      <c r="E37" s="120" t="s">
        <v>30</v>
      </c>
      <c r="F37" s="120" t="s">
        <v>24</v>
      </c>
      <c r="G37" s="120" t="s">
        <v>24</v>
      </c>
      <c r="H37" s="120" t="s">
        <v>30</v>
      </c>
      <c r="I37" s="120" t="s">
        <v>30</v>
      </c>
      <c r="J37" s="120" t="s">
        <v>30</v>
      </c>
    </row>
    <row r="38" spans="1:10" x14ac:dyDescent="0.15">
      <c r="A38" s="19" t="s">
        <v>57</v>
      </c>
      <c r="B38" s="20" t="s">
        <v>30</v>
      </c>
      <c r="C38" s="120" t="s">
        <v>24</v>
      </c>
      <c r="D38" s="120" t="s">
        <v>30</v>
      </c>
      <c r="E38" s="120" t="s">
        <v>30</v>
      </c>
      <c r="F38" s="120" t="s">
        <v>24</v>
      </c>
      <c r="G38" s="120" t="s">
        <v>24</v>
      </c>
      <c r="H38" s="120" t="s">
        <v>24</v>
      </c>
      <c r="I38" s="120" t="s">
        <v>24</v>
      </c>
      <c r="J38" s="120" t="s">
        <v>24</v>
      </c>
    </row>
    <row r="39" spans="1:10" x14ac:dyDescent="0.15">
      <c r="A39" s="19" t="s">
        <v>58</v>
      </c>
      <c r="B39" s="20" t="s">
        <v>24</v>
      </c>
      <c r="C39" s="120" t="s">
        <v>24</v>
      </c>
      <c r="D39" s="120" t="s">
        <v>24</v>
      </c>
      <c r="E39" s="120" t="s">
        <v>24</v>
      </c>
      <c r="F39" s="120" t="s">
        <v>24</v>
      </c>
      <c r="G39" s="120" t="s">
        <v>24</v>
      </c>
      <c r="H39" s="120" t="s">
        <v>24</v>
      </c>
      <c r="I39" s="120" t="s">
        <v>24</v>
      </c>
      <c r="J39" s="120" t="s">
        <v>24</v>
      </c>
    </row>
    <row r="40" spans="1:10" x14ac:dyDescent="0.15">
      <c r="A40" s="19" t="s">
        <v>59</v>
      </c>
      <c r="B40" s="20" t="s">
        <v>30</v>
      </c>
      <c r="C40" s="120" t="s">
        <v>30</v>
      </c>
      <c r="D40" s="120" t="s">
        <v>30</v>
      </c>
      <c r="E40" s="120" t="s">
        <v>30</v>
      </c>
      <c r="F40" s="120" t="s">
        <v>30</v>
      </c>
      <c r="G40" s="120" t="s">
        <v>30</v>
      </c>
      <c r="H40" s="120" t="s">
        <v>30</v>
      </c>
      <c r="I40" s="120" t="s">
        <v>24</v>
      </c>
      <c r="J40" s="120" t="s">
        <v>30</v>
      </c>
    </row>
    <row r="41" spans="1:10" x14ac:dyDescent="0.15">
      <c r="A41" s="19" t="s">
        <v>60</v>
      </c>
      <c r="B41" s="20" t="s">
        <v>30</v>
      </c>
      <c r="C41" s="120" t="s">
        <v>30</v>
      </c>
      <c r="D41" s="120" t="s">
        <v>30</v>
      </c>
      <c r="E41" s="120" t="s">
        <v>30</v>
      </c>
      <c r="F41" s="120" t="s">
        <v>24</v>
      </c>
      <c r="G41" s="120" t="s">
        <v>30</v>
      </c>
      <c r="H41" s="120" t="s">
        <v>30</v>
      </c>
      <c r="I41" s="120" t="s">
        <v>30</v>
      </c>
      <c r="J41" s="120" t="s">
        <v>24</v>
      </c>
    </row>
    <row r="42" spans="1:10" x14ac:dyDescent="0.15">
      <c r="A42" s="19" t="s">
        <v>158</v>
      </c>
      <c r="B42" s="20" t="s">
        <v>30</v>
      </c>
      <c r="C42" s="120" t="s">
        <v>30</v>
      </c>
      <c r="D42" s="120" t="s">
        <v>24</v>
      </c>
      <c r="E42" s="120" t="s">
        <v>30</v>
      </c>
      <c r="F42" s="120" t="s">
        <v>30</v>
      </c>
      <c r="G42" s="120" t="s">
        <v>30</v>
      </c>
      <c r="H42" s="120" t="s">
        <v>24</v>
      </c>
      <c r="I42" s="120" t="s">
        <v>30</v>
      </c>
      <c r="J42" s="120" t="s">
        <v>24</v>
      </c>
    </row>
    <row r="43" spans="1:10" x14ac:dyDescent="0.15">
      <c r="A43" s="19" t="s">
        <v>62</v>
      </c>
      <c r="B43" s="20" t="s">
        <v>30</v>
      </c>
      <c r="C43" s="120" t="s">
        <v>24</v>
      </c>
      <c r="D43" s="120" t="s">
        <v>24</v>
      </c>
      <c r="E43" s="120" t="s">
        <v>30</v>
      </c>
      <c r="F43" s="120" t="s">
        <v>24</v>
      </c>
      <c r="G43" s="120" t="s">
        <v>30</v>
      </c>
      <c r="H43" s="120" t="s">
        <v>24</v>
      </c>
      <c r="I43" s="120" t="s">
        <v>24</v>
      </c>
      <c r="J43" s="120" t="s">
        <v>24</v>
      </c>
    </row>
    <row r="44" spans="1:10" x14ac:dyDescent="0.15">
      <c r="A44" s="19" t="s">
        <v>63</v>
      </c>
      <c r="B44" s="20" t="s">
        <v>30</v>
      </c>
      <c r="C44" s="120" t="s">
        <v>30</v>
      </c>
      <c r="D44" s="120" t="s">
        <v>24</v>
      </c>
      <c r="E44" s="120" t="s">
        <v>24</v>
      </c>
      <c r="F44" s="120" t="s">
        <v>24</v>
      </c>
      <c r="G44" s="120" t="s">
        <v>24</v>
      </c>
      <c r="H44" s="120" t="s">
        <v>30</v>
      </c>
      <c r="I44" s="120" t="s">
        <v>24</v>
      </c>
      <c r="J44" s="120" t="s">
        <v>30</v>
      </c>
    </row>
    <row r="45" spans="1:10" x14ac:dyDescent="0.15">
      <c r="A45" s="19" t="s">
        <v>64</v>
      </c>
      <c r="B45" s="20" t="s">
        <v>30</v>
      </c>
      <c r="C45" s="120" t="s">
        <v>30</v>
      </c>
      <c r="D45" s="120" t="s">
        <v>30</v>
      </c>
      <c r="E45" s="120" t="s">
        <v>30</v>
      </c>
      <c r="F45" s="120" t="s">
        <v>24</v>
      </c>
      <c r="G45" s="120" t="s">
        <v>24</v>
      </c>
      <c r="H45" s="120" t="s">
        <v>30</v>
      </c>
      <c r="I45" s="120" t="s">
        <v>24</v>
      </c>
      <c r="J45" s="120" t="s">
        <v>24</v>
      </c>
    </row>
    <row r="46" spans="1:10" ht="8.4499999999999993" customHeight="1" x14ac:dyDescent="0.15">
      <c r="A46" s="19" t="s">
        <v>65</v>
      </c>
      <c r="B46" s="20" t="s">
        <v>30</v>
      </c>
      <c r="C46" s="120" t="s">
        <v>30</v>
      </c>
      <c r="D46" s="120" t="s">
        <v>30</v>
      </c>
      <c r="E46" s="120" t="s">
        <v>30</v>
      </c>
      <c r="F46" s="120" t="s">
        <v>24</v>
      </c>
      <c r="G46" s="120" t="s">
        <v>30</v>
      </c>
      <c r="H46" s="120" t="s">
        <v>30</v>
      </c>
      <c r="I46" s="120" t="s">
        <v>30</v>
      </c>
      <c r="J46" s="120" t="s">
        <v>30</v>
      </c>
    </row>
    <row r="47" spans="1:10" x14ac:dyDescent="0.15">
      <c r="A47" s="19" t="s">
        <v>66</v>
      </c>
      <c r="B47" s="20" t="s">
        <v>30</v>
      </c>
      <c r="C47" s="120" t="s">
        <v>30</v>
      </c>
      <c r="D47" s="120" t="s">
        <v>30</v>
      </c>
      <c r="E47" s="120" t="s">
        <v>30</v>
      </c>
      <c r="F47" s="120" t="s">
        <v>30</v>
      </c>
      <c r="G47" s="120" t="s">
        <v>24</v>
      </c>
      <c r="H47" s="120" t="s">
        <v>30</v>
      </c>
      <c r="I47" s="120" t="s">
        <v>30</v>
      </c>
      <c r="J47" s="120" t="s">
        <v>30</v>
      </c>
    </row>
    <row r="48" spans="1:10" x14ac:dyDescent="0.15">
      <c r="A48" s="19" t="s">
        <v>67</v>
      </c>
      <c r="B48" s="20" t="s">
        <v>30</v>
      </c>
      <c r="C48" s="120" t="s">
        <v>30</v>
      </c>
      <c r="D48" s="120" t="s">
        <v>30</v>
      </c>
      <c r="E48" s="120" t="s">
        <v>24</v>
      </c>
      <c r="F48" s="120" t="s">
        <v>24</v>
      </c>
      <c r="G48" s="120" t="s">
        <v>30</v>
      </c>
      <c r="H48" s="120" t="s">
        <v>24</v>
      </c>
      <c r="I48" s="120" t="s">
        <v>24</v>
      </c>
      <c r="J48" s="120" t="s">
        <v>24</v>
      </c>
    </row>
    <row r="49" spans="1:10" x14ac:dyDescent="0.15">
      <c r="A49" s="19" t="s">
        <v>68</v>
      </c>
      <c r="B49" s="20" t="s">
        <v>30</v>
      </c>
      <c r="C49" s="120" t="s">
        <v>24</v>
      </c>
      <c r="D49" s="120" t="s">
        <v>30</v>
      </c>
      <c r="E49" s="120" t="s">
        <v>24</v>
      </c>
      <c r="F49" s="120" t="s">
        <v>24</v>
      </c>
      <c r="G49" s="120" t="s">
        <v>24</v>
      </c>
      <c r="H49" s="120" t="s">
        <v>24</v>
      </c>
      <c r="I49" s="120" t="s">
        <v>24</v>
      </c>
      <c r="J49" s="120" t="s">
        <v>24</v>
      </c>
    </row>
    <row r="50" spans="1:10" x14ac:dyDescent="0.15">
      <c r="A50" s="19" t="s">
        <v>69</v>
      </c>
      <c r="B50" s="20" t="s">
        <v>30</v>
      </c>
      <c r="C50" s="120" t="s">
        <v>30</v>
      </c>
      <c r="D50" s="120" t="s">
        <v>24</v>
      </c>
      <c r="E50" s="120" t="s">
        <v>24</v>
      </c>
      <c r="F50" s="120" t="s">
        <v>24</v>
      </c>
      <c r="G50" s="120" t="s">
        <v>24</v>
      </c>
      <c r="H50" s="120" t="s">
        <v>30</v>
      </c>
      <c r="I50" s="120" t="s">
        <v>24</v>
      </c>
      <c r="J50" s="120" t="s">
        <v>30</v>
      </c>
    </row>
    <row r="51" spans="1:10" x14ac:dyDescent="0.15">
      <c r="A51" s="19" t="s">
        <v>70</v>
      </c>
      <c r="B51" s="20" t="s">
        <v>30</v>
      </c>
      <c r="C51" s="120" t="s">
        <v>30</v>
      </c>
      <c r="D51" s="120" t="s">
        <v>24</v>
      </c>
      <c r="E51" s="120" t="s">
        <v>30</v>
      </c>
      <c r="F51" s="120" t="s">
        <v>24</v>
      </c>
      <c r="G51" s="120" t="s">
        <v>24</v>
      </c>
      <c r="H51" s="120" t="s">
        <v>30</v>
      </c>
      <c r="I51" s="120" t="s">
        <v>30</v>
      </c>
      <c r="J51" s="120" t="s">
        <v>24</v>
      </c>
    </row>
    <row r="52" spans="1:10" x14ac:dyDescent="0.15">
      <c r="A52" s="19" t="s">
        <v>159</v>
      </c>
      <c r="B52" s="20" t="s">
        <v>30</v>
      </c>
      <c r="C52" s="120" t="s">
        <v>30</v>
      </c>
      <c r="D52" s="120" t="s">
        <v>24</v>
      </c>
      <c r="E52" s="120" t="s">
        <v>30</v>
      </c>
      <c r="F52" s="120" t="s">
        <v>24</v>
      </c>
      <c r="G52" s="120" t="s">
        <v>24</v>
      </c>
      <c r="H52" s="120" t="s">
        <v>24</v>
      </c>
      <c r="I52" s="120" t="s">
        <v>24</v>
      </c>
      <c r="J52" s="120" t="s">
        <v>24</v>
      </c>
    </row>
    <row r="53" spans="1:10" x14ac:dyDescent="0.15">
      <c r="A53" s="19" t="s">
        <v>72</v>
      </c>
      <c r="B53" s="20" t="s">
        <v>24</v>
      </c>
      <c r="C53" s="120" t="s">
        <v>24</v>
      </c>
      <c r="D53" s="120" t="s">
        <v>24</v>
      </c>
      <c r="E53" s="120" t="s">
        <v>24</v>
      </c>
      <c r="F53" s="120" t="s">
        <v>24</v>
      </c>
      <c r="G53" s="120" t="s">
        <v>24</v>
      </c>
      <c r="H53" s="120" t="s">
        <v>24</v>
      </c>
      <c r="I53" s="120" t="s">
        <v>24</v>
      </c>
      <c r="J53" s="120" t="s">
        <v>24</v>
      </c>
    </row>
    <row r="54" spans="1:10" x14ac:dyDescent="0.15">
      <c r="A54" s="19" t="s">
        <v>73</v>
      </c>
      <c r="B54" s="20" t="s">
        <v>30</v>
      </c>
      <c r="C54" s="120" t="s">
        <v>24</v>
      </c>
      <c r="D54" s="120" t="s">
        <v>30</v>
      </c>
      <c r="E54" s="120" t="s">
        <v>24</v>
      </c>
      <c r="F54" s="120" t="s">
        <v>24</v>
      </c>
      <c r="G54" s="120" t="s">
        <v>24</v>
      </c>
      <c r="H54" s="120" t="s">
        <v>30</v>
      </c>
      <c r="I54" s="120" t="s">
        <v>24</v>
      </c>
      <c r="J54" s="120" t="s">
        <v>24</v>
      </c>
    </row>
    <row r="55" spans="1:10" x14ac:dyDescent="0.15">
      <c r="A55" s="19" t="s">
        <v>74</v>
      </c>
      <c r="B55" s="20" t="s">
        <v>30</v>
      </c>
      <c r="C55" s="120" t="s">
        <v>24</v>
      </c>
      <c r="D55" s="120" t="s">
        <v>24</v>
      </c>
      <c r="E55" s="120" t="s">
        <v>30</v>
      </c>
      <c r="F55" s="120" t="s">
        <v>24</v>
      </c>
      <c r="G55" s="120" t="s">
        <v>30</v>
      </c>
      <c r="H55" s="120" t="s">
        <v>30</v>
      </c>
      <c r="I55" s="120" t="s">
        <v>24</v>
      </c>
      <c r="J55" s="120" t="s">
        <v>24</v>
      </c>
    </row>
    <row r="56" spans="1:10" x14ac:dyDescent="0.15">
      <c r="A56" s="19" t="s">
        <v>75</v>
      </c>
      <c r="B56" s="20" t="s">
        <v>30</v>
      </c>
      <c r="C56" s="120" t="s">
        <v>30</v>
      </c>
      <c r="D56" s="120" t="s">
        <v>24</v>
      </c>
      <c r="E56" s="120" t="s">
        <v>30</v>
      </c>
      <c r="F56" s="120" t="s">
        <v>30</v>
      </c>
      <c r="G56" s="120" t="s">
        <v>24</v>
      </c>
      <c r="H56" s="120" t="s">
        <v>24</v>
      </c>
      <c r="I56" s="120" t="s">
        <v>30</v>
      </c>
      <c r="J56" s="120" t="s">
        <v>24</v>
      </c>
    </row>
    <row r="57" spans="1:10" x14ac:dyDescent="0.15">
      <c r="A57" s="19" t="s">
        <v>76</v>
      </c>
      <c r="B57" s="20" t="s">
        <v>30</v>
      </c>
      <c r="C57" s="120" t="s">
        <v>24</v>
      </c>
      <c r="D57" s="120" t="s">
        <v>30</v>
      </c>
      <c r="E57" s="120" t="s">
        <v>24</v>
      </c>
      <c r="F57" s="120" t="s">
        <v>24</v>
      </c>
      <c r="G57" s="120" t="s">
        <v>24</v>
      </c>
      <c r="H57" s="120" t="s">
        <v>24</v>
      </c>
      <c r="I57" s="120" t="s">
        <v>24</v>
      </c>
      <c r="J57" s="120" t="s">
        <v>24</v>
      </c>
    </row>
    <row r="58" spans="1:10" x14ac:dyDescent="0.15">
      <c r="A58" s="19" t="s">
        <v>77</v>
      </c>
      <c r="B58" s="20" t="s">
        <v>30</v>
      </c>
      <c r="C58" s="120" t="s">
        <v>30</v>
      </c>
      <c r="D58" s="120" t="s">
        <v>24</v>
      </c>
      <c r="E58" s="120" t="s">
        <v>30</v>
      </c>
      <c r="F58" s="120" t="s">
        <v>24</v>
      </c>
      <c r="G58" s="120" t="s">
        <v>30</v>
      </c>
      <c r="H58" s="120" t="s">
        <v>30</v>
      </c>
      <c r="I58" s="120" t="s">
        <v>24</v>
      </c>
      <c r="J58" s="120" t="s">
        <v>30</v>
      </c>
    </row>
    <row r="59" spans="1:10" x14ac:dyDescent="0.15">
      <c r="A59" s="19" t="s">
        <v>176</v>
      </c>
      <c r="B59" s="20" t="s">
        <v>30</v>
      </c>
      <c r="C59" s="120" t="s">
        <v>24</v>
      </c>
      <c r="D59" s="120" t="s">
        <v>30</v>
      </c>
      <c r="E59" s="120" t="s">
        <v>24</v>
      </c>
      <c r="F59" s="120" t="s">
        <v>24</v>
      </c>
      <c r="G59" s="120" t="s">
        <v>30</v>
      </c>
      <c r="H59" s="120" t="s">
        <v>24</v>
      </c>
      <c r="I59" s="120" t="s">
        <v>30</v>
      </c>
      <c r="J59" s="120" t="s">
        <v>24</v>
      </c>
    </row>
    <row r="60" spans="1:10" x14ac:dyDescent="0.15">
      <c r="A60" s="19" t="s">
        <v>79</v>
      </c>
      <c r="B60" s="20" t="s">
        <v>30</v>
      </c>
      <c r="C60" s="120" t="s">
        <v>24</v>
      </c>
      <c r="D60" s="120" t="s">
        <v>30</v>
      </c>
      <c r="E60" s="120" t="s">
        <v>24</v>
      </c>
      <c r="F60" s="120" t="s">
        <v>24</v>
      </c>
      <c r="G60" s="120" t="s">
        <v>24</v>
      </c>
      <c r="H60" s="120" t="s">
        <v>30</v>
      </c>
      <c r="I60" s="120" t="s">
        <v>24</v>
      </c>
      <c r="J60" s="120" t="s">
        <v>24</v>
      </c>
    </row>
    <row r="61" spans="1:10" x14ac:dyDescent="0.15">
      <c r="A61" s="19" t="s">
        <v>80</v>
      </c>
      <c r="B61" s="20" t="s">
        <v>30</v>
      </c>
      <c r="C61" s="120" t="s">
        <v>30</v>
      </c>
      <c r="D61" s="120" t="s">
        <v>24</v>
      </c>
      <c r="E61" s="120" t="s">
        <v>30</v>
      </c>
      <c r="F61" s="120" t="s">
        <v>24</v>
      </c>
      <c r="G61" s="120" t="s">
        <v>24</v>
      </c>
      <c r="H61" s="120" t="s">
        <v>24</v>
      </c>
      <c r="I61" s="120" t="s">
        <v>24</v>
      </c>
      <c r="J61" s="120" t="s">
        <v>24</v>
      </c>
    </row>
    <row r="62" spans="1:10" x14ac:dyDescent="0.15">
      <c r="A62" s="19" t="s">
        <v>81</v>
      </c>
      <c r="B62" s="20" t="s">
        <v>30</v>
      </c>
      <c r="C62" s="120" t="s">
        <v>30</v>
      </c>
      <c r="D62" s="120" t="s">
        <v>30</v>
      </c>
      <c r="E62" s="120" t="s">
        <v>24</v>
      </c>
      <c r="F62" s="120" t="s">
        <v>24</v>
      </c>
      <c r="G62" s="120" t="s">
        <v>30</v>
      </c>
      <c r="H62" s="120" t="s">
        <v>30</v>
      </c>
      <c r="I62" s="120" t="s">
        <v>30</v>
      </c>
      <c r="J62" s="120" t="s">
        <v>24</v>
      </c>
    </row>
    <row r="63" spans="1:10" x14ac:dyDescent="0.15">
      <c r="A63" s="19" t="s">
        <v>82</v>
      </c>
      <c r="B63" s="20" t="s">
        <v>30</v>
      </c>
      <c r="C63" s="120" t="s">
        <v>24</v>
      </c>
      <c r="D63" s="120" t="s">
        <v>30</v>
      </c>
      <c r="E63" s="120" t="s">
        <v>30</v>
      </c>
      <c r="F63" s="120" t="s">
        <v>24</v>
      </c>
      <c r="G63" s="120" t="s">
        <v>24</v>
      </c>
      <c r="H63" s="120" t="s">
        <v>24</v>
      </c>
      <c r="I63" s="120" t="s">
        <v>24</v>
      </c>
      <c r="J63" s="120" t="s">
        <v>24</v>
      </c>
    </row>
    <row r="64" spans="1:10" x14ac:dyDescent="0.15">
      <c r="A64" s="19" t="s">
        <v>83</v>
      </c>
      <c r="B64" s="20" t="s">
        <v>30</v>
      </c>
      <c r="C64" s="120" t="s">
        <v>24</v>
      </c>
      <c r="D64" s="120" t="s">
        <v>30</v>
      </c>
      <c r="E64" s="120" t="s">
        <v>30</v>
      </c>
      <c r="F64" s="120" t="s">
        <v>24</v>
      </c>
      <c r="G64" s="120" t="s">
        <v>30</v>
      </c>
      <c r="H64" s="120" t="s">
        <v>24</v>
      </c>
      <c r="I64" s="120" t="s">
        <v>24</v>
      </c>
      <c r="J64" s="120" t="s">
        <v>24</v>
      </c>
    </row>
    <row r="65" spans="1:10" x14ac:dyDescent="0.15">
      <c r="A65" s="19" t="s">
        <v>84</v>
      </c>
      <c r="B65" s="20" t="s">
        <v>30</v>
      </c>
      <c r="C65" s="120" t="s">
        <v>30</v>
      </c>
      <c r="D65" s="120" t="s">
        <v>24</v>
      </c>
      <c r="E65" s="120" t="s">
        <v>30</v>
      </c>
      <c r="F65" s="120" t="s">
        <v>24</v>
      </c>
      <c r="G65" s="120" t="s">
        <v>24</v>
      </c>
      <c r="H65" s="120" t="s">
        <v>24</v>
      </c>
      <c r="I65" s="120" t="s">
        <v>24</v>
      </c>
      <c r="J65" s="120" t="s">
        <v>24</v>
      </c>
    </row>
    <row r="66" spans="1:10" x14ac:dyDescent="0.15">
      <c r="A66" s="19" t="s">
        <v>85</v>
      </c>
      <c r="B66" s="20" t="s">
        <v>30</v>
      </c>
      <c r="C66" s="120" t="s">
        <v>30</v>
      </c>
      <c r="D66" s="120" t="s">
        <v>30</v>
      </c>
      <c r="E66" s="120" t="s">
        <v>30</v>
      </c>
      <c r="F66" s="120" t="s">
        <v>30</v>
      </c>
      <c r="G66" s="120" t="s">
        <v>30</v>
      </c>
      <c r="H66" s="120" t="s">
        <v>30</v>
      </c>
      <c r="I66" s="120" t="s">
        <v>30</v>
      </c>
      <c r="J66" s="120" t="s">
        <v>24</v>
      </c>
    </row>
    <row r="67" spans="1:10" x14ac:dyDescent="0.15">
      <c r="A67" s="19" t="s">
        <v>86</v>
      </c>
      <c r="B67" s="20" t="s">
        <v>30</v>
      </c>
      <c r="C67" s="120" t="s">
        <v>30</v>
      </c>
      <c r="D67" s="120" t="s">
        <v>24</v>
      </c>
      <c r="E67" s="120" t="s">
        <v>30</v>
      </c>
      <c r="F67" s="120" t="s">
        <v>24</v>
      </c>
      <c r="G67" s="120" t="s">
        <v>24</v>
      </c>
      <c r="H67" s="120" t="s">
        <v>30</v>
      </c>
      <c r="I67" s="120" t="s">
        <v>30</v>
      </c>
      <c r="J67" s="120" t="s">
        <v>24</v>
      </c>
    </row>
    <row r="68" spans="1:10" x14ac:dyDescent="0.15">
      <c r="A68" s="19" t="s">
        <v>87</v>
      </c>
      <c r="B68" s="20" t="s">
        <v>30</v>
      </c>
      <c r="C68" s="120" t="s">
        <v>24</v>
      </c>
      <c r="D68" s="120" t="s">
        <v>30</v>
      </c>
      <c r="E68" s="120" t="s">
        <v>24</v>
      </c>
      <c r="F68" s="120" t="s">
        <v>24</v>
      </c>
      <c r="G68" s="120" t="s">
        <v>24</v>
      </c>
      <c r="H68" s="120" t="s">
        <v>24</v>
      </c>
      <c r="I68" s="120" t="s">
        <v>30</v>
      </c>
      <c r="J68" s="120" t="s">
        <v>24</v>
      </c>
    </row>
    <row r="69" spans="1:10" x14ac:dyDescent="0.15">
      <c r="A69" s="19" t="s">
        <v>88</v>
      </c>
      <c r="B69" s="20" t="s">
        <v>30</v>
      </c>
      <c r="C69" s="120" t="s">
        <v>30</v>
      </c>
      <c r="D69" s="120" t="s">
        <v>24</v>
      </c>
      <c r="E69" s="120" t="s">
        <v>24</v>
      </c>
      <c r="F69" s="120" t="s">
        <v>30</v>
      </c>
      <c r="G69" s="120" t="s">
        <v>24</v>
      </c>
      <c r="H69" s="120" t="s">
        <v>30</v>
      </c>
      <c r="I69" s="120" t="s">
        <v>30</v>
      </c>
      <c r="J69" s="120" t="s">
        <v>24</v>
      </c>
    </row>
    <row r="70" spans="1:10" x14ac:dyDescent="0.15">
      <c r="A70" s="19" t="s">
        <v>89</v>
      </c>
      <c r="B70" s="20" t="s">
        <v>30</v>
      </c>
      <c r="C70" s="120" t="s">
        <v>30</v>
      </c>
      <c r="D70" s="120" t="s">
        <v>30</v>
      </c>
      <c r="E70" s="120" t="s">
        <v>30</v>
      </c>
      <c r="F70" s="120" t="s">
        <v>24</v>
      </c>
      <c r="G70" s="120" t="s">
        <v>24</v>
      </c>
      <c r="H70" s="120" t="s">
        <v>24</v>
      </c>
      <c r="I70" s="120" t="s">
        <v>30</v>
      </c>
      <c r="J70" s="120" t="s">
        <v>24</v>
      </c>
    </row>
    <row r="71" spans="1:10" x14ac:dyDescent="0.15">
      <c r="A71" s="19" t="s">
        <v>91</v>
      </c>
      <c r="B71" s="20" t="s">
        <v>24</v>
      </c>
      <c r="C71" s="120" t="s">
        <v>24</v>
      </c>
      <c r="D71" s="120" t="s">
        <v>24</v>
      </c>
      <c r="E71" s="120" t="s">
        <v>24</v>
      </c>
      <c r="F71" s="120" t="s">
        <v>24</v>
      </c>
      <c r="G71" s="120" t="s">
        <v>24</v>
      </c>
      <c r="H71" s="120" t="s">
        <v>24</v>
      </c>
      <c r="I71" s="120" t="s">
        <v>24</v>
      </c>
      <c r="J71" s="120" t="s">
        <v>24</v>
      </c>
    </row>
    <row r="72" spans="1:10" x14ac:dyDescent="0.15">
      <c r="A72" s="19" t="s">
        <v>92</v>
      </c>
      <c r="B72" s="20" t="s">
        <v>30</v>
      </c>
      <c r="C72" s="120" t="s">
        <v>30</v>
      </c>
      <c r="D72" s="120" t="s">
        <v>30</v>
      </c>
      <c r="E72" s="120" t="s">
        <v>30</v>
      </c>
      <c r="F72" s="120" t="s">
        <v>30</v>
      </c>
      <c r="G72" s="120" t="s">
        <v>30</v>
      </c>
      <c r="H72" s="120" t="s">
        <v>30</v>
      </c>
      <c r="I72" s="120" t="s">
        <v>30</v>
      </c>
      <c r="J72" s="120" t="s">
        <v>30</v>
      </c>
    </row>
    <row r="73" spans="1:10" x14ac:dyDescent="0.15">
      <c r="A73" s="19" t="s">
        <v>93</v>
      </c>
      <c r="B73" s="20" t="s">
        <v>30</v>
      </c>
      <c r="C73" s="120" t="s">
        <v>24</v>
      </c>
      <c r="D73" s="120" t="s">
        <v>24</v>
      </c>
      <c r="E73" s="120" t="s">
        <v>30</v>
      </c>
      <c r="F73" s="120" t="s">
        <v>30</v>
      </c>
      <c r="G73" s="120" t="s">
        <v>30</v>
      </c>
      <c r="H73" s="120" t="s">
        <v>24</v>
      </c>
      <c r="I73" s="120" t="s">
        <v>24</v>
      </c>
      <c r="J73" s="120" t="s">
        <v>30</v>
      </c>
    </row>
    <row r="74" spans="1:10" x14ac:dyDescent="0.15">
      <c r="A74" s="19" t="s">
        <v>94</v>
      </c>
      <c r="B74" s="20" t="s">
        <v>30</v>
      </c>
      <c r="C74" s="120" t="s">
        <v>30</v>
      </c>
      <c r="D74" s="120" t="s">
        <v>30</v>
      </c>
      <c r="E74" s="120" t="s">
        <v>30</v>
      </c>
      <c r="F74" s="120" t="s">
        <v>30</v>
      </c>
      <c r="G74" s="120" t="s">
        <v>30</v>
      </c>
      <c r="H74" s="120" t="s">
        <v>30</v>
      </c>
      <c r="I74" s="120" t="s">
        <v>30</v>
      </c>
      <c r="J74" s="120" t="s">
        <v>24</v>
      </c>
    </row>
    <row r="75" spans="1:10" x14ac:dyDescent="0.15">
      <c r="A75" s="19" t="s">
        <v>95</v>
      </c>
      <c r="B75" s="20" t="s">
        <v>30</v>
      </c>
      <c r="C75" s="120" t="s">
        <v>24</v>
      </c>
      <c r="D75" s="120" t="s">
        <v>30</v>
      </c>
      <c r="E75" s="120" t="s">
        <v>30</v>
      </c>
      <c r="F75" s="120" t="s">
        <v>24</v>
      </c>
      <c r="G75" s="120" t="s">
        <v>24</v>
      </c>
      <c r="H75" s="120" t="s">
        <v>30</v>
      </c>
      <c r="I75" s="120" t="s">
        <v>24</v>
      </c>
      <c r="J75" s="120" t="s">
        <v>24</v>
      </c>
    </row>
    <row r="76" spans="1:10" x14ac:dyDescent="0.15">
      <c r="A76" s="19" t="s">
        <v>96</v>
      </c>
      <c r="B76" s="20" t="s">
        <v>24</v>
      </c>
      <c r="C76" s="120" t="s">
        <v>24</v>
      </c>
      <c r="D76" s="120" t="s">
        <v>24</v>
      </c>
      <c r="E76" s="120" t="s">
        <v>24</v>
      </c>
      <c r="F76" s="120" t="s">
        <v>24</v>
      </c>
      <c r="G76" s="120" t="s">
        <v>24</v>
      </c>
      <c r="H76" s="120" t="s">
        <v>24</v>
      </c>
      <c r="I76" s="120" t="s">
        <v>24</v>
      </c>
      <c r="J76" s="120" t="s">
        <v>24</v>
      </c>
    </row>
    <row r="77" spans="1:10" x14ac:dyDescent="0.15">
      <c r="A77" s="19" t="s">
        <v>97</v>
      </c>
      <c r="B77" s="20" t="s">
        <v>30</v>
      </c>
      <c r="C77" s="120" t="s">
        <v>30</v>
      </c>
      <c r="D77" s="120" t="s">
        <v>30</v>
      </c>
      <c r="E77" s="120" t="s">
        <v>24</v>
      </c>
      <c r="F77" s="120" t="s">
        <v>24</v>
      </c>
      <c r="G77" s="120" t="s">
        <v>30</v>
      </c>
      <c r="H77" s="120" t="s">
        <v>30</v>
      </c>
      <c r="I77" s="120" t="s">
        <v>24</v>
      </c>
      <c r="J77" s="120" t="s">
        <v>24</v>
      </c>
    </row>
    <row r="78" spans="1:10" x14ac:dyDescent="0.15">
      <c r="A78" s="19" t="s">
        <v>98</v>
      </c>
      <c r="B78" s="20" t="s">
        <v>24</v>
      </c>
      <c r="C78" s="120" t="s">
        <v>24</v>
      </c>
      <c r="D78" s="120" t="s">
        <v>24</v>
      </c>
      <c r="E78" s="120" t="s">
        <v>24</v>
      </c>
      <c r="F78" s="120" t="s">
        <v>24</v>
      </c>
      <c r="G78" s="120" t="s">
        <v>24</v>
      </c>
      <c r="H78" s="120" t="s">
        <v>24</v>
      </c>
      <c r="I78" s="120" t="s">
        <v>24</v>
      </c>
      <c r="J78" s="120" t="s">
        <v>24</v>
      </c>
    </row>
    <row r="79" spans="1:10" x14ac:dyDescent="0.15">
      <c r="A79" s="19" t="s">
        <v>99</v>
      </c>
      <c r="B79" s="20" t="s">
        <v>24</v>
      </c>
      <c r="C79" s="120" t="s">
        <v>24</v>
      </c>
      <c r="D79" s="120" t="s">
        <v>24</v>
      </c>
      <c r="E79" s="120" t="s">
        <v>24</v>
      </c>
      <c r="F79" s="120" t="s">
        <v>24</v>
      </c>
      <c r="G79" s="120" t="s">
        <v>24</v>
      </c>
      <c r="H79" s="120" t="s">
        <v>24</v>
      </c>
      <c r="I79" s="120" t="s">
        <v>24</v>
      </c>
      <c r="J79" s="120" t="s">
        <v>24</v>
      </c>
    </row>
    <row r="80" spans="1:10" x14ac:dyDescent="0.15">
      <c r="A80" s="19" t="s">
        <v>100</v>
      </c>
      <c r="B80" s="20" t="s">
        <v>30</v>
      </c>
      <c r="C80" s="120" t="s">
        <v>24</v>
      </c>
      <c r="D80" s="120" t="s">
        <v>24</v>
      </c>
      <c r="E80" s="120" t="s">
        <v>30</v>
      </c>
      <c r="F80" s="120" t="s">
        <v>24</v>
      </c>
      <c r="G80" s="120" t="s">
        <v>24</v>
      </c>
      <c r="H80" s="120" t="s">
        <v>24</v>
      </c>
      <c r="I80" s="120" t="s">
        <v>24</v>
      </c>
      <c r="J80" s="120" t="s">
        <v>24</v>
      </c>
    </row>
    <row r="81" spans="1:10" x14ac:dyDescent="0.15">
      <c r="A81" s="19" t="s">
        <v>101</v>
      </c>
      <c r="B81" s="20" t="s">
        <v>30</v>
      </c>
      <c r="C81" s="120" t="s">
        <v>30</v>
      </c>
      <c r="D81" s="120" t="s">
        <v>30</v>
      </c>
      <c r="E81" s="120" t="s">
        <v>24</v>
      </c>
      <c r="F81" s="120" t="s">
        <v>30</v>
      </c>
      <c r="G81" s="120" t="s">
        <v>30</v>
      </c>
      <c r="H81" s="120" t="s">
        <v>24</v>
      </c>
      <c r="I81" s="120" t="s">
        <v>24</v>
      </c>
      <c r="J81" s="120" t="s">
        <v>24</v>
      </c>
    </row>
    <row r="82" spans="1:10" x14ac:dyDescent="0.15">
      <c r="A82" s="19" t="s">
        <v>102</v>
      </c>
      <c r="B82" s="20" t="s">
        <v>24</v>
      </c>
      <c r="C82" s="120" t="s">
        <v>24</v>
      </c>
      <c r="D82" s="120" t="s">
        <v>24</v>
      </c>
      <c r="E82" s="120" t="s">
        <v>24</v>
      </c>
      <c r="F82" s="120" t="s">
        <v>24</v>
      </c>
      <c r="G82" s="120" t="s">
        <v>24</v>
      </c>
      <c r="H82" s="120" t="s">
        <v>24</v>
      </c>
      <c r="I82" s="120" t="s">
        <v>24</v>
      </c>
      <c r="J82" s="120" t="s">
        <v>24</v>
      </c>
    </row>
    <row r="83" spans="1:10" x14ac:dyDescent="0.15">
      <c r="A83" s="19" t="s">
        <v>103</v>
      </c>
      <c r="B83" s="20" t="s">
        <v>30</v>
      </c>
      <c r="C83" s="120" t="s">
        <v>30</v>
      </c>
      <c r="D83" s="120" t="s">
        <v>30</v>
      </c>
      <c r="E83" s="120" t="s">
        <v>30</v>
      </c>
      <c r="F83" s="120" t="s">
        <v>30</v>
      </c>
      <c r="G83" s="120" t="s">
        <v>30</v>
      </c>
      <c r="H83" s="120" t="s">
        <v>30</v>
      </c>
      <c r="I83" s="120" t="s">
        <v>30</v>
      </c>
      <c r="J83" s="120" t="s">
        <v>24</v>
      </c>
    </row>
    <row r="84" spans="1:10" x14ac:dyDescent="0.15">
      <c r="A84" s="19" t="s">
        <v>104</v>
      </c>
      <c r="B84" s="20" t="s">
        <v>24</v>
      </c>
      <c r="C84" s="120" t="s">
        <v>24</v>
      </c>
      <c r="D84" s="120" t="s">
        <v>24</v>
      </c>
      <c r="E84" s="120" t="s">
        <v>24</v>
      </c>
      <c r="F84" s="120" t="s">
        <v>24</v>
      </c>
      <c r="G84" s="120" t="s">
        <v>24</v>
      </c>
      <c r="H84" s="120" t="s">
        <v>24</v>
      </c>
      <c r="I84" s="120" t="s">
        <v>24</v>
      </c>
      <c r="J84" s="120" t="s">
        <v>24</v>
      </c>
    </row>
    <row r="85" spans="1:10" x14ac:dyDescent="0.15">
      <c r="A85" s="19" t="s">
        <v>105</v>
      </c>
      <c r="B85" s="20" t="s">
        <v>24</v>
      </c>
      <c r="C85" s="120" t="s">
        <v>24</v>
      </c>
      <c r="D85" s="120" t="s">
        <v>24</v>
      </c>
      <c r="E85" s="120" t="s">
        <v>24</v>
      </c>
      <c r="F85" s="120" t="s">
        <v>24</v>
      </c>
      <c r="G85" s="120" t="s">
        <v>24</v>
      </c>
      <c r="H85" s="120" t="s">
        <v>24</v>
      </c>
      <c r="I85" s="120" t="s">
        <v>24</v>
      </c>
      <c r="J85" s="120" t="s">
        <v>24</v>
      </c>
    </row>
    <row r="86" spans="1:10" x14ac:dyDescent="0.15">
      <c r="A86" s="19" t="s">
        <v>106</v>
      </c>
      <c r="B86" s="20" t="s">
        <v>30</v>
      </c>
      <c r="C86" s="120" t="s">
        <v>30</v>
      </c>
      <c r="D86" s="120" t="s">
        <v>30</v>
      </c>
      <c r="E86" s="120" t="s">
        <v>30</v>
      </c>
      <c r="F86" s="120" t="s">
        <v>30</v>
      </c>
      <c r="G86" s="120" t="s">
        <v>30</v>
      </c>
      <c r="H86" s="120" t="s">
        <v>30</v>
      </c>
      <c r="I86" s="120" t="s">
        <v>24</v>
      </c>
      <c r="J86" s="120" t="s">
        <v>24</v>
      </c>
    </row>
    <row r="87" spans="1:10" x14ac:dyDescent="0.15">
      <c r="A87" s="19" t="s">
        <v>107</v>
      </c>
      <c r="B87" s="20" t="s">
        <v>30</v>
      </c>
      <c r="C87" s="120" t="s">
        <v>24</v>
      </c>
      <c r="D87" s="120" t="s">
        <v>30</v>
      </c>
      <c r="E87" s="120" t="s">
        <v>30</v>
      </c>
      <c r="F87" s="120" t="s">
        <v>24</v>
      </c>
      <c r="G87" s="120" t="s">
        <v>24</v>
      </c>
      <c r="H87" s="120" t="s">
        <v>24</v>
      </c>
      <c r="I87" s="120" t="s">
        <v>30</v>
      </c>
      <c r="J87" s="120" t="s">
        <v>24</v>
      </c>
    </row>
    <row r="88" spans="1:10" x14ac:dyDescent="0.15">
      <c r="A88" s="19" t="s">
        <v>108</v>
      </c>
      <c r="B88" s="20" t="s">
        <v>30</v>
      </c>
      <c r="C88" s="120" t="s">
        <v>24</v>
      </c>
      <c r="D88" s="120" t="s">
        <v>24</v>
      </c>
      <c r="E88" s="120" t="s">
        <v>24</v>
      </c>
      <c r="F88" s="120" t="s">
        <v>24</v>
      </c>
      <c r="G88" s="120" t="s">
        <v>24</v>
      </c>
      <c r="H88" s="120" t="s">
        <v>24</v>
      </c>
      <c r="I88" s="120" t="s">
        <v>30</v>
      </c>
      <c r="J88" s="120" t="s">
        <v>24</v>
      </c>
    </row>
    <row r="89" spans="1:10" x14ac:dyDescent="0.15">
      <c r="A89" s="19" t="s">
        <v>109</v>
      </c>
      <c r="B89" s="20" t="s">
        <v>24</v>
      </c>
      <c r="C89" s="120" t="s">
        <v>24</v>
      </c>
      <c r="D89" s="120" t="s">
        <v>24</v>
      </c>
      <c r="E89" s="120" t="s">
        <v>24</v>
      </c>
      <c r="F89" s="120" t="s">
        <v>24</v>
      </c>
      <c r="G89" s="120" t="s">
        <v>24</v>
      </c>
      <c r="H89" s="120" t="s">
        <v>24</v>
      </c>
      <c r="I89" s="120" t="s">
        <v>24</v>
      </c>
      <c r="J89" s="120" t="s">
        <v>24</v>
      </c>
    </row>
    <row r="90" spans="1:10" x14ac:dyDescent="0.15">
      <c r="A90" s="19" t="s">
        <v>110</v>
      </c>
      <c r="B90" s="20" t="s">
        <v>30</v>
      </c>
      <c r="C90" s="120" t="s">
        <v>30</v>
      </c>
      <c r="D90" s="120" t="s">
        <v>24</v>
      </c>
      <c r="E90" s="120" t="s">
        <v>30</v>
      </c>
      <c r="F90" s="120" t="s">
        <v>24</v>
      </c>
      <c r="G90" s="120" t="s">
        <v>30</v>
      </c>
      <c r="H90" s="120" t="s">
        <v>30</v>
      </c>
      <c r="I90" s="120" t="s">
        <v>30</v>
      </c>
      <c r="J90" s="120" t="s">
        <v>30</v>
      </c>
    </row>
    <row r="91" spans="1:10" x14ac:dyDescent="0.15">
      <c r="A91" s="19" t="s">
        <v>111</v>
      </c>
      <c r="B91" s="20" t="s">
        <v>30</v>
      </c>
      <c r="C91" s="120" t="s">
        <v>24</v>
      </c>
      <c r="D91" s="120" t="s">
        <v>24</v>
      </c>
      <c r="E91" s="120" t="s">
        <v>30</v>
      </c>
      <c r="F91" s="120" t="s">
        <v>24</v>
      </c>
      <c r="G91" s="120" t="s">
        <v>24</v>
      </c>
      <c r="H91" s="120" t="s">
        <v>24</v>
      </c>
      <c r="I91" s="120" t="s">
        <v>24</v>
      </c>
      <c r="J91" s="120" t="s">
        <v>24</v>
      </c>
    </row>
    <row r="92" spans="1:10" x14ac:dyDescent="0.15">
      <c r="A92" s="19" t="s">
        <v>112</v>
      </c>
      <c r="B92" s="20" t="s">
        <v>24</v>
      </c>
      <c r="C92" s="120" t="s">
        <v>24</v>
      </c>
      <c r="D92" s="120" t="s">
        <v>24</v>
      </c>
      <c r="E92" s="120" t="s">
        <v>24</v>
      </c>
      <c r="F92" s="120" t="s">
        <v>24</v>
      </c>
      <c r="G92" s="120" t="s">
        <v>24</v>
      </c>
      <c r="H92" s="120" t="s">
        <v>24</v>
      </c>
      <c r="I92" s="120" t="s">
        <v>24</v>
      </c>
      <c r="J92" s="120" t="s">
        <v>24</v>
      </c>
    </row>
    <row r="93" spans="1:10" x14ac:dyDescent="0.15">
      <c r="A93" s="19" t="s">
        <v>113</v>
      </c>
      <c r="B93" s="20" t="s">
        <v>30</v>
      </c>
      <c r="C93" s="120" t="s">
        <v>24</v>
      </c>
      <c r="D93" s="120" t="s">
        <v>30</v>
      </c>
      <c r="E93" s="120" t="s">
        <v>30</v>
      </c>
      <c r="F93" s="120" t="s">
        <v>24</v>
      </c>
      <c r="G93" s="120" t="s">
        <v>24</v>
      </c>
      <c r="H93" s="120" t="s">
        <v>30</v>
      </c>
      <c r="I93" s="120" t="s">
        <v>30</v>
      </c>
      <c r="J93" s="120" t="s">
        <v>24</v>
      </c>
    </row>
    <row r="94" spans="1:10" x14ac:dyDescent="0.15">
      <c r="A94" s="19" t="s">
        <v>114</v>
      </c>
      <c r="B94" s="20" t="s">
        <v>30</v>
      </c>
      <c r="C94" s="120" t="s">
        <v>30</v>
      </c>
      <c r="D94" s="120" t="s">
        <v>24</v>
      </c>
      <c r="E94" s="120" t="s">
        <v>24</v>
      </c>
      <c r="F94" s="120" t="s">
        <v>24</v>
      </c>
      <c r="G94" s="120" t="s">
        <v>24</v>
      </c>
      <c r="H94" s="120" t="s">
        <v>24</v>
      </c>
      <c r="I94" s="120" t="s">
        <v>24</v>
      </c>
      <c r="J94" s="120" t="s">
        <v>24</v>
      </c>
    </row>
    <row r="95" spans="1:10" x14ac:dyDescent="0.15">
      <c r="A95" s="19" t="s">
        <v>115</v>
      </c>
      <c r="B95" s="20" t="s">
        <v>30</v>
      </c>
      <c r="C95" s="120" t="s">
        <v>30</v>
      </c>
      <c r="D95" s="120" t="s">
        <v>24</v>
      </c>
      <c r="E95" s="120" t="s">
        <v>30</v>
      </c>
      <c r="F95" s="120" t="s">
        <v>24</v>
      </c>
      <c r="G95" s="120" t="s">
        <v>24</v>
      </c>
      <c r="H95" s="120" t="s">
        <v>24</v>
      </c>
      <c r="I95" s="120" t="s">
        <v>24</v>
      </c>
      <c r="J95" s="120" t="s">
        <v>24</v>
      </c>
    </row>
    <row r="96" spans="1:10" x14ac:dyDescent="0.15">
      <c r="A96" s="19" t="s">
        <v>116</v>
      </c>
      <c r="B96" s="20" t="s">
        <v>30</v>
      </c>
      <c r="C96" s="120" t="s">
        <v>24</v>
      </c>
      <c r="D96" s="120" t="s">
        <v>30</v>
      </c>
      <c r="E96" s="120" t="s">
        <v>30</v>
      </c>
      <c r="F96" s="120" t="s">
        <v>24</v>
      </c>
      <c r="G96" s="120" t="s">
        <v>24</v>
      </c>
      <c r="H96" s="120" t="s">
        <v>24</v>
      </c>
      <c r="I96" s="120" t="s">
        <v>24</v>
      </c>
      <c r="J96" s="120" t="s">
        <v>30</v>
      </c>
    </row>
    <row r="97" spans="1:10" x14ac:dyDescent="0.15">
      <c r="A97" s="19" t="s">
        <v>117</v>
      </c>
      <c r="B97" s="20" t="s">
        <v>30</v>
      </c>
      <c r="C97" s="120" t="s">
        <v>30</v>
      </c>
      <c r="D97" s="120" t="s">
        <v>24</v>
      </c>
      <c r="E97" s="120" t="s">
        <v>30</v>
      </c>
      <c r="F97" s="120" t="s">
        <v>30</v>
      </c>
      <c r="G97" s="120" t="s">
        <v>30</v>
      </c>
      <c r="H97" s="120" t="s">
        <v>30</v>
      </c>
      <c r="I97" s="120" t="s">
        <v>30</v>
      </c>
      <c r="J97" s="120" t="s">
        <v>24</v>
      </c>
    </row>
    <row r="98" spans="1:10" x14ac:dyDescent="0.15">
      <c r="A98" s="19" t="s">
        <v>118</v>
      </c>
      <c r="B98" s="20" t="s">
        <v>30</v>
      </c>
      <c r="C98" s="120" t="s">
        <v>30</v>
      </c>
      <c r="D98" s="120" t="s">
        <v>24</v>
      </c>
      <c r="E98" s="120" t="s">
        <v>24</v>
      </c>
      <c r="F98" s="120" t="s">
        <v>24</v>
      </c>
      <c r="G98" s="120" t="s">
        <v>24</v>
      </c>
      <c r="H98" s="120" t="s">
        <v>24</v>
      </c>
      <c r="I98" s="120" t="s">
        <v>24</v>
      </c>
      <c r="J98" s="120" t="s">
        <v>24</v>
      </c>
    </row>
    <row r="99" spans="1:10" x14ac:dyDescent="0.15">
      <c r="A99" s="19" t="s">
        <v>119</v>
      </c>
      <c r="B99" s="20" t="s">
        <v>30</v>
      </c>
      <c r="C99" s="120" t="s">
        <v>30</v>
      </c>
      <c r="D99" s="120" t="s">
        <v>30</v>
      </c>
      <c r="E99" s="120" t="s">
        <v>30</v>
      </c>
      <c r="F99" s="120" t="s">
        <v>30</v>
      </c>
      <c r="G99" s="120" t="s">
        <v>30</v>
      </c>
      <c r="H99" s="120" t="s">
        <v>30</v>
      </c>
      <c r="I99" s="120" t="s">
        <v>30</v>
      </c>
      <c r="J99" s="120" t="s">
        <v>30</v>
      </c>
    </row>
    <row r="100" spans="1:10" ht="9.75" customHeight="1" x14ac:dyDescent="0.15">
      <c r="A100" s="19" t="s">
        <v>120</v>
      </c>
      <c r="B100" s="20" t="s">
        <v>30</v>
      </c>
      <c r="C100" s="120" t="s">
        <v>30</v>
      </c>
      <c r="D100" s="120" t="s">
        <v>24</v>
      </c>
      <c r="E100" s="120" t="s">
        <v>30</v>
      </c>
      <c r="F100" s="120" t="s">
        <v>24</v>
      </c>
      <c r="G100" s="120" t="s">
        <v>24</v>
      </c>
      <c r="H100" s="120" t="s">
        <v>24</v>
      </c>
      <c r="I100" s="120" t="s">
        <v>24</v>
      </c>
      <c r="J100" s="120" t="s">
        <v>24</v>
      </c>
    </row>
    <row r="101" spans="1:10" x14ac:dyDescent="0.15">
      <c r="A101" s="19" t="s">
        <v>121</v>
      </c>
      <c r="B101" s="20" t="s">
        <v>24</v>
      </c>
      <c r="C101" s="120" t="s">
        <v>24</v>
      </c>
      <c r="D101" s="120" t="s">
        <v>24</v>
      </c>
      <c r="E101" s="120" t="s">
        <v>24</v>
      </c>
      <c r="F101" s="120" t="s">
        <v>24</v>
      </c>
      <c r="G101" s="120" t="s">
        <v>24</v>
      </c>
      <c r="H101" s="120" t="s">
        <v>24</v>
      </c>
      <c r="I101" s="120" t="s">
        <v>24</v>
      </c>
      <c r="J101" s="120" t="s">
        <v>24</v>
      </c>
    </row>
    <row r="102" spans="1:10" x14ac:dyDescent="0.15">
      <c r="A102" s="19" t="s">
        <v>122</v>
      </c>
      <c r="B102" s="20" t="s">
        <v>30</v>
      </c>
      <c r="C102" s="120" t="s">
        <v>24</v>
      </c>
      <c r="D102" s="120" t="s">
        <v>30</v>
      </c>
      <c r="E102" s="120" t="s">
        <v>30</v>
      </c>
      <c r="F102" s="120" t="s">
        <v>24</v>
      </c>
      <c r="G102" s="120" t="s">
        <v>24</v>
      </c>
      <c r="H102" s="120" t="s">
        <v>30</v>
      </c>
      <c r="I102" s="120" t="s">
        <v>24</v>
      </c>
      <c r="J102" s="120" t="s">
        <v>24</v>
      </c>
    </row>
    <row r="103" spans="1:10" x14ac:dyDescent="0.15">
      <c r="A103" s="19" t="s">
        <v>123</v>
      </c>
      <c r="B103" s="20" t="s">
        <v>24</v>
      </c>
      <c r="C103" s="120" t="s">
        <v>24</v>
      </c>
      <c r="D103" s="120" t="s">
        <v>24</v>
      </c>
      <c r="E103" s="120" t="s">
        <v>24</v>
      </c>
      <c r="F103" s="120" t="s">
        <v>24</v>
      </c>
      <c r="G103" s="120" t="s">
        <v>24</v>
      </c>
      <c r="H103" s="120" t="s">
        <v>24</v>
      </c>
      <c r="I103" s="120" t="s">
        <v>24</v>
      </c>
      <c r="J103" s="120" t="s">
        <v>24</v>
      </c>
    </row>
    <row r="104" spans="1:10" x14ac:dyDescent="0.15">
      <c r="A104" s="19" t="s">
        <v>124</v>
      </c>
      <c r="B104" s="20" t="s">
        <v>24</v>
      </c>
      <c r="C104" s="120" t="s">
        <v>24</v>
      </c>
      <c r="D104" s="120" t="s">
        <v>24</v>
      </c>
      <c r="E104" s="120" t="s">
        <v>24</v>
      </c>
      <c r="F104" s="120" t="s">
        <v>24</v>
      </c>
      <c r="G104" s="120" t="s">
        <v>24</v>
      </c>
      <c r="H104" s="120" t="s">
        <v>24</v>
      </c>
      <c r="I104" s="120" t="s">
        <v>24</v>
      </c>
      <c r="J104" s="120" t="s">
        <v>24</v>
      </c>
    </row>
    <row r="105" spans="1:10" x14ac:dyDescent="0.15">
      <c r="A105" s="19" t="s">
        <v>125</v>
      </c>
      <c r="B105" s="20" t="s">
        <v>24</v>
      </c>
      <c r="C105" s="120" t="s">
        <v>24</v>
      </c>
      <c r="D105" s="120" t="s">
        <v>24</v>
      </c>
      <c r="E105" s="120" t="s">
        <v>24</v>
      </c>
      <c r="F105" s="120" t="s">
        <v>24</v>
      </c>
      <c r="G105" s="120" t="s">
        <v>24</v>
      </c>
      <c r="H105" s="120" t="s">
        <v>24</v>
      </c>
      <c r="I105" s="120" t="s">
        <v>24</v>
      </c>
      <c r="J105" s="120" t="s">
        <v>24</v>
      </c>
    </row>
    <row r="106" spans="1:10" x14ac:dyDescent="0.15">
      <c r="A106" s="19" t="s">
        <v>126</v>
      </c>
      <c r="B106" s="20" t="s">
        <v>30</v>
      </c>
      <c r="C106" s="120" t="s">
        <v>24</v>
      </c>
      <c r="D106" s="120" t="s">
        <v>30</v>
      </c>
      <c r="E106" s="120" t="s">
        <v>24</v>
      </c>
      <c r="F106" s="120" t="s">
        <v>24</v>
      </c>
      <c r="G106" s="120" t="s">
        <v>24</v>
      </c>
      <c r="H106" s="120" t="s">
        <v>24</v>
      </c>
      <c r="I106" s="120" t="s">
        <v>30</v>
      </c>
      <c r="J106" s="120" t="s">
        <v>30</v>
      </c>
    </row>
    <row r="107" spans="1:10" x14ac:dyDescent="0.15">
      <c r="A107" s="19" t="s">
        <v>127</v>
      </c>
      <c r="B107" s="20" t="s">
        <v>24</v>
      </c>
      <c r="C107" s="120" t="s">
        <v>24</v>
      </c>
      <c r="D107" s="120" t="s">
        <v>24</v>
      </c>
      <c r="E107" s="120" t="s">
        <v>24</v>
      </c>
      <c r="F107" s="120" t="s">
        <v>24</v>
      </c>
      <c r="G107" s="120" t="s">
        <v>24</v>
      </c>
      <c r="H107" s="120" t="s">
        <v>24</v>
      </c>
      <c r="I107" s="120" t="s">
        <v>24</v>
      </c>
      <c r="J107" s="120" t="s">
        <v>24</v>
      </c>
    </row>
    <row r="108" spans="1:10" x14ac:dyDescent="0.15">
      <c r="A108" s="19" t="s">
        <v>128</v>
      </c>
      <c r="B108" s="20" t="s">
        <v>24</v>
      </c>
      <c r="C108" s="120" t="s">
        <v>24</v>
      </c>
      <c r="D108" s="120" t="s">
        <v>24</v>
      </c>
      <c r="E108" s="120" t="s">
        <v>24</v>
      </c>
      <c r="F108" s="120" t="s">
        <v>24</v>
      </c>
      <c r="G108" s="120" t="s">
        <v>24</v>
      </c>
      <c r="H108" s="120" t="s">
        <v>24</v>
      </c>
      <c r="I108" s="120" t="s">
        <v>24</v>
      </c>
      <c r="J108" s="120" t="s">
        <v>24</v>
      </c>
    </row>
    <row r="109" spans="1:10" x14ac:dyDescent="0.15">
      <c r="A109" s="19" t="s">
        <v>129</v>
      </c>
      <c r="B109" s="20" t="s">
        <v>30</v>
      </c>
      <c r="C109" s="120" t="s">
        <v>24</v>
      </c>
      <c r="D109" s="120" t="s">
        <v>30</v>
      </c>
      <c r="E109" s="120" t="s">
        <v>30</v>
      </c>
      <c r="F109" s="120" t="s">
        <v>24</v>
      </c>
      <c r="G109" s="120" t="s">
        <v>24</v>
      </c>
      <c r="H109" s="120" t="s">
        <v>30</v>
      </c>
      <c r="I109" s="120" t="s">
        <v>30</v>
      </c>
      <c r="J109" s="120" t="s">
        <v>24</v>
      </c>
    </row>
    <row r="110" spans="1:10" x14ac:dyDescent="0.15">
      <c r="A110" s="19" t="s">
        <v>130</v>
      </c>
      <c r="B110" s="20" t="s">
        <v>30</v>
      </c>
      <c r="C110" s="120" t="s">
        <v>30</v>
      </c>
      <c r="D110" s="120" t="s">
        <v>30</v>
      </c>
      <c r="E110" s="120" t="s">
        <v>24</v>
      </c>
      <c r="F110" s="120" t="s">
        <v>24</v>
      </c>
      <c r="G110" s="120" t="s">
        <v>24</v>
      </c>
      <c r="H110" s="120" t="s">
        <v>24</v>
      </c>
      <c r="I110" s="120" t="s">
        <v>24</v>
      </c>
      <c r="J110" s="120" t="s">
        <v>24</v>
      </c>
    </row>
    <row r="111" spans="1:10" x14ac:dyDescent="0.15">
      <c r="A111" s="19" t="s">
        <v>131</v>
      </c>
      <c r="B111" s="120" t="s">
        <v>90</v>
      </c>
      <c r="C111" s="120" t="s">
        <v>276</v>
      </c>
      <c r="D111" s="120" t="s">
        <v>276</v>
      </c>
      <c r="E111" s="120" t="s">
        <v>276</v>
      </c>
      <c r="F111" s="120" t="s">
        <v>276</v>
      </c>
      <c r="G111" s="120" t="s">
        <v>276</v>
      </c>
      <c r="H111" s="120" t="s">
        <v>276</v>
      </c>
      <c r="I111" s="120" t="s">
        <v>276</v>
      </c>
      <c r="J111" s="120" t="s">
        <v>276</v>
      </c>
    </row>
    <row r="112" spans="1:10" x14ac:dyDescent="0.15">
      <c r="A112" s="19" t="s">
        <v>133</v>
      </c>
      <c r="B112" s="20" t="s">
        <v>30</v>
      </c>
      <c r="C112" s="120" t="s">
        <v>24</v>
      </c>
      <c r="D112" s="120" t="s">
        <v>30</v>
      </c>
      <c r="E112" s="120" t="s">
        <v>24</v>
      </c>
      <c r="F112" s="120" t="s">
        <v>24</v>
      </c>
      <c r="G112" s="120" t="s">
        <v>24</v>
      </c>
      <c r="H112" s="120" t="s">
        <v>24</v>
      </c>
      <c r="I112" s="120" t="s">
        <v>30</v>
      </c>
      <c r="J112" s="120" t="s">
        <v>24</v>
      </c>
    </row>
    <row r="113" spans="1:10" x14ac:dyDescent="0.15">
      <c r="A113" s="19" t="s">
        <v>134</v>
      </c>
      <c r="B113" s="20" t="s">
        <v>30</v>
      </c>
      <c r="C113" s="120" t="s">
        <v>24</v>
      </c>
      <c r="D113" s="120" t="s">
        <v>30</v>
      </c>
      <c r="E113" s="120" t="s">
        <v>24</v>
      </c>
      <c r="F113" s="120" t="s">
        <v>24</v>
      </c>
      <c r="G113" s="120" t="s">
        <v>24</v>
      </c>
      <c r="H113" s="120" t="s">
        <v>30</v>
      </c>
      <c r="I113" s="120" t="s">
        <v>30</v>
      </c>
      <c r="J113" s="120" t="s">
        <v>24</v>
      </c>
    </row>
    <row r="114" spans="1:10" x14ac:dyDescent="0.15">
      <c r="A114" s="19" t="s">
        <v>135</v>
      </c>
      <c r="B114" s="20" t="s">
        <v>30</v>
      </c>
      <c r="C114" s="120" t="s">
        <v>24</v>
      </c>
      <c r="D114" s="120" t="s">
        <v>30</v>
      </c>
      <c r="E114" s="120" t="s">
        <v>24</v>
      </c>
      <c r="F114" s="120" t="s">
        <v>24</v>
      </c>
      <c r="G114" s="120" t="s">
        <v>24</v>
      </c>
      <c r="H114" s="120" t="s">
        <v>24</v>
      </c>
      <c r="I114" s="120" t="s">
        <v>24</v>
      </c>
      <c r="J114" s="120" t="s">
        <v>24</v>
      </c>
    </row>
    <row r="115" spans="1:10" x14ac:dyDescent="0.15">
      <c r="A115" s="78" t="s">
        <v>264</v>
      </c>
      <c r="B115" s="78">
        <v>84</v>
      </c>
      <c r="C115" s="52">
        <v>51</v>
      </c>
      <c r="D115" s="52">
        <v>45</v>
      </c>
      <c r="E115" s="52">
        <v>55</v>
      </c>
      <c r="F115" s="52">
        <v>17</v>
      </c>
      <c r="G115" s="52">
        <v>33</v>
      </c>
      <c r="H115" s="52">
        <v>39</v>
      </c>
      <c r="I115" s="52">
        <v>39</v>
      </c>
      <c r="J115" s="52">
        <v>18</v>
      </c>
    </row>
    <row r="116" spans="1:10" ht="3.75" customHeight="1" x14ac:dyDescent="0.15">
      <c r="A116" s="24"/>
      <c r="B116" s="24"/>
      <c r="C116" s="24"/>
      <c r="D116" s="24"/>
      <c r="E116" s="24"/>
      <c r="F116" s="24"/>
      <c r="G116" s="24"/>
      <c r="H116" s="24"/>
      <c r="I116" s="24"/>
      <c r="J116" s="24"/>
    </row>
    <row r="117" spans="1:10" ht="5.0999999999999996" customHeight="1" x14ac:dyDescent="0.15">
      <c r="A117" s="27"/>
      <c r="B117" s="27"/>
    </row>
    <row r="118" spans="1:10" x14ac:dyDescent="0.15">
      <c r="A118" s="30" t="s">
        <v>137</v>
      </c>
      <c r="B118" s="30"/>
    </row>
    <row r="119" spans="1:10" ht="22.5" customHeight="1" x14ac:dyDescent="0.15">
      <c r="A119" s="219" t="s">
        <v>277</v>
      </c>
      <c r="B119" s="219"/>
      <c r="C119" s="219"/>
      <c r="D119" s="219"/>
      <c r="E119" s="219"/>
      <c r="F119" s="219"/>
      <c r="G119" s="219"/>
      <c r="H119" s="219"/>
      <c r="I119" s="219"/>
      <c r="J119" s="219"/>
    </row>
  </sheetData>
  <mergeCells count="4">
    <mergeCell ref="A1:J1"/>
    <mergeCell ref="B3:B4"/>
    <mergeCell ref="C3:J3"/>
    <mergeCell ref="A119:J119"/>
  </mergeCells>
  <pageMargins left="0.23622047244094491" right="0.23622047244094491" top="0.74803149606299213" bottom="0.74803149606299213" header="0.31496062992125984" footer="0.31496062992125984"/>
  <pageSetup paperSize="9" scale="89" fitToHeight="2" orientation="portrait" r:id="rId1"/>
  <headerFooter alignWithMargins="0"/>
  <rowBreaks count="1" manualBreakCount="1">
    <brk id="62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E143"/>
  <sheetViews>
    <sheetView showGridLines="0" view="pageBreakPreview" zoomScaleNormal="120" zoomScaleSheetLayoutView="100" workbookViewId="0">
      <pane ySplit="5" topLeftCell="A6" activePane="bottomLeft" state="frozen"/>
      <selection activeCell="I4" sqref="I4:I6"/>
      <selection pane="bottomLeft" activeCell="C11" sqref="C11"/>
    </sheetView>
  </sheetViews>
  <sheetFormatPr defaultRowHeight="9" x14ac:dyDescent="0.15"/>
  <cols>
    <col min="1" max="1" width="3.7109375" style="168" customWidth="1"/>
    <col min="2" max="2" width="3.7109375" style="44" customWidth="1"/>
    <col min="3" max="3" width="22.7109375" style="172" customWidth="1"/>
    <col min="4" max="4" width="5" style="172" bestFit="1" customWidth="1"/>
    <col min="5" max="5" width="6.5703125" style="172" customWidth="1"/>
    <col min="6" max="6" width="1.7109375" style="172" customWidth="1"/>
    <col min="7" max="7" width="5" style="172" bestFit="1" customWidth="1"/>
    <col min="8" max="8" width="6.5703125" style="172" customWidth="1"/>
    <col min="9" max="9" width="1.7109375" style="172" customWidth="1"/>
    <col min="10" max="10" width="5" style="172" bestFit="1" customWidth="1"/>
    <col min="11" max="11" width="6.5703125" style="172" customWidth="1"/>
    <col min="12" max="12" width="1.7109375" style="172" customWidth="1"/>
    <col min="13" max="13" width="5" style="172" bestFit="1" customWidth="1"/>
    <col min="14" max="14" width="6.5703125" style="172" customWidth="1"/>
    <col min="15" max="15" width="1.7109375" style="172" customWidth="1"/>
    <col min="16" max="16" width="5" style="172" bestFit="1" customWidth="1"/>
    <col min="17" max="17" width="6.5703125" style="172" customWidth="1"/>
    <col min="18" max="18" width="1.7109375" style="172" customWidth="1"/>
    <col min="19" max="19" width="5" style="172" bestFit="1" customWidth="1"/>
    <col min="20" max="20" width="6.5703125" style="172" customWidth="1"/>
    <col min="21" max="229" width="9.140625" style="9"/>
    <col min="230" max="230" width="19.28515625" style="9" customWidth="1"/>
    <col min="231" max="231" width="10.7109375" style="9" customWidth="1"/>
    <col min="232" max="232" width="4.7109375" style="9" bestFit="1" customWidth="1"/>
    <col min="233" max="233" width="7.140625" style="9" bestFit="1" customWidth="1"/>
    <col min="234" max="234" width="2.42578125" style="9" bestFit="1" customWidth="1"/>
    <col min="235" max="235" width="10.7109375" style="9" customWidth="1"/>
    <col min="236" max="236" width="4.7109375" style="9" bestFit="1" customWidth="1"/>
    <col min="237" max="237" width="7.140625" style="9" bestFit="1" customWidth="1"/>
    <col min="238" max="238" width="1.7109375" style="9" customWidth="1"/>
    <col min="239" max="239" width="10.7109375" style="9" customWidth="1"/>
    <col min="240" max="240" width="4.7109375" style="9" bestFit="1" customWidth="1"/>
    <col min="241" max="241" width="7.140625" style="9" bestFit="1" customWidth="1"/>
    <col min="242" max="242" width="1.7109375" style="9" customWidth="1"/>
    <col min="243" max="243" width="10.7109375" style="9" customWidth="1"/>
    <col min="244" max="244" width="4.7109375" style="9" bestFit="1" customWidth="1"/>
    <col min="245" max="245" width="7.140625" style="9" bestFit="1" customWidth="1"/>
    <col min="246" max="246" width="1.7109375" style="9" customWidth="1"/>
    <col min="247" max="247" width="10.7109375" style="9" customWidth="1"/>
    <col min="248" max="248" width="4.7109375" style="9" bestFit="1" customWidth="1"/>
    <col min="249" max="249" width="7.140625" style="9" bestFit="1" customWidth="1"/>
    <col min="250" max="250" width="1.7109375" style="9" customWidth="1"/>
    <col min="251" max="251" width="10.7109375" style="9" customWidth="1"/>
    <col min="252" max="252" width="4.7109375" style="9" bestFit="1" customWidth="1"/>
    <col min="253" max="253" width="7.140625" style="9" bestFit="1" customWidth="1"/>
    <col min="254" max="485" width="9.140625" style="9"/>
    <col min="486" max="486" width="19.28515625" style="9" customWidth="1"/>
    <col min="487" max="487" width="10.7109375" style="9" customWidth="1"/>
    <col min="488" max="488" width="4.7109375" style="9" bestFit="1" customWidth="1"/>
    <col min="489" max="489" width="7.140625" style="9" bestFit="1" customWidth="1"/>
    <col min="490" max="490" width="2.42578125" style="9" bestFit="1" customWidth="1"/>
    <col min="491" max="491" width="10.7109375" style="9" customWidth="1"/>
    <col min="492" max="492" width="4.7109375" style="9" bestFit="1" customWidth="1"/>
    <col min="493" max="493" width="7.140625" style="9" bestFit="1" customWidth="1"/>
    <col min="494" max="494" width="1.7109375" style="9" customWidth="1"/>
    <col min="495" max="495" width="10.7109375" style="9" customWidth="1"/>
    <col min="496" max="496" width="4.7109375" style="9" bestFit="1" customWidth="1"/>
    <col min="497" max="497" width="7.140625" style="9" bestFit="1" customWidth="1"/>
    <col min="498" max="498" width="1.7109375" style="9" customWidth="1"/>
    <col min="499" max="499" width="10.7109375" style="9" customWidth="1"/>
    <col min="500" max="500" width="4.7109375" style="9" bestFit="1" customWidth="1"/>
    <col min="501" max="501" width="7.140625" style="9" bestFit="1" customWidth="1"/>
    <col min="502" max="502" width="1.7109375" style="9" customWidth="1"/>
    <col min="503" max="503" width="10.7109375" style="9" customWidth="1"/>
    <col min="504" max="504" width="4.7109375" style="9" bestFit="1" customWidth="1"/>
    <col min="505" max="505" width="7.140625" style="9" bestFit="1" customWidth="1"/>
    <col min="506" max="506" width="1.7109375" style="9" customWidth="1"/>
    <col min="507" max="507" width="10.7109375" style="9" customWidth="1"/>
    <col min="508" max="508" width="4.7109375" style="9" bestFit="1" customWidth="1"/>
    <col min="509" max="509" width="7.140625" style="9" bestFit="1" customWidth="1"/>
    <col min="510" max="741" width="9.140625" style="9"/>
    <col min="742" max="742" width="19.28515625" style="9" customWidth="1"/>
    <col min="743" max="743" width="10.7109375" style="9" customWidth="1"/>
    <col min="744" max="744" width="4.7109375" style="9" bestFit="1" customWidth="1"/>
    <col min="745" max="745" width="7.140625" style="9" bestFit="1" customWidth="1"/>
    <col min="746" max="746" width="2.42578125" style="9" bestFit="1" customWidth="1"/>
    <col min="747" max="747" width="10.7109375" style="9" customWidth="1"/>
    <col min="748" max="748" width="4.7109375" style="9" bestFit="1" customWidth="1"/>
    <col min="749" max="749" width="7.140625" style="9" bestFit="1" customWidth="1"/>
    <col min="750" max="750" width="1.7109375" style="9" customWidth="1"/>
    <col min="751" max="751" width="10.7109375" style="9" customWidth="1"/>
    <col min="752" max="752" width="4.7109375" style="9" bestFit="1" customWidth="1"/>
    <col min="753" max="753" width="7.140625" style="9" bestFit="1" customWidth="1"/>
    <col min="754" max="754" width="1.7109375" style="9" customWidth="1"/>
    <col min="755" max="755" width="10.7109375" style="9" customWidth="1"/>
    <col min="756" max="756" width="4.7109375" style="9" bestFit="1" customWidth="1"/>
    <col min="757" max="757" width="7.140625" style="9" bestFit="1" customWidth="1"/>
    <col min="758" max="758" width="1.7109375" style="9" customWidth="1"/>
    <col min="759" max="759" width="10.7109375" style="9" customWidth="1"/>
    <col min="760" max="760" width="4.7109375" style="9" bestFit="1" customWidth="1"/>
    <col min="761" max="761" width="7.140625" style="9" bestFit="1" customWidth="1"/>
    <col min="762" max="762" width="1.7109375" style="9" customWidth="1"/>
    <col min="763" max="763" width="10.7109375" style="9" customWidth="1"/>
    <col min="764" max="764" width="4.7109375" style="9" bestFit="1" customWidth="1"/>
    <col min="765" max="765" width="7.140625" style="9" bestFit="1" customWidth="1"/>
    <col min="766" max="997" width="9.140625" style="9"/>
    <col min="998" max="998" width="19.28515625" style="9" customWidth="1"/>
    <col min="999" max="999" width="10.7109375" style="9" customWidth="1"/>
    <col min="1000" max="1000" width="4.7109375" style="9" bestFit="1" customWidth="1"/>
    <col min="1001" max="1001" width="7.140625" style="9" bestFit="1" customWidth="1"/>
    <col min="1002" max="1002" width="2.42578125" style="9" bestFit="1" customWidth="1"/>
    <col min="1003" max="1003" width="10.7109375" style="9" customWidth="1"/>
    <col min="1004" max="1004" width="4.7109375" style="9" bestFit="1" customWidth="1"/>
    <col min="1005" max="1005" width="7.140625" style="9" bestFit="1" customWidth="1"/>
    <col min="1006" max="1006" width="1.7109375" style="9" customWidth="1"/>
    <col min="1007" max="1007" width="10.7109375" style="9" customWidth="1"/>
    <col min="1008" max="1008" width="4.7109375" style="9" bestFit="1" customWidth="1"/>
    <col min="1009" max="1009" width="7.140625" style="9" bestFit="1" customWidth="1"/>
    <col min="1010" max="1010" width="1.7109375" style="9" customWidth="1"/>
    <col min="1011" max="1011" width="10.7109375" style="9" customWidth="1"/>
    <col min="1012" max="1012" width="4.7109375" style="9" bestFit="1" customWidth="1"/>
    <col min="1013" max="1013" width="7.140625" style="9" bestFit="1" customWidth="1"/>
    <col min="1014" max="1014" width="1.7109375" style="9" customWidth="1"/>
    <col min="1015" max="1015" width="10.7109375" style="9" customWidth="1"/>
    <col min="1016" max="1016" width="4.7109375" style="9" bestFit="1" customWidth="1"/>
    <col min="1017" max="1017" width="7.140625" style="9" bestFit="1" customWidth="1"/>
    <col min="1018" max="1018" width="1.7109375" style="9" customWidth="1"/>
    <col min="1019" max="1019" width="10.7109375" style="9" customWidth="1"/>
    <col min="1020" max="1020" width="4.7109375" style="9" bestFit="1" customWidth="1"/>
    <col min="1021" max="1021" width="7.140625" style="9" bestFit="1" customWidth="1"/>
    <col min="1022" max="1253" width="9.140625" style="9"/>
    <col min="1254" max="1254" width="19.28515625" style="9" customWidth="1"/>
    <col min="1255" max="1255" width="10.7109375" style="9" customWidth="1"/>
    <col min="1256" max="1256" width="4.7109375" style="9" bestFit="1" customWidth="1"/>
    <col min="1257" max="1257" width="7.140625" style="9" bestFit="1" customWidth="1"/>
    <col min="1258" max="1258" width="2.42578125" style="9" bestFit="1" customWidth="1"/>
    <col min="1259" max="1259" width="10.7109375" style="9" customWidth="1"/>
    <col min="1260" max="1260" width="4.7109375" style="9" bestFit="1" customWidth="1"/>
    <col min="1261" max="1261" width="7.140625" style="9" bestFit="1" customWidth="1"/>
    <col min="1262" max="1262" width="1.7109375" style="9" customWidth="1"/>
    <col min="1263" max="1263" width="10.7109375" style="9" customWidth="1"/>
    <col min="1264" max="1264" width="4.7109375" style="9" bestFit="1" customWidth="1"/>
    <col min="1265" max="1265" width="7.140625" style="9" bestFit="1" customWidth="1"/>
    <col min="1266" max="1266" width="1.7109375" style="9" customWidth="1"/>
    <col min="1267" max="1267" width="10.7109375" style="9" customWidth="1"/>
    <col min="1268" max="1268" width="4.7109375" style="9" bestFit="1" customWidth="1"/>
    <col min="1269" max="1269" width="7.140625" style="9" bestFit="1" customWidth="1"/>
    <col min="1270" max="1270" width="1.7109375" style="9" customWidth="1"/>
    <col min="1271" max="1271" width="10.7109375" style="9" customWidth="1"/>
    <col min="1272" max="1272" width="4.7109375" style="9" bestFit="1" customWidth="1"/>
    <col min="1273" max="1273" width="7.140625" style="9" bestFit="1" customWidth="1"/>
    <col min="1274" max="1274" width="1.7109375" style="9" customWidth="1"/>
    <col min="1275" max="1275" width="10.7109375" style="9" customWidth="1"/>
    <col min="1276" max="1276" width="4.7109375" style="9" bestFit="1" customWidth="1"/>
    <col min="1277" max="1277" width="7.140625" style="9" bestFit="1" customWidth="1"/>
    <col min="1278" max="1509" width="9.140625" style="9"/>
    <col min="1510" max="1510" width="19.28515625" style="9" customWidth="1"/>
    <col min="1511" max="1511" width="10.7109375" style="9" customWidth="1"/>
    <col min="1512" max="1512" width="4.7109375" style="9" bestFit="1" customWidth="1"/>
    <col min="1513" max="1513" width="7.140625" style="9" bestFit="1" customWidth="1"/>
    <col min="1514" max="1514" width="2.42578125" style="9" bestFit="1" customWidth="1"/>
    <col min="1515" max="1515" width="10.7109375" style="9" customWidth="1"/>
    <col min="1516" max="1516" width="4.7109375" style="9" bestFit="1" customWidth="1"/>
    <col min="1517" max="1517" width="7.140625" style="9" bestFit="1" customWidth="1"/>
    <col min="1518" max="1518" width="1.7109375" style="9" customWidth="1"/>
    <col min="1519" max="1519" width="10.7109375" style="9" customWidth="1"/>
    <col min="1520" max="1520" width="4.7109375" style="9" bestFit="1" customWidth="1"/>
    <col min="1521" max="1521" width="7.140625" style="9" bestFit="1" customWidth="1"/>
    <col min="1522" max="1522" width="1.7109375" style="9" customWidth="1"/>
    <col min="1523" max="1523" width="10.7109375" style="9" customWidth="1"/>
    <col min="1524" max="1524" width="4.7109375" style="9" bestFit="1" customWidth="1"/>
    <col min="1525" max="1525" width="7.140625" style="9" bestFit="1" customWidth="1"/>
    <col min="1526" max="1526" width="1.7109375" style="9" customWidth="1"/>
    <col min="1527" max="1527" width="10.7109375" style="9" customWidth="1"/>
    <col min="1528" max="1528" width="4.7109375" style="9" bestFit="1" customWidth="1"/>
    <col min="1529" max="1529" width="7.140625" style="9" bestFit="1" customWidth="1"/>
    <col min="1530" max="1530" width="1.7109375" style="9" customWidth="1"/>
    <col min="1531" max="1531" width="10.7109375" style="9" customWidth="1"/>
    <col min="1532" max="1532" width="4.7109375" style="9" bestFit="1" customWidth="1"/>
    <col min="1533" max="1533" width="7.140625" style="9" bestFit="1" customWidth="1"/>
    <col min="1534" max="1765" width="9.140625" style="9"/>
    <col min="1766" max="1766" width="19.28515625" style="9" customWidth="1"/>
    <col min="1767" max="1767" width="10.7109375" style="9" customWidth="1"/>
    <col min="1768" max="1768" width="4.7109375" style="9" bestFit="1" customWidth="1"/>
    <col min="1769" max="1769" width="7.140625" style="9" bestFit="1" customWidth="1"/>
    <col min="1770" max="1770" width="2.42578125" style="9" bestFit="1" customWidth="1"/>
    <col min="1771" max="1771" width="10.7109375" style="9" customWidth="1"/>
    <col min="1772" max="1772" width="4.7109375" style="9" bestFit="1" customWidth="1"/>
    <col min="1773" max="1773" width="7.140625" style="9" bestFit="1" customWidth="1"/>
    <col min="1774" max="1774" width="1.7109375" style="9" customWidth="1"/>
    <col min="1775" max="1775" width="10.7109375" style="9" customWidth="1"/>
    <col min="1776" max="1776" width="4.7109375" style="9" bestFit="1" customWidth="1"/>
    <col min="1777" max="1777" width="7.140625" style="9" bestFit="1" customWidth="1"/>
    <col min="1778" max="1778" width="1.7109375" style="9" customWidth="1"/>
    <col min="1779" max="1779" width="10.7109375" style="9" customWidth="1"/>
    <col min="1780" max="1780" width="4.7109375" style="9" bestFit="1" customWidth="1"/>
    <col min="1781" max="1781" width="7.140625" style="9" bestFit="1" customWidth="1"/>
    <col min="1782" max="1782" width="1.7109375" style="9" customWidth="1"/>
    <col min="1783" max="1783" width="10.7109375" style="9" customWidth="1"/>
    <col min="1784" max="1784" width="4.7109375" style="9" bestFit="1" customWidth="1"/>
    <col min="1785" max="1785" width="7.140625" style="9" bestFit="1" customWidth="1"/>
    <col min="1786" max="1786" width="1.7109375" style="9" customWidth="1"/>
    <col min="1787" max="1787" width="10.7109375" style="9" customWidth="1"/>
    <col min="1788" max="1788" width="4.7109375" style="9" bestFit="1" customWidth="1"/>
    <col min="1789" max="1789" width="7.140625" style="9" bestFit="1" customWidth="1"/>
    <col min="1790" max="2021" width="9.140625" style="9"/>
    <col min="2022" max="2022" width="19.28515625" style="9" customWidth="1"/>
    <col min="2023" max="2023" width="10.7109375" style="9" customWidth="1"/>
    <col min="2024" max="2024" width="4.7109375" style="9" bestFit="1" customWidth="1"/>
    <col min="2025" max="2025" width="7.140625" style="9" bestFit="1" customWidth="1"/>
    <col min="2026" max="2026" width="2.42578125" style="9" bestFit="1" customWidth="1"/>
    <col min="2027" max="2027" width="10.7109375" style="9" customWidth="1"/>
    <col min="2028" max="2028" width="4.7109375" style="9" bestFit="1" customWidth="1"/>
    <col min="2029" max="2029" width="7.140625" style="9" bestFit="1" customWidth="1"/>
    <col min="2030" max="2030" width="1.7109375" style="9" customWidth="1"/>
    <col min="2031" max="2031" width="10.7109375" style="9" customWidth="1"/>
    <col min="2032" max="2032" width="4.7109375" style="9" bestFit="1" customWidth="1"/>
    <col min="2033" max="2033" width="7.140625" style="9" bestFit="1" customWidth="1"/>
    <col min="2034" max="2034" width="1.7109375" style="9" customWidth="1"/>
    <col min="2035" max="2035" width="10.7109375" style="9" customWidth="1"/>
    <col min="2036" max="2036" width="4.7109375" style="9" bestFit="1" customWidth="1"/>
    <col min="2037" max="2037" width="7.140625" style="9" bestFit="1" customWidth="1"/>
    <col min="2038" max="2038" width="1.7109375" style="9" customWidth="1"/>
    <col min="2039" max="2039" width="10.7109375" style="9" customWidth="1"/>
    <col min="2040" max="2040" width="4.7109375" style="9" bestFit="1" customWidth="1"/>
    <col min="2041" max="2041" width="7.140625" style="9" bestFit="1" customWidth="1"/>
    <col min="2042" max="2042" width="1.7109375" style="9" customWidth="1"/>
    <col min="2043" max="2043" width="10.7109375" style="9" customWidth="1"/>
    <col min="2044" max="2044" width="4.7109375" style="9" bestFit="1" customWidth="1"/>
    <col min="2045" max="2045" width="7.140625" style="9" bestFit="1" customWidth="1"/>
    <col min="2046" max="2277" width="9.140625" style="9"/>
    <col min="2278" max="2278" width="19.28515625" style="9" customWidth="1"/>
    <col min="2279" max="2279" width="10.7109375" style="9" customWidth="1"/>
    <col min="2280" max="2280" width="4.7109375" style="9" bestFit="1" customWidth="1"/>
    <col min="2281" max="2281" width="7.140625" style="9" bestFit="1" customWidth="1"/>
    <col min="2282" max="2282" width="2.42578125" style="9" bestFit="1" customWidth="1"/>
    <col min="2283" max="2283" width="10.7109375" style="9" customWidth="1"/>
    <col min="2284" max="2284" width="4.7109375" style="9" bestFit="1" customWidth="1"/>
    <col min="2285" max="2285" width="7.140625" style="9" bestFit="1" customWidth="1"/>
    <col min="2286" max="2286" width="1.7109375" style="9" customWidth="1"/>
    <col min="2287" max="2287" width="10.7109375" style="9" customWidth="1"/>
    <col min="2288" max="2288" width="4.7109375" style="9" bestFit="1" customWidth="1"/>
    <col min="2289" max="2289" width="7.140625" style="9" bestFit="1" customWidth="1"/>
    <col min="2290" max="2290" width="1.7109375" style="9" customWidth="1"/>
    <col min="2291" max="2291" width="10.7109375" style="9" customWidth="1"/>
    <col min="2292" max="2292" width="4.7109375" style="9" bestFit="1" customWidth="1"/>
    <col min="2293" max="2293" width="7.140625" style="9" bestFit="1" customWidth="1"/>
    <col min="2294" max="2294" width="1.7109375" style="9" customWidth="1"/>
    <col min="2295" max="2295" width="10.7109375" style="9" customWidth="1"/>
    <col min="2296" max="2296" width="4.7109375" style="9" bestFit="1" customWidth="1"/>
    <col min="2297" max="2297" width="7.140625" style="9" bestFit="1" customWidth="1"/>
    <col min="2298" max="2298" width="1.7109375" style="9" customWidth="1"/>
    <col min="2299" max="2299" width="10.7109375" style="9" customWidth="1"/>
    <col min="2300" max="2300" width="4.7109375" style="9" bestFit="1" customWidth="1"/>
    <col min="2301" max="2301" width="7.140625" style="9" bestFit="1" customWidth="1"/>
    <col min="2302" max="2533" width="9.140625" style="9"/>
    <col min="2534" max="2534" width="19.28515625" style="9" customWidth="1"/>
    <col min="2535" max="2535" width="10.7109375" style="9" customWidth="1"/>
    <col min="2536" max="2536" width="4.7109375" style="9" bestFit="1" customWidth="1"/>
    <col min="2537" max="2537" width="7.140625" style="9" bestFit="1" customWidth="1"/>
    <col min="2538" max="2538" width="2.42578125" style="9" bestFit="1" customWidth="1"/>
    <col min="2539" max="2539" width="10.7109375" style="9" customWidth="1"/>
    <col min="2540" max="2540" width="4.7109375" style="9" bestFit="1" customWidth="1"/>
    <col min="2541" max="2541" width="7.140625" style="9" bestFit="1" customWidth="1"/>
    <col min="2542" max="2542" width="1.7109375" style="9" customWidth="1"/>
    <col min="2543" max="2543" width="10.7109375" style="9" customWidth="1"/>
    <col min="2544" max="2544" width="4.7109375" style="9" bestFit="1" customWidth="1"/>
    <col min="2545" max="2545" width="7.140625" style="9" bestFit="1" customWidth="1"/>
    <col min="2546" max="2546" width="1.7109375" style="9" customWidth="1"/>
    <col min="2547" max="2547" width="10.7109375" style="9" customWidth="1"/>
    <col min="2548" max="2548" width="4.7109375" style="9" bestFit="1" customWidth="1"/>
    <col min="2549" max="2549" width="7.140625" style="9" bestFit="1" customWidth="1"/>
    <col min="2550" max="2550" width="1.7109375" style="9" customWidth="1"/>
    <col min="2551" max="2551" width="10.7109375" style="9" customWidth="1"/>
    <col min="2552" max="2552" width="4.7109375" style="9" bestFit="1" customWidth="1"/>
    <col min="2553" max="2553" width="7.140625" style="9" bestFit="1" customWidth="1"/>
    <col min="2554" max="2554" width="1.7109375" style="9" customWidth="1"/>
    <col min="2555" max="2555" width="10.7109375" style="9" customWidth="1"/>
    <col min="2556" max="2556" width="4.7109375" style="9" bestFit="1" customWidth="1"/>
    <col min="2557" max="2557" width="7.140625" style="9" bestFit="1" customWidth="1"/>
    <col min="2558" max="2789" width="9.140625" style="9"/>
    <col min="2790" max="2790" width="19.28515625" style="9" customWidth="1"/>
    <col min="2791" max="2791" width="10.7109375" style="9" customWidth="1"/>
    <col min="2792" max="2792" width="4.7109375" style="9" bestFit="1" customWidth="1"/>
    <col min="2793" max="2793" width="7.140625" style="9" bestFit="1" customWidth="1"/>
    <col min="2794" max="2794" width="2.42578125" style="9" bestFit="1" customWidth="1"/>
    <col min="2795" max="2795" width="10.7109375" style="9" customWidth="1"/>
    <col min="2796" max="2796" width="4.7109375" style="9" bestFit="1" customWidth="1"/>
    <col min="2797" max="2797" width="7.140625" style="9" bestFit="1" customWidth="1"/>
    <col min="2798" max="2798" width="1.7109375" style="9" customWidth="1"/>
    <col min="2799" max="2799" width="10.7109375" style="9" customWidth="1"/>
    <col min="2800" max="2800" width="4.7109375" style="9" bestFit="1" customWidth="1"/>
    <col min="2801" max="2801" width="7.140625" style="9" bestFit="1" customWidth="1"/>
    <col min="2802" max="2802" width="1.7109375" style="9" customWidth="1"/>
    <col min="2803" max="2803" width="10.7109375" style="9" customWidth="1"/>
    <col min="2804" max="2804" width="4.7109375" style="9" bestFit="1" customWidth="1"/>
    <col min="2805" max="2805" width="7.140625" style="9" bestFit="1" customWidth="1"/>
    <col min="2806" max="2806" width="1.7109375" style="9" customWidth="1"/>
    <col min="2807" max="2807" width="10.7109375" style="9" customWidth="1"/>
    <col min="2808" max="2808" width="4.7109375" style="9" bestFit="1" customWidth="1"/>
    <col min="2809" max="2809" width="7.140625" style="9" bestFit="1" customWidth="1"/>
    <col min="2810" max="2810" width="1.7109375" style="9" customWidth="1"/>
    <col min="2811" max="2811" width="10.7109375" style="9" customWidth="1"/>
    <col min="2812" max="2812" width="4.7109375" style="9" bestFit="1" customWidth="1"/>
    <col min="2813" max="2813" width="7.140625" style="9" bestFit="1" customWidth="1"/>
    <col min="2814" max="3045" width="9.140625" style="9"/>
    <col min="3046" max="3046" width="19.28515625" style="9" customWidth="1"/>
    <col min="3047" max="3047" width="10.7109375" style="9" customWidth="1"/>
    <col min="3048" max="3048" width="4.7109375" style="9" bestFit="1" customWidth="1"/>
    <col min="3049" max="3049" width="7.140625" style="9" bestFit="1" customWidth="1"/>
    <col min="3050" max="3050" width="2.42578125" style="9" bestFit="1" customWidth="1"/>
    <col min="3051" max="3051" width="10.7109375" style="9" customWidth="1"/>
    <col min="3052" max="3052" width="4.7109375" style="9" bestFit="1" customWidth="1"/>
    <col min="3053" max="3053" width="7.140625" style="9" bestFit="1" customWidth="1"/>
    <col min="3054" max="3054" width="1.7109375" style="9" customWidth="1"/>
    <col min="3055" max="3055" width="10.7109375" style="9" customWidth="1"/>
    <col min="3056" max="3056" width="4.7109375" style="9" bestFit="1" customWidth="1"/>
    <col min="3057" max="3057" width="7.140625" style="9" bestFit="1" customWidth="1"/>
    <col min="3058" max="3058" width="1.7109375" style="9" customWidth="1"/>
    <col min="3059" max="3059" width="10.7109375" style="9" customWidth="1"/>
    <col min="3060" max="3060" width="4.7109375" style="9" bestFit="1" customWidth="1"/>
    <col min="3061" max="3061" width="7.140625" style="9" bestFit="1" customWidth="1"/>
    <col min="3062" max="3062" width="1.7109375" style="9" customWidth="1"/>
    <col min="3063" max="3063" width="10.7109375" style="9" customWidth="1"/>
    <col min="3064" max="3064" width="4.7109375" style="9" bestFit="1" customWidth="1"/>
    <col min="3065" max="3065" width="7.140625" style="9" bestFit="1" customWidth="1"/>
    <col min="3066" max="3066" width="1.7109375" style="9" customWidth="1"/>
    <col min="3067" max="3067" width="10.7109375" style="9" customWidth="1"/>
    <col min="3068" max="3068" width="4.7109375" style="9" bestFit="1" customWidth="1"/>
    <col min="3069" max="3069" width="7.140625" style="9" bestFit="1" customWidth="1"/>
    <col min="3070" max="3301" width="9.140625" style="9"/>
    <col min="3302" max="3302" width="19.28515625" style="9" customWidth="1"/>
    <col min="3303" max="3303" width="10.7109375" style="9" customWidth="1"/>
    <col min="3304" max="3304" width="4.7109375" style="9" bestFit="1" customWidth="1"/>
    <col min="3305" max="3305" width="7.140625" style="9" bestFit="1" customWidth="1"/>
    <col min="3306" max="3306" width="2.42578125" style="9" bestFit="1" customWidth="1"/>
    <col min="3307" max="3307" width="10.7109375" style="9" customWidth="1"/>
    <col min="3308" max="3308" width="4.7109375" style="9" bestFit="1" customWidth="1"/>
    <col min="3309" max="3309" width="7.140625" style="9" bestFit="1" customWidth="1"/>
    <col min="3310" max="3310" width="1.7109375" style="9" customWidth="1"/>
    <col min="3311" max="3311" width="10.7109375" style="9" customWidth="1"/>
    <col min="3312" max="3312" width="4.7109375" style="9" bestFit="1" customWidth="1"/>
    <col min="3313" max="3313" width="7.140625" style="9" bestFit="1" customWidth="1"/>
    <col min="3314" max="3314" width="1.7109375" style="9" customWidth="1"/>
    <col min="3315" max="3315" width="10.7109375" style="9" customWidth="1"/>
    <col min="3316" max="3316" width="4.7109375" style="9" bestFit="1" customWidth="1"/>
    <col min="3317" max="3317" width="7.140625" style="9" bestFit="1" customWidth="1"/>
    <col min="3318" max="3318" width="1.7109375" style="9" customWidth="1"/>
    <col min="3319" max="3319" width="10.7109375" style="9" customWidth="1"/>
    <col min="3320" max="3320" width="4.7109375" style="9" bestFit="1" customWidth="1"/>
    <col min="3321" max="3321" width="7.140625" style="9" bestFit="1" customWidth="1"/>
    <col min="3322" max="3322" width="1.7109375" style="9" customWidth="1"/>
    <col min="3323" max="3323" width="10.7109375" style="9" customWidth="1"/>
    <col min="3324" max="3324" width="4.7109375" style="9" bestFit="1" customWidth="1"/>
    <col min="3325" max="3325" width="7.140625" style="9" bestFit="1" customWidth="1"/>
    <col min="3326" max="3557" width="9.140625" style="9"/>
    <col min="3558" max="3558" width="19.28515625" style="9" customWidth="1"/>
    <col min="3559" max="3559" width="10.7109375" style="9" customWidth="1"/>
    <col min="3560" max="3560" width="4.7109375" style="9" bestFit="1" customWidth="1"/>
    <col min="3561" max="3561" width="7.140625" style="9" bestFit="1" customWidth="1"/>
    <col min="3562" max="3562" width="2.42578125" style="9" bestFit="1" customWidth="1"/>
    <col min="3563" max="3563" width="10.7109375" style="9" customWidth="1"/>
    <col min="3564" max="3564" width="4.7109375" style="9" bestFit="1" customWidth="1"/>
    <col min="3565" max="3565" width="7.140625" style="9" bestFit="1" customWidth="1"/>
    <col min="3566" max="3566" width="1.7109375" style="9" customWidth="1"/>
    <col min="3567" max="3567" width="10.7109375" style="9" customWidth="1"/>
    <col min="3568" max="3568" width="4.7109375" style="9" bestFit="1" customWidth="1"/>
    <col min="3569" max="3569" width="7.140625" style="9" bestFit="1" customWidth="1"/>
    <col min="3570" max="3570" width="1.7109375" style="9" customWidth="1"/>
    <col min="3571" max="3571" width="10.7109375" style="9" customWidth="1"/>
    <col min="3572" max="3572" width="4.7109375" style="9" bestFit="1" customWidth="1"/>
    <col min="3573" max="3573" width="7.140625" style="9" bestFit="1" customWidth="1"/>
    <col min="3574" max="3574" width="1.7109375" style="9" customWidth="1"/>
    <col min="3575" max="3575" width="10.7109375" style="9" customWidth="1"/>
    <col min="3576" max="3576" width="4.7109375" style="9" bestFit="1" customWidth="1"/>
    <col min="3577" max="3577" width="7.140625" style="9" bestFit="1" customWidth="1"/>
    <col min="3578" max="3578" width="1.7109375" style="9" customWidth="1"/>
    <col min="3579" max="3579" width="10.7109375" style="9" customWidth="1"/>
    <col min="3580" max="3580" width="4.7109375" style="9" bestFit="1" customWidth="1"/>
    <col min="3581" max="3581" width="7.140625" style="9" bestFit="1" customWidth="1"/>
    <col min="3582" max="3813" width="9.140625" style="9"/>
    <col min="3814" max="3814" width="19.28515625" style="9" customWidth="1"/>
    <col min="3815" max="3815" width="10.7109375" style="9" customWidth="1"/>
    <col min="3816" max="3816" width="4.7109375" style="9" bestFit="1" customWidth="1"/>
    <col min="3817" max="3817" width="7.140625" style="9" bestFit="1" customWidth="1"/>
    <col min="3818" max="3818" width="2.42578125" style="9" bestFit="1" customWidth="1"/>
    <col min="3819" max="3819" width="10.7109375" style="9" customWidth="1"/>
    <col min="3820" max="3820" width="4.7109375" style="9" bestFit="1" customWidth="1"/>
    <col min="3821" max="3821" width="7.140625" style="9" bestFit="1" customWidth="1"/>
    <col min="3822" max="3822" width="1.7109375" style="9" customWidth="1"/>
    <col min="3823" max="3823" width="10.7109375" style="9" customWidth="1"/>
    <col min="3824" max="3824" width="4.7109375" style="9" bestFit="1" customWidth="1"/>
    <col min="3825" max="3825" width="7.140625" style="9" bestFit="1" customWidth="1"/>
    <col min="3826" max="3826" width="1.7109375" style="9" customWidth="1"/>
    <col min="3827" max="3827" width="10.7109375" style="9" customWidth="1"/>
    <col min="3828" max="3828" width="4.7109375" style="9" bestFit="1" customWidth="1"/>
    <col min="3829" max="3829" width="7.140625" style="9" bestFit="1" customWidth="1"/>
    <col min="3830" max="3830" width="1.7109375" style="9" customWidth="1"/>
    <col min="3831" max="3831" width="10.7109375" style="9" customWidth="1"/>
    <col min="3832" max="3832" width="4.7109375" style="9" bestFit="1" customWidth="1"/>
    <col min="3833" max="3833" width="7.140625" style="9" bestFit="1" customWidth="1"/>
    <col min="3834" max="3834" width="1.7109375" style="9" customWidth="1"/>
    <col min="3835" max="3835" width="10.7109375" style="9" customWidth="1"/>
    <col min="3836" max="3836" width="4.7109375" style="9" bestFit="1" customWidth="1"/>
    <col min="3837" max="3837" width="7.140625" style="9" bestFit="1" customWidth="1"/>
    <col min="3838" max="4069" width="9.140625" style="9"/>
    <col min="4070" max="4070" width="19.28515625" style="9" customWidth="1"/>
    <col min="4071" max="4071" width="10.7109375" style="9" customWidth="1"/>
    <col min="4072" max="4072" width="4.7109375" style="9" bestFit="1" customWidth="1"/>
    <col min="4073" max="4073" width="7.140625" style="9" bestFit="1" customWidth="1"/>
    <col min="4074" max="4074" width="2.42578125" style="9" bestFit="1" customWidth="1"/>
    <col min="4075" max="4075" width="10.7109375" style="9" customWidth="1"/>
    <col min="4076" max="4076" width="4.7109375" style="9" bestFit="1" customWidth="1"/>
    <col min="4077" max="4077" width="7.140625" style="9" bestFit="1" customWidth="1"/>
    <col min="4078" max="4078" width="1.7109375" style="9" customWidth="1"/>
    <col min="4079" max="4079" width="10.7109375" style="9" customWidth="1"/>
    <col min="4080" max="4080" width="4.7109375" style="9" bestFit="1" customWidth="1"/>
    <col min="4081" max="4081" width="7.140625" style="9" bestFit="1" customWidth="1"/>
    <col min="4082" max="4082" width="1.7109375" style="9" customWidth="1"/>
    <col min="4083" max="4083" width="10.7109375" style="9" customWidth="1"/>
    <col min="4084" max="4084" width="4.7109375" style="9" bestFit="1" customWidth="1"/>
    <col min="4085" max="4085" width="7.140625" style="9" bestFit="1" customWidth="1"/>
    <col min="4086" max="4086" width="1.7109375" style="9" customWidth="1"/>
    <col min="4087" max="4087" width="10.7109375" style="9" customWidth="1"/>
    <col min="4088" max="4088" width="4.7109375" style="9" bestFit="1" customWidth="1"/>
    <col min="4089" max="4089" width="7.140625" style="9" bestFit="1" customWidth="1"/>
    <col min="4090" max="4090" width="1.7109375" style="9" customWidth="1"/>
    <col min="4091" max="4091" width="10.7109375" style="9" customWidth="1"/>
    <col min="4092" max="4092" width="4.7109375" style="9" bestFit="1" customWidth="1"/>
    <col min="4093" max="4093" width="7.140625" style="9" bestFit="1" customWidth="1"/>
    <col min="4094" max="4325" width="9.140625" style="9"/>
    <col min="4326" max="4326" width="19.28515625" style="9" customWidth="1"/>
    <col min="4327" max="4327" width="10.7109375" style="9" customWidth="1"/>
    <col min="4328" max="4328" width="4.7109375" style="9" bestFit="1" customWidth="1"/>
    <col min="4329" max="4329" width="7.140625" style="9" bestFit="1" customWidth="1"/>
    <col min="4330" max="4330" width="2.42578125" style="9" bestFit="1" customWidth="1"/>
    <col min="4331" max="4331" width="10.7109375" style="9" customWidth="1"/>
    <col min="4332" max="4332" width="4.7109375" style="9" bestFit="1" customWidth="1"/>
    <col min="4333" max="4333" width="7.140625" style="9" bestFit="1" customWidth="1"/>
    <col min="4334" max="4334" width="1.7109375" style="9" customWidth="1"/>
    <col min="4335" max="4335" width="10.7109375" style="9" customWidth="1"/>
    <col min="4336" max="4336" width="4.7109375" style="9" bestFit="1" customWidth="1"/>
    <col min="4337" max="4337" width="7.140625" style="9" bestFit="1" customWidth="1"/>
    <col min="4338" max="4338" width="1.7109375" style="9" customWidth="1"/>
    <col min="4339" max="4339" width="10.7109375" style="9" customWidth="1"/>
    <col min="4340" max="4340" width="4.7109375" style="9" bestFit="1" customWidth="1"/>
    <col min="4341" max="4341" width="7.140625" style="9" bestFit="1" customWidth="1"/>
    <col min="4342" max="4342" width="1.7109375" style="9" customWidth="1"/>
    <col min="4343" max="4343" width="10.7109375" style="9" customWidth="1"/>
    <col min="4344" max="4344" width="4.7109375" style="9" bestFit="1" customWidth="1"/>
    <col min="4345" max="4345" width="7.140625" style="9" bestFit="1" customWidth="1"/>
    <col min="4346" max="4346" width="1.7109375" style="9" customWidth="1"/>
    <col min="4347" max="4347" width="10.7109375" style="9" customWidth="1"/>
    <col min="4348" max="4348" width="4.7109375" style="9" bestFit="1" customWidth="1"/>
    <col min="4349" max="4349" width="7.140625" style="9" bestFit="1" customWidth="1"/>
    <col min="4350" max="4581" width="9.140625" style="9"/>
    <col min="4582" max="4582" width="19.28515625" style="9" customWidth="1"/>
    <col min="4583" max="4583" width="10.7109375" style="9" customWidth="1"/>
    <col min="4584" max="4584" width="4.7109375" style="9" bestFit="1" customWidth="1"/>
    <col min="4585" max="4585" width="7.140625" style="9" bestFit="1" customWidth="1"/>
    <col min="4586" max="4586" width="2.42578125" style="9" bestFit="1" customWidth="1"/>
    <col min="4587" max="4587" width="10.7109375" style="9" customWidth="1"/>
    <col min="4588" max="4588" width="4.7109375" style="9" bestFit="1" customWidth="1"/>
    <col min="4589" max="4589" width="7.140625" style="9" bestFit="1" customWidth="1"/>
    <col min="4590" max="4590" width="1.7109375" style="9" customWidth="1"/>
    <col min="4591" max="4591" width="10.7109375" style="9" customWidth="1"/>
    <col min="4592" max="4592" width="4.7109375" style="9" bestFit="1" customWidth="1"/>
    <col min="4593" max="4593" width="7.140625" style="9" bestFit="1" customWidth="1"/>
    <col min="4594" max="4594" width="1.7109375" style="9" customWidth="1"/>
    <col min="4595" max="4595" width="10.7109375" style="9" customWidth="1"/>
    <col min="4596" max="4596" width="4.7109375" style="9" bestFit="1" customWidth="1"/>
    <col min="4597" max="4597" width="7.140625" style="9" bestFit="1" customWidth="1"/>
    <col min="4598" max="4598" width="1.7109375" style="9" customWidth="1"/>
    <col min="4599" max="4599" width="10.7109375" style="9" customWidth="1"/>
    <col min="4600" max="4600" width="4.7109375" style="9" bestFit="1" customWidth="1"/>
    <col min="4601" max="4601" width="7.140625" style="9" bestFit="1" customWidth="1"/>
    <col min="4602" max="4602" width="1.7109375" style="9" customWidth="1"/>
    <col min="4603" max="4603" width="10.7109375" style="9" customWidth="1"/>
    <col min="4604" max="4604" width="4.7109375" style="9" bestFit="1" customWidth="1"/>
    <col min="4605" max="4605" width="7.140625" style="9" bestFit="1" customWidth="1"/>
    <col min="4606" max="4837" width="9.140625" style="9"/>
    <col min="4838" max="4838" width="19.28515625" style="9" customWidth="1"/>
    <col min="4839" max="4839" width="10.7109375" style="9" customWidth="1"/>
    <col min="4840" max="4840" width="4.7109375" style="9" bestFit="1" customWidth="1"/>
    <col min="4841" max="4841" width="7.140625" style="9" bestFit="1" customWidth="1"/>
    <col min="4842" max="4842" width="2.42578125" style="9" bestFit="1" customWidth="1"/>
    <col min="4843" max="4843" width="10.7109375" style="9" customWidth="1"/>
    <col min="4844" max="4844" width="4.7109375" style="9" bestFit="1" customWidth="1"/>
    <col min="4845" max="4845" width="7.140625" style="9" bestFit="1" customWidth="1"/>
    <col min="4846" max="4846" width="1.7109375" style="9" customWidth="1"/>
    <col min="4847" max="4847" width="10.7109375" style="9" customWidth="1"/>
    <col min="4848" max="4848" width="4.7109375" style="9" bestFit="1" customWidth="1"/>
    <col min="4849" max="4849" width="7.140625" style="9" bestFit="1" customWidth="1"/>
    <col min="4850" max="4850" width="1.7109375" style="9" customWidth="1"/>
    <col min="4851" max="4851" width="10.7109375" style="9" customWidth="1"/>
    <col min="4852" max="4852" width="4.7109375" style="9" bestFit="1" customWidth="1"/>
    <col min="4853" max="4853" width="7.140625" style="9" bestFit="1" customWidth="1"/>
    <col min="4854" max="4854" width="1.7109375" style="9" customWidth="1"/>
    <col min="4855" max="4855" width="10.7109375" style="9" customWidth="1"/>
    <col min="4856" max="4856" width="4.7109375" style="9" bestFit="1" customWidth="1"/>
    <col min="4857" max="4857" width="7.140625" style="9" bestFit="1" customWidth="1"/>
    <col min="4858" max="4858" width="1.7109375" style="9" customWidth="1"/>
    <col min="4859" max="4859" width="10.7109375" style="9" customWidth="1"/>
    <col min="4860" max="4860" width="4.7109375" style="9" bestFit="1" customWidth="1"/>
    <col min="4861" max="4861" width="7.140625" style="9" bestFit="1" customWidth="1"/>
    <col min="4862" max="5093" width="9.140625" style="9"/>
    <col min="5094" max="5094" width="19.28515625" style="9" customWidth="1"/>
    <col min="5095" max="5095" width="10.7109375" style="9" customWidth="1"/>
    <col min="5096" max="5096" width="4.7109375" style="9" bestFit="1" customWidth="1"/>
    <col min="5097" max="5097" width="7.140625" style="9" bestFit="1" customWidth="1"/>
    <col min="5098" max="5098" width="2.42578125" style="9" bestFit="1" customWidth="1"/>
    <col min="5099" max="5099" width="10.7109375" style="9" customWidth="1"/>
    <col min="5100" max="5100" width="4.7109375" style="9" bestFit="1" customWidth="1"/>
    <col min="5101" max="5101" width="7.140625" style="9" bestFit="1" customWidth="1"/>
    <col min="5102" max="5102" width="1.7109375" style="9" customWidth="1"/>
    <col min="5103" max="5103" width="10.7109375" style="9" customWidth="1"/>
    <col min="5104" max="5104" width="4.7109375" style="9" bestFit="1" customWidth="1"/>
    <col min="5105" max="5105" width="7.140625" style="9" bestFit="1" customWidth="1"/>
    <col min="5106" max="5106" width="1.7109375" style="9" customWidth="1"/>
    <col min="5107" max="5107" width="10.7109375" style="9" customWidth="1"/>
    <col min="5108" max="5108" width="4.7109375" style="9" bestFit="1" customWidth="1"/>
    <col min="5109" max="5109" width="7.140625" style="9" bestFit="1" customWidth="1"/>
    <col min="5110" max="5110" width="1.7109375" style="9" customWidth="1"/>
    <col min="5111" max="5111" width="10.7109375" style="9" customWidth="1"/>
    <col min="5112" max="5112" width="4.7109375" style="9" bestFit="1" customWidth="1"/>
    <col min="5113" max="5113" width="7.140625" style="9" bestFit="1" customWidth="1"/>
    <col min="5114" max="5114" width="1.7109375" style="9" customWidth="1"/>
    <col min="5115" max="5115" width="10.7109375" style="9" customWidth="1"/>
    <col min="5116" max="5116" width="4.7109375" style="9" bestFit="1" customWidth="1"/>
    <col min="5117" max="5117" width="7.140625" style="9" bestFit="1" customWidth="1"/>
    <col min="5118" max="5349" width="9.140625" style="9"/>
    <col min="5350" max="5350" width="19.28515625" style="9" customWidth="1"/>
    <col min="5351" max="5351" width="10.7109375" style="9" customWidth="1"/>
    <col min="5352" max="5352" width="4.7109375" style="9" bestFit="1" customWidth="1"/>
    <col min="5353" max="5353" width="7.140625" style="9" bestFit="1" customWidth="1"/>
    <col min="5354" max="5354" width="2.42578125" style="9" bestFit="1" customWidth="1"/>
    <col min="5355" max="5355" width="10.7109375" style="9" customWidth="1"/>
    <col min="5356" max="5356" width="4.7109375" style="9" bestFit="1" customWidth="1"/>
    <col min="5357" max="5357" width="7.140625" style="9" bestFit="1" customWidth="1"/>
    <col min="5358" max="5358" width="1.7109375" style="9" customWidth="1"/>
    <col min="5359" max="5359" width="10.7109375" style="9" customWidth="1"/>
    <col min="5360" max="5360" width="4.7109375" style="9" bestFit="1" customWidth="1"/>
    <col min="5361" max="5361" width="7.140625" style="9" bestFit="1" customWidth="1"/>
    <col min="5362" max="5362" width="1.7109375" style="9" customWidth="1"/>
    <col min="5363" max="5363" width="10.7109375" style="9" customWidth="1"/>
    <col min="5364" max="5364" width="4.7109375" style="9" bestFit="1" customWidth="1"/>
    <col min="5365" max="5365" width="7.140625" style="9" bestFit="1" customWidth="1"/>
    <col min="5366" max="5366" width="1.7109375" style="9" customWidth="1"/>
    <col min="5367" max="5367" width="10.7109375" style="9" customWidth="1"/>
    <col min="5368" max="5368" width="4.7109375" style="9" bestFit="1" customWidth="1"/>
    <col min="5369" max="5369" width="7.140625" style="9" bestFit="1" customWidth="1"/>
    <col min="5370" max="5370" width="1.7109375" style="9" customWidth="1"/>
    <col min="5371" max="5371" width="10.7109375" style="9" customWidth="1"/>
    <col min="5372" max="5372" width="4.7109375" style="9" bestFit="1" customWidth="1"/>
    <col min="5373" max="5373" width="7.140625" style="9" bestFit="1" customWidth="1"/>
    <col min="5374" max="5605" width="9.140625" style="9"/>
    <col min="5606" max="5606" width="19.28515625" style="9" customWidth="1"/>
    <col min="5607" max="5607" width="10.7109375" style="9" customWidth="1"/>
    <col min="5608" max="5608" width="4.7109375" style="9" bestFit="1" customWidth="1"/>
    <col min="5609" max="5609" width="7.140625" style="9" bestFit="1" customWidth="1"/>
    <col min="5610" max="5610" width="2.42578125" style="9" bestFit="1" customWidth="1"/>
    <col min="5611" max="5611" width="10.7109375" style="9" customWidth="1"/>
    <col min="5612" max="5612" width="4.7109375" style="9" bestFit="1" customWidth="1"/>
    <col min="5613" max="5613" width="7.140625" style="9" bestFit="1" customWidth="1"/>
    <col min="5614" max="5614" width="1.7109375" style="9" customWidth="1"/>
    <col min="5615" max="5615" width="10.7109375" style="9" customWidth="1"/>
    <col min="5616" max="5616" width="4.7109375" style="9" bestFit="1" customWidth="1"/>
    <col min="5617" max="5617" width="7.140625" style="9" bestFit="1" customWidth="1"/>
    <col min="5618" max="5618" width="1.7109375" style="9" customWidth="1"/>
    <col min="5619" max="5619" width="10.7109375" style="9" customWidth="1"/>
    <col min="5620" max="5620" width="4.7109375" style="9" bestFit="1" customWidth="1"/>
    <col min="5621" max="5621" width="7.140625" style="9" bestFit="1" customWidth="1"/>
    <col min="5622" max="5622" width="1.7109375" style="9" customWidth="1"/>
    <col min="5623" max="5623" width="10.7109375" style="9" customWidth="1"/>
    <col min="5624" max="5624" width="4.7109375" style="9" bestFit="1" customWidth="1"/>
    <col min="5625" max="5625" width="7.140625" style="9" bestFit="1" customWidth="1"/>
    <col min="5626" max="5626" width="1.7109375" style="9" customWidth="1"/>
    <col min="5627" max="5627" width="10.7109375" style="9" customWidth="1"/>
    <col min="5628" max="5628" width="4.7109375" style="9" bestFit="1" customWidth="1"/>
    <col min="5629" max="5629" width="7.140625" style="9" bestFit="1" customWidth="1"/>
    <col min="5630" max="5861" width="9.140625" style="9"/>
    <col min="5862" max="5862" width="19.28515625" style="9" customWidth="1"/>
    <col min="5863" max="5863" width="10.7109375" style="9" customWidth="1"/>
    <col min="5864" max="5864" width="4.7109375" style="9" bestFit="1" customWidth="1"/>
    <col min="5865" max="5865" width="7.140625" style="9" bestFit="1" customWidth="1"/>
    <col min="5866" max="5866" width="2.42578125" style="9" bestFit="1" customWidth="1"/>
    <col min="5867" max="5867" width="10.7109375" style="9" customWidth="1"/>
    <col min="5868" max="5868" width="4.7109375" style="9" bestFit="1" customWidth="1"/>
    <col min="5869" max="5869" width="7.140625" style="9" bestFit="1" customWidth="1"/>
    <col min="5870" max="5870" width="1.7109375" style="9" customWidth="1"/>
    <col min="5871" max="5871" width="10.7109375" style="9" customWidth="1"/>
    <col min="5872" max="5872" width="4.7109375" style="9" bestFit="1" customWidth="1"/>
    <col min="5873" max="5873" width="7.140625" style="9" bestFit="1" customWidth="1"/>
    <col min="5874" max="5874" width="1.7109375" style="9" customWidth="1"/>
    <col min="5875" max="5875" width="10.7109375" style="9" customWidth="1"/>
    <col min="5876" max="5876" width="4.7109375" style="9" bestFit="1" customWidth="1"/>
    <col min="5877" max="5877" width="7.140625" style="9" bestFit="1" customWidth="1"/>
    <col min="5878" max="5878" width="1.7109375" style="9" customWidth="1"/>
    <col min="5879" max="5879" width="10.7109375" style="9" customWidth="1"/>
    <col min="5880" max="5880" width="4.7109375" style="9" bestFit="1" customWidth="1"/>
    <col min="5881" max="5881" width="7.140625" style="9" bestFit="1" customWidth="1"/>
    <col min="5882" max="5882" width="1.7109375" style="9" customWidth="1"/>
    <col min="5883" max="5883" width="10.7109375" style="9" customWidth="1"/>
    <col min="5884" max="5884" width="4.7109375" style="9" bestFit="1" customWidth="1"/>
    <col min="5885" max="5885" width="7.140625" style="9" bestFit="1" customWidth="1"/>
    <col min="5886" max="6117" width="9.140625" style="9"/>
    <col min="6118" max="6118" width="19.28515625" style="9" customWidth="1"/>
    <col min="6119" max="6119" width="10.7109375" style="9" customWidth="1"/>
    <col min="6120" max="6120" width="4.7109375" style="9" bestFit="1" customWidth="1"/>
    <col min="6121" max="6121" width="7.140625" style="9" bestFit="1" customWidth="1"/>
    <col min="6122" max="6122" width="2.42578125" style="9" bestFit="1" customWidth="1"/>
    <col min="6123" max="6123" width="10.7109375" style="9" customWidth="1"/>
    <col min="6124" max="6124" width="4.7109375" style="9" bestFit="1" customWidth="1"/>
    <col min="6125" max="6125" width="7.140625" style="9" bestFit="1" customWidth="1"/>
    <col min="6126" max="6126" width="1.7109375" style="9" customWidth="1"/>
    <col min="6127" max="6127" width="10.7109375" style="9" customWidth="1"/>
    <col min="6128" max="6128" width="4.7109375" style="9" bestFit="1" customWidth="1"/>
    <col min="6129" max="6129" width="7.140625" style="9" bestFit="1" customWidth="1"/>
    <col min="6130" max="6130" width="1.7109375" style="9" customWidth="1"/>
    <col min="6131" max="6131" width="10.7109375" style="9" customWidth="1"/>
    <col min="6132" max="6132" width="4.7109375" style="9" bestFit="1" customWidth="1"/>
    <col min="6133" max="6133" width="7.140625" style="9" bestFit="1" customWidth="1"/>
    <col min="6134" max="6134" width="1.7109375" style="9" customWidth="1"/>
    <col min="6135" max="6135" width="10.7109375" style="9" customWidth="1"/>
    <col min="6136" max="6136" width="4.7109375" style="9" bestFit="1" customWidth="1"/>
    <col min="6137" max="6137" width="7.140625" style="9" bestFit="1" customWidth="1"/>
    <col min="6138" max="6138" width="1.7109375" style="9" customWidth="1"/>
    <col min="6139" max="6139" width="10.7109375" style="9" customWidth="1"/>
    <col min="6140" max="6140" width="4.7109375" style="9" bestFit="1" customWidth="1"/>
    <col min="6141" max="6141" width="7.140625" style="9" bestFit="1" customWidth="1"/>
    <col min="6142" max="6373" width="9.140625" style="9"/>
    <col min="6374" max="6374" width="19.28515625" style="9" customWidth="1"/>
    <col min="6375" max="6375" width="10.7109375" style="9" customWidth="1"/>
    <col min="6376" max="6376" width="4.7109375" style="9" bestFit="1" customWidth="1"/>
    <col min="6377" max="6377" width="7.140625" style="9" bestFit="1" customWidth="1"/>
    <col min="6378" max="6378" width="2.42578125" style="9" bestFit="1" customWidth="1"/>
    <col min="6379" max="6379" width="10.7109375" style="9" customWidth="1"/>
    <col min="6380" max="6380" width="4.7109375" style="9" bestFit="1" customWidth="1"/>
    <col min="6381" max="6381" width="7.140625" style="9" bestFit="1" customWidth="1"/>
    <col min="6382" max="6382" width="1.7109375" style="9" customWidth="1"/>
    <col min="6383" max="6383" width="10.7109375" style="9" customWidth="1"/>
    <col min="6384" max="6384" width="4.7109375" style="9" bestFit="1" customWidth="1"/>
    <col min="6385" max="6385" width="7.140625" style="9" bestFit="1" customWidth="1"/>
    <col min="6386" max="6386" width="1.7109375" style="9" customWidth="1"/>
    <col min="6387" max="6387" width="10.7109375" style="9" customWidth="1"/>
    <col min="6388" max="6388" width="4.7109375" style="9" bestFit="1" customWidth="1"/>
    <col min="6389" max="6389" width="7.140625" style="9" bestFit="1" customWidth="1"/>
    <col min="6390" max="6390" width="1.7109375" style="9" customWidth="1"/>
    <col min="6391" max="6391" width="10.7109375" style="9" customWidth="1"/>
    <col min="6392" max="6392" width="4.7109375" style="9" bestFit="1" customWidth="1"/>
    <col min="6393" max="6393" width="7.140625" style="9" bestFit="1" customWidth="1"/>
    <col min="6394" max="6394" width="1.7109375" style="9" customWidth="1"/>
    <col min="6395" max="6395" width="10.7109375" style="9" customWidth="1"/>
    <col min="6396" max="6396" width="4.7109375" style="9" bestFit="1" customWidth="1"/>
    <col min="6397" max="6397" width="7.140625" style="9" bestFit="1" customWidth="1"/>
    <col min="6398" max="6629" width="9.140625" style="9"/>
    <col min="6630" max="6630" width="19.28515625" style="9" customWidth="1"/>
    <col min="6631" max="6631" width="10.7109375" style="9" customWidth="1"/>
    <col min="6632" max="6632" width="4.7109375" style="9" bestFit="1" customWidth="1"/>
    <col min="6633" max="6633" width="7.140625" style="9" bestFit="1" customWidth="1"/>
    <col min="6634" max="6634" width="2.42578125" style="9" bestFit="1" customWidth="1"/>
    <col min="6635" max="6635" width="10.7109375" style="9" customWidth="1"/>
    <col min="6636" max="6636" width="4.7109375" style="9" bestFit="1" customWidth="1"/>
    <col min="6637" max="6637" width="7.140625" style="9" bestFit="1" customWidth="1"/>
    <col min="6638" max="6638" width="1.7109375" style="9" customWidth="1"/>
    <col min="6639" max="6639" width="10.7109375" style="9" customWidth="1"/>
    <col min="6640" max="6640" width="4.7109375" style="9" bestFit="1" customWidth="1"/>
    <col min="6641" max="6641" width="7.140625" style="9" bestFit="1" customWidth="1"/>
    <col min="6642" max="6642" width="1.7109375" style="9" customWidth="1"/>
    <col min="6643" max="6643" width="10.7109375" style="9" customWidth="1"/>
    <col min="6644" max="6644" width="4.7109375" style="9" bestFit="1" customWidth="1"/>
    <col min="6645" max="6645" width="7.140625" style="9" bestFit="1" customWidth="1"/>
    <col min="6646" max="6646" width="1.7109375" style="9" customWidth="1"/>
    <col min="6647" max="6647" width="10.7109375" style="9" customWidth="1"/>
    <col min="6648" max="6648" width="4.7109375" style="9" bestFit="1" customWidth="1"/>
    <col min="6649" max="6649" width="7.140625" style="9" bestFit="1" customWidth="1"/>
    <col min="6650" max="6650" width="1.7109375" style="9" customWidth="1"/>
    <col min="6651" max="6651" width="10.7109375" style="9" customWidth="1"/>
    <col min="6652" max="6652" width="4.7109375" style="9" bestFit="1" customWidth="1"/>
    <col min="6653" max="6653" width="7.140625" style="9" bestFit="1" customWidth="1"/>
    <col min="6654" max="6885" width="9.140625" style="9"/>
    <col min="6886" max="6886" width="19.28515625" style="9" customWidth="1"/>
    <col min="6887" max="6887" width="10.7109375" style="9" customWidth="1"/>
    <col min="6888" max="6888" width="4.7109375" style="9" bestFit="1" customWidth="1"/>
    <col min="6889" max="6889" width="7.140625" style="9" bestFit="1" customWidth="1"/>
    <col min="6890" max="6890" width="2.42578125" style="9" bestFit="1" customWidth="1"/>
    <col min="6891" max="6891" width="10.7109375" style="9" customWidth="1"/>
    <col min="6892" max="6892" width="4.7109375" style="9" bestFit="1" customWidth="1"/>
    <col min="6893" max="6893" width="7.140625" style="9" bestFit="1" customWidth="1"/>
    <col min="6894" max="6894" width="1.7109375" style="9" customWidth="1"/>
    <col min="6895" max="6895" width="10.7109375" style="9" customWidth="1"/>
    <col min="6896" max="6896" width="4.7109375" style="9" bestFit="1" customWidth="1"/>
    <col min="6897" max="6897" width="7.140625" style="9" bestFit="1" customWidth="1"/>
    <col min="6898" max="6898" width="1.7109375" style="9" customWidth="1"/>
    <col min="6899" max="6899" width="10.7109375" style="9" customWidth="1"/>
    <col min="6900" max="6900" width="4.7109375" style="9" bestFit="1" customWidth="1"/>
    <col min="6901" max="6901" width="7.140625" style="9" bestFit="1" customWidth="1"/>
    <col min="6902" max="6902" width="1.7109375" style="9" customWidth="1"/>
    <col min="6903" max="6903" width="10.7109375" style="9" customWidth="1"/>
    <col min="6904" max="6904" width="4.7109375" style="9" bestFit="1" customWidth="1"/>
    <col min="6905" max="6905" width="7.140625" style="9" bestFit="1" customWidth="1"/>
    <col min="6906" max="6906" width="1.7109375" style="9" customWidth="1"/>
    <col min="6907" max="6907" width="10.7109375" style="9" customWidth="1"/>
    <col min="6908" max="6908" width="4.7109375" style="9" bestFit="1" customWidth="1"/>
    <col min="6909" max="6909" width="7.140625" style="9" bestFit="1" customWidth="1"/>
    <col min="6910" max="7141" width="9.140625" style="9"/>
    <col min="7142" max="7142" width="19.28515625" style="9" customWidth="1"/>
    <col min="7143" max="7143" width="10.7109375" style="9" customWidth="1"/>
    <col min="7144" max="7144" width="4.7109375" style="9" bestFit="1" customWidth="1"/>
    <col min="7145" max="7145" width="7.140625" style="9" bestFit="1" customWidth="1"/>
    <col min="7146" max="7146" width="2.42578125" style="9" bestFit="1" customWidth="1"/>
    <col min="7147" max="7147" width="10.7109375" style="9" customWidth="1"/>
    <col min="7148" max="7148" width="4.7109375" style="9" bestFit="1" customWidth="1"/>
    <col min="7149" max="7149" width="7.140625" style="9" bestFit="1" customWidth="1"/>
    <col min="7150" max="7150" width="1.7109375" style="9" customWidth="1"/>
    <col min="7151" max="7151" width="10.7109375" style="9" customWidth="1"/>
    <col min="7152" max="7152" width="4.7109375" style="9" bestFit="1" customWidth="1"/>
    <col min="7153" max="7153" width="7.140625" style="9" bestFit="1" customWidth="1"/>
    <col min="7154" max="7154" width="1.7109375" style="9" customWidth="1"/>
    <col min="7155" max="7155" width="10.7109375" style="9" customWidth="1"/>
    <col min="7156" max="7156" width="4.7109375" style="9" bestFit="1" customWidth="1"/>
    <col min="7157" max="7157" width="7.140625" style="9" bestFit="1" customWidth="1"/>
    <col min="7158" max="7158" width="1.7109375" style="9" customWidth="1"/>
    <col min="7159" max="7159" width="10.7109375" style="9" customWidth="1"/>
    <col min="7160" max="7160" width="4.7109375" style="9" bestFit="1" customWidth="1"/>
    <col min="7161" max="7161" width="7.140625" style="9" bestFit="1" customWidth="1"/>
    <col min="7162" max="7162" width="1.7109375" style="9" customWidth="1"/>
    <col min="7163" max="7163" width="10.7109375" style="9" customWidth="1"/>
    <col min="7164" max="7164" width="4.7109375" style="9" bestFit="1" customWidth="1"/>
    <col min="7165" max="7165" width="7.140625" style="9" bestFit="1" customWidth="1"/>
    <col min="7166" max="7397" width="9.140625" style="9"/>
    <col min="7398" max="7398" width="19.28515625" style="9" customWidth="1"/>
    <col min="7399" max="7399" width="10.7109375" style="9" customWidth="1"/>
    <col min="7400" max="7400" width="4.7109375" style="9" bestFit="1" customWidth="1"/>
    <col min="7401" max="7401" width="7.140625" style="9" bestFit="1" customWidth="1"/>
    <col min="7402" max="7402" width="2.42578125" style="9" bestFit="1" customWidth="1"/>
    <col min="7403" max="7403" width="10.7109375" style="9" customWidth="1"/>
    <col min="7404" max="7404" width="4.7109375" style="9" bestFit="1" customWidth="1"/>
    <col min="7405" max="7405" width="7.140625" style="9" bestFit="1" customWidth="1"/>
    <col min="7406" max="7406" width="1.7109375" style="9" customWidth="1"/>
    <col min="7407" max="7407" width="10.7109375" style="9" customWidth="1"/>
    <col min="7408" max="7408" width="4.7109375" style="9" bestFit="1" customWidth="1"/>
    <col min="7409" max="7409" width="7.140625" style="9" bestFit="1" customWidth="1"/>
    <col min="7410" max="7410" width="1.7109375" style="9" customWidth="1"/>
    <col min="7411" max="7411" width="10.7109375" style="9" customWidth="1"/>
    <col min="7412" max="7412" width="4.7109375" style="9" bestFit="1" customWidth="1"/>
    <col min="7413" max="7413" width="7.140625" style="9" bestFit="1" customWidth="1"/>
    <col min="7414" max="7414" width="1.7109375" style="9" customWidth="1"/>
    <col min="7415" max="7415" width="10.7109375" style="9" customWidth="1"/>
    <col min="7416" max="7416" width="4.7109375" style="9" bestFit="1" customWidth="1"/>
    <col min="7417" max="7417" width="7.140625" style="9" bestFit="1" customWidth="1"/>
    <col min="7418" max="7418" width="1.7109375" style="9" customWidth="1"/>
    <col min="7419" max="7419" width="10.7109375" style="9" customWidth="1"/>
    <col min="7420" max="7420" width="4.7109375" style="9" bestFit="1" customWidth="1"/>
    <col min="7421" max="7421" width="7.140625" style="9" bestFit="1" customWidth="1"/>
    <col min="7422" max="7653" width="9.140625" style="9"/>
    <col min="7654" max="7654" width="19.28515625" style="9" customWidth="1"/>
    <col min="7655" max="7655" width="10.7109375" style="9" customWidth="1"/>
    <col min="7656" max="7656" width="4.7109375" style="9" bestFit="1" customWidth="1"/>
    <col min="7657" max="7657" width="7.140625" style="9" bestFit="1" customWidth="1"/>
    <col min="7658" max="7658" width="2.42578125" style="9" bestFit="1" customWidth="1"/>
    <col min="7659" max="7659" width="10.7109375" style="9" customWidth="1"/>
    <col min="7660" max="7660" width="4.7109375" style="9" bestFit="1" customWidth="1"/>
    <col min="7661" max="7661" width="7.140625" style="9" bestFit="1" customWidth="1"/>
    <col min="7662" max="7662" width="1.7109375" style="9" customWidth="1"/>
    <col min="7663" max="7663" width="10.7109375" style="9" customWidth="1"/>
    <col min="7664" max="7664" width="4.7109375" style="9" bestFit="1" customWidth="1"/>
    <col min="7665" max="7665" width="7.140625" style="9" bestFit="1" customWidth="1"/>
    <col min="7666" max="7666" width="1.7109375" style="9" customWidth="1"/>
    <col min="7667" max="7667" width="10.7109375" style="9" customWidth="1"/>
    <col min="7668" max="7668" width="4.7109375" style="9" bestFit="1" customWidth="1"/>
    <col min="7669" max="7669" width="7.140625" style="9" bestFit="1" customWidth="1"/>
    <col min="7670" max="7670" width="1.7109375" style="9" customWidth="1"/>
    <col min="7671" max="7671" width="10.7109375" style="9" customWidth="1"/>
    <col min="7672" max="7672" width="4.7109375" style="9" bestFit="1" customWidth="1"/>
    <col min="7673" max="7673" width="7.140625" style="9" bestFit="1" customWidth="1"/>
    <col min="7674" max="7674" width="1.7109375" style="9" customWidth="1"/>
    <col min="7675" max="7675" width="10.7109375" style="9" customWidth="1"/>
    <col min="7676" max="7676" width="4.7109375" style="9" bestFit="1" customWidth="1"/>
    <col min="7677" max="7677" width="7.140625" style="9" bestFit="1" customWidth="1"/>
    <col min="7678" max="7909" width="9.140625" style="9"/>
    <col min="7910" max="7910" width="19.28515625" style="9" customWidth="1"/>
    <col min="7911" max="7911" width="10.7109375" style="9" customWidth="1"/>
    <col min="7912" max="7912" width="4.7109375" style="9" bestFit="1" customWidth="1"/>
    <col min="7913" max="7913" width="7.140625" style="9" bestFit="1" customWidth="1"/>
    <col min="7914" max="7914" width="2.42578125" style="9" bestFit="1" customWidth="1"/>
    <col min="7915" max="7915" width="10.7109375" style="9" customWidth="1"/>
    <col min="7916" max="7916" width="4.7109375" style="9" bestFit="1" customWidth="1"/>
    <col min="7917" max="7917" width="7.140625" style="9" bestFit="1" customWidth="1"/>
    <col min="7918" max="7918" width="1.7109375" style="9" customWidth="1"/>
    <col min="7919" max="7919" width="10.7109375" style="9" customWidth="1"/>
    <col min="7920" max="7920" width="4.7109375" style="9" bestFit="1" customWidth="1"/>
    <col min="7921" max="7921" width="7.140625" style="9" bestFit="1" customWidth="1"/>
    <col min="7922" max="7922" width="1.7109375" style="9" customWidth="1"/>
    <col min="7923" max="7923" width="10.7109375" style="9" customWidth="1"/>
    <col min="7924" max="7924" width="4.7109375" style="9" bestFit="1" customWidth="1"/>
    <col min="7925" max="7925" width="7.140625" style="9" bestFit="1" customWidth="1"/>
    <col min="7926" max="7926" width="1.7109375" style="9" customWidth="1"/>
    <col min="7927" max="7927" width="10.7109375" style="9" customWidth="1"/>
    <col min="7928" max="7928" width="4.7109375" style="9" bestFit="1" customWidth="1"/>
    <col min="7929" max="7929" width="7.140625" style="9" bestFit="1" customWidth="1"/>
    <col min="7930" max="7930" width="1.7109375" style="9" customWidth="1"/>
    <col min="7931" max="7931" width="10.7109375" style="9" customWidth="1"/>
    <col min="7932" max="7932" width="4.7109375" style="9" bestFit="1" customWidth="1"/>
    <col min="7933" max="7933" width="7.140625" style="9" bestFit="1" customWidth="1"/>
    <col min="7934" max="8165" width="9.140625" style="9"/>
    <col min="8166" max="8166" width="19.28515625" style="9" customWidth="1"/>
    <col min="8167" max="8167" width="10.7109375" style="9" customWidth="1"/>
    <col min="8168" max="8168" width="4.7109375" style="9" bestFit="1" customWidth="1"/>
    <col min="8169" max="8169" width="7.140625" style="9" bestFit="1" customWidth="1"/>
    <col min="8170" max="8170" width="2.42578125" style="9" bestFit="1" customWidth="1"/>
    <col min="8171" max="8171" width="10.7109375" style="9" customWidth="1"/>
    <col min="8172" max="8172" width="4.7109375" style="9" bestFit="1" customWidth="1"/>
    <col min="8173" max="8173" width="7.140625" style="9" bestFit="1" customWidth="1"/>
    <col min="8174" max="8174" width="1.7109375" style="9" customWidth="1"/>
    <col min="8175" max="8175" width="10.7109375" style="9" customWidth="1"/>
    <col min="8176" max="8176" width="4.7109375" style="9" bestFit="1" customWidth="1"/>
    <col min="8177" max="8177" width="7.140625" style="9" bestFit="1" customWidth="1"/>
    <col min="8178" max="8178" width="1.7109375" style="9" customWidth="1"/>
    <col min="8179" max="8179" width="10.7109375" style="9" customWidth="1"/>
    <col min="8180" max="8180" width="4.7109375" style="9" bestFit="1" customWidth="1"/>
    <col min="8181" max="8181" width="7.140625" style="9" bestFit="1" customWidth="1"/>
    <col min="8182" max="8182" width="1.7109375" style="9" customWidth="1"/>
    <col min="8183" max="8183" width="10.7109375" style="9" customWidth="1"/>
    <col min="8184" max="8184" width="4.7109375" style="9" bestFit="1" customWidth="1"/>
    <col min="8185" max="8185" width="7.140625" style="9" bestFit="1" customWidth="1"/>
    <col min="8186" max="8186" width="1.7109375" style="9" customWidth="1"/>
    <col min="8187" max="8187" width="10.7109375" style="9" customWidth="1"/>
    <col min="8188" max="8188" width="4.7109375" style="9" bestFit="1" customWidth="1"/>
    <col min="8189" max="8189" width="7.140625" style="9" bestFit="1" customWidth="1"/>
    <col min="8190" max="8421" width="9.140625" style="9"/>
    <col min="8422" max="8422" width="19.28515625" style="9" customWidth="1"/>
    <col min="8423" max="8423" width="10.7109375" style="9" customWidth="1"/>
    <col min="8424" max="8424" width="4.7109375" style="9" bestFit="1" customWidth="1"/>
    <col min="8425" max="8425" width="7.140625" style="9" bestFit="1" customWidth="1"/>
    <col min="8426" max="8426" width="2.42578125" style="9" bestFit="1" customWidth="1"/>
    <col min="8427" max="8427" width="10.7109375" style="9" customWidth="1"/>
    <col min="8428" max="8428" width="4.7109375" style="9" bestFit="1" customWidth="1"/>
    <col min="8429" max="8429" width="7.140625" style="9" bestFit="1" customWidth="1"/>
    <col min="8430" max="8430" width="1.7109375" style="9" customWidth="1"/>
    <col min="8431" max="8431" width="10.7109375" style="9" customWidth="1"/>
    <col min="8432" max="8432" width="4.7109375" style="9" bestFit="1" customWidth="1"/>
    <col min="8433" max="8433" width="7.140625" style="9" bestFit="1" customWidth="1"/>
    <col min="8434" max="8434" width="1.7109375" style="9" customWidth="1"/>
    <col min="8435" max="8435" width="10.7109375" style="9" customWidth="1"/>
    <col min="8436" max="8436" width="4.7109375" style="9" bestFit="1" customWidth="1"/>
    <col min="8437" max="8437" width="7.140625" style="9" bestFit="1" customWidth="1"/>
    <col min="8438" max="8438" width="1.7109375" style="9" customWidth="1"/>
    <col min="8439" max="8439" width="10.7109375" style="9" customWidth="1"/>
    <col min="8440" max="8440" width="4.7109375" style="9" bestFit="1" customWidth="1"/>
    <col min="8441" max="8441" width="7.140625" style="9" bestFit="1" customWidth="1"/>
    <col min="8442" max="8442" width="1.7109375" style="9" customWidth="1"/>
    <col min="8443" max="8443" width="10.7109375" style="9" customWidth="1"/>
    <col min="8444" max="8444" width="4.7109375" style="9" bestFit="1" customWidth="1"/>
    <col min="8445" max="8445" width="7.140625" style="9" bestFit="1" customWidth="1"/>
    <col min="8446" max="8677" width="9.140625" style="9"/>
    <col min="8678" max="8678" width="19.28515625" style="9" customWidth="1"/>
    <col min="8679" max="8679" width="10.7109375" style="9" customWidth="1"/>
    <col min="8680" max="8680" width="4.7109375" style="9" bestFit="1" customWidth="1"/>
    <col min="8681" max="8681" width="7.140625" style="9" bestFit="1" customWidth="1"/>
    <col min="8682" max="8682" width="2.42578125" style="9" bestFit="1" customWidth="1"/>
    <col min="8683" max="8683" width="10.7109375" style="9" customWidth="1"/>
    <col min="8684" max="8684" width="4.7109375" style="9" bestFit="1" customWidth="1"/>
    <col min="8685" max="8685" width="7.140625" style="9" bestFit="1" customWidth="1"/>
    <col min="8686" max="8686" width="1.7109375" style="9" customWidth="1"/>
    <col min="8687" max="8687" width="10.7109375" style="9" customWidth="1"/>
    <col min="8688" max="8688" width="4.7109375" style="9" bestFit="1" customWidth="1"/>
    <col min="8689" max="8689" width="7.140625" style="9" bestFit="1" customWidth="1"/>
    <col min="8690" max="8690" width="1.7109375" style="9" customWidth="1"/>
    <col min="8691" max="8691" width="10.7109375" style="9" customWidth="1"/>
    <col min="8692" max="8692" width="4.7109375" style="9" bestFit="1" customWidth="1"/>
    <col min="8693" max="8693" width="7.140625" style="9" bestFit="1" customWidth="1"/>
    <col min="8694" max="8694" width="1.7109375" style="9" customWidth="1"/>
    <col min="8695" max="8695" width="10.7109375" style="9" customWidth="1"/>
    <col min="8696" max="8696" width="4.7109375" style="9" bestFit="1" customWidth="1"/>
    <col min="8697" max="8697" width="7.140625" style="9" bestFit="1" customWidth="1"/>
    <col min="8698" max="8698" width="1.7109375" style="9" customWidth="1"/>
    <col min="8699" max="8699" width="10.7109375" style="9" customWidth="1"/>
    <col min="8700" max="8700" width="4.7109375" style="9" bestFit="1" customWidth="1"/>
    <col min="8701" max="8701" width="7.140625" style="9" bestFit="1" customWidth="1"/>
    <col min="8702" max="8933" width="9.140625" style="9"/>
    <col min="8934" max="8934" width="19.28515625" style="9" customWidth="1"/>
    <col min="8935" max="8935" width="10.7109375" style="9" customWidth="1"/>
    <col min="8936" max="8936" width="4.7109375" style="9" bestFit="1" customWidth="1"/>
    <col min="8937" max="8937" width="7.140625" style="9" bestFit="1" customWidth="1"/>
    <col min="8938" max="8938" width="2.42578125" style="9" bestFit="1" customWidth="1"/>
    <col min="8939" max="8939" width="10.7109375" style="9" customWidth="1"/>
    <col min="8940" max="8940" width="4.7109375" style="9" bestFit="1" customWidth="1"/>
    <col min="8941" max="8941" width="7.140625" style="9" bestFit="1" customWidth="1"/>
    <col min="8942" max="8942" width="1.7109375" style="9" customWidth="1"/>
    <col min="8943" max="8943" width="10.7109375" style="9" customWidth="1"/>
    <col min="8944" max="8944" width="4.7109375" style="9" bestFit="1" customWidth="1"/>
    <col min="8945" max="8945" width="7.140625" style="9" bestFit="1" customWidth="1"/>
    <col min="8946" max="8946" width="1.7109375" style="9" customWidth="1"/>
    <col min="8947" max="8947" width="10.7109375" style="9" customWidth="1"/>
    <col min="8948" max="8948" width="4.7109375" style="9" bestFit="1" customWidth="1"/>
    <col min="8949" max="8949" width="7.140625" style="9" bestFit="1" customWidth="1"/>
    <col min="8950" max="8950" width="1.7109375" style="9" customWidth="1"/>
    <col min="8951" max="8951" width="10.7109375" style="9" customWidth="1"/>
    <col min="8952" max="8952" width="4.7109375" style="9" bestFit="1" customWidth="1"/>
    <col min="8953" max="8953" width="7.140625" style="9" bestFit="1" customWidth="1"/>
    <col min="8954" max="8954" width="1.7109375" style="9" customWidth="1"/>
    <col min="8955" max="8955" width="10.7109375" style="9" customWidth="1"/>
    <col min="8956" max="8956" width="4.7109375" style="9" bestFit="1" customWidth="1"/>
    <col min="8957" max="8957" width="7.140625" style="9" bestFit="1" customWidth="1"/>
    <col min="8958" max="9189" width="9.140625" style="9"/>
    <col min="9190" max="9190" width="19.28515625" style="9" customWidth="1"/>
    <col min="9191" max="9191" width="10.7109375" style="9" customWidth="1"/>
    <col min="9192" max="9192" width="4.7109375" style="9" bestFit="1" customWidth="1"/>
    <col min="9193" max="9193" width="7.140625" style="9" bestFit="1" customWidth="1"/>
    <col min="9194" max="9194" width="2.42578125" style="9" bestFit="1" customWidth="1"/>
    <col min="9195" max="9195" width="10.7109375" style="9" customWidth="1"/>
    <col min="9196" max="9196" width="4.7109375" style="9" bestFit="1" customWidth="1"/>
    <col min="9197" max="9197" width="7.140625" style="9" bestFit="1" customWidth="1"/>
    <col min="9198" max="9198" width="1.7109375" style="9" customWidth="1"/>
    <col min="9199" max="9199" width="10.7109375" style="9" customWidth="1"/>
    <col min="9200" max="9200" width="4.7109375" style="9" bestFit="1" customWidth="1"/>
    <col min="9201" max="9201" width="7.140625" style="9" bestFit="1" customWidth="1"/>
    <col min="9202" max="9202" width="1.7109375" style="9" customWidth="1"/>
    <col min="9203" max="9203" width="10.7109375" style="9" customWidth="1"/>
    <col min="9204" max="9204" width="4.7109375" style="9" bestFit="1" customWidth="1"/>
    <col min="9205" max="9205" width="7.140625" style="9" bestFit="1" customWidth="1"/>
    <col min="9206" max="9206" width="1.7109375" style="9" customWidth="1"/>
    <col min="9207" max="9207" width="10.7109375" style="9" customWidth="1"/>
    <col min="9208" max="9208" width="4.7109375" style="9" bestFit="1" customWidth="1"/>
    <col min="9209" max="9209" width="7.140625" style="9" bestFit="1" customWidth="1"/>
    <col min="9210" max="9210" width="1.7109375" style="9" customWidth="1"/>
    <col min="9211" max="9211" width="10.7109375" style="9" customWidth="1"/>
    <col min="9212" max="9212" width="4.7109375" style="9" bestFit="1" customWidth="1"/>
    <col min="9213" max="9213" width="7.140625" style="9" bestFit="1" customWidth="1"/>
    <col min="9214" max="9445" width="9.140625" style="9"/>
    <col min="9446" max="9446" width="19.28515625" style="9" customWidth="1"/>
    <col min="9447" max="9447" width="10.7109375" style="9" customWidth="1"/>
    <col min="9448" max="9448" width="4.7109375" style="9" bestFit="1" customWidth="1"/>
    <col min="9449" max="9449" width="7.140625" style="9" bestFit="1" customWidth="1"/>
    <col min="9450" max="9450" width="2.42578125" style="9" bestFit="1" customWidth="1"/>
    <col min="9451" max="9451" width="10.7109375" style="9" customWidth="1"/>
    <col min="9452" max="9452" width="4.7109375" style="9" bestFit="1" customWidth="1"/>
    <col min="9453" max="9453" width="7.140625" style="9" bestFit="1" customWidth="1"/>
    <col min="9454" max="9454" width="1.7109375" style="9" customWidth="1"/>
    <col min="9455" max="9455" width="10.7109375" style="9" customWidth="1"/>
    <col min="9456" max="9456" width="4.7109375" style="9" bestFit="1" customWidth="1"/>
    <col min="9457" max="9457" width="7.140625" style="9" bestFit="1" customWidth="1"/>
    <col min="9458" max="9458" width="1.7109375" style="9" customWidth="1"/>
    <col min="9459" max="9459" width="10.7109375" style="9" customWidth="1"/>
    <col min="9460" max="9460" width="4.7109375" style="9" bestFit="1" customWidth="1"/>
    <col min="9461" max="9461" width="7.140625" style="9" bestFit="1" customWidth="1"/>
    <col min="9462" max="9462" width="1.7109375" style="9" customWidth="1"/>
    <col min="9463" max="9463" width="10.7109375" style="9" customWidth="1"/>
    <col min="9464" max="9464" width="4.7109375" style="9" bestFit="1" customWidth="1"/>
    <col min="9465" max="9465" width="7.140625" style="9" bestFit="1" customWidth="1"/>
    <col min="9466" max="9466" width="1.7109375" style="9" customWidth="1"/>
    <col min="9467" max="9467" width="10.7109375" style="9" customWidth="1"/>
    <col min="9468" max="9468" width="4.7109375" style="9" bestFit="1" customWidth="1"/>
    <col min="9469" max="9469" width="7.140625" style="9" bestFit="1" customWidth="1"/>
    <col min="9470" max="9701" width="9.140625" style="9"/>
    <col min="9702" max="9702" width="19.28515625" style="9" customWidth="1"/>
    <col min="9703" max="9703" width="10.7109375" style="9" customWidth="1"/>
    <col min="9704" max="9704" width="4.7109375" style="9" bestFit="1" customWidth="1"/>
    <col min="9705" max="9705" width="7.140625" style="9" bestFit="1" customWidth="1"/>
    <col min="9706" max="9706" width="2.42578125" style="9" bestFit="1" customWidth="1"/>
    <col min="9707" max="9707" width="10.7109375" style="9" customWidth="1"/>
    <col min="9708" max="9708" width="4.7109375" style="9" bestFit="1" customWidth="1"/>
    <col min="9709" max="9709" width="7.140625" style="9" bestFit="1" customWidth="1"/>
    <col min="9710" max="9710" width="1.7109375" style="9" customWidth="1"/>
    <col min="9711" max="9711" width="10.7109375" style="9" customWidth="1"/>
    <col min="9712" max="9712" width="4.7109375" style="9" bestFit="1" customWidth="1"/>
    <col min="9713" max="9713" width="7.140625" style="9" bestFit="1" customWidth="1"/>
    <col min="9714" max="9714" width="1.7109375" style="9" customWidth="1"/>
    <col min="9715" max="9715" width="10.7109375" style="9" customWidth="1"/>
    <col min="9716" max="9716" width="4.7109375" style="9" bestFit="1" customWidth="1"/>
    <col min="9717" max="9717" width="7.140625" style="9" bestFit="1" customWidth="1"/>
    <col min="9718" max="9718" width="1.7109375" style="9" customWidth="1"/>
    <col min="9719" max="9719" width="10.7109375" style="9" customWidth="1"/>
    <col min="9720" max="9720" width="4.7109375" style="9" bestFit="1" customWidth="1"/>
    <col min="9721" max="9721" width="7.140625" style="9" bestFit="1" customWidth="1"/>
    <col min="9722" max="9722" width="1.7109375" style="9" customWidth="1"/>
    <col min="9723" max="9723" width="10.7109375" style="9" customWidth="1"/>
    <col min="9724" max="9724" width="4.7109375" style="9" bestFit="1" customWidth="1"/>
    <col min="9725" max="9725" width="7.140625" style="9" bestFit="1" customWidth="1"/>
    <col min="9726" max="9957" width="9.140625" style="9"/>
    <col min="9958" max="9958" width="19.28515625" style="9" customWidth="1"/>
    <col min="9959" max="9959" width="10.7109375" style="9" customWidth="1"/>
    <col min="9960" max="9960" width="4.7109375" style="9" bestFit="1" customWidth="1"/>
    <col min="9961" max="9961" width="7.140625" style="9" bestFit="1" customWidth="1"/>
    <col min="9962" max="9962" width="2.42578125" style="9" bestFit="1" customWidth="1"/>
    <col min="9963" max="9963" width="10.7109375" style="9" customWidth="1"/>
    <col min="9964" max="9964" width="4.7109375" style="9" bestFit="1" customWidth="1"/>
    <col min="9965" max="9965" width="7.140625" style="9" bestFit="1" customWidth="1"/>
    <col min="9966" max="9966" width="1.7109375" style="9" customWidth="1"/>
    <col min="9967" max="9967" width="10.7109375" style="9" customWidth="1"/>
    <col min="9968" max="9968" width="4.7109375" style="9" bestFit="1" customWidth="1"/>
    <col min="9969" max="9969" width="7.140625" style="9" bestFit="1" customWidth="1"/>
    <col min="9970" max="9970" width="1.7109375" style="9" customWidth="1"/>
    <col min="9971" max="9971" width="10.7109375" style="9" customWidth="1"/>
    <col min="9972" max="9972" width="4.7109375" style="9" bestFit="1" customWidth="1"/>
    <col min="9973" max="9973" width="7.140625" style="9" bestFit="1" customWidth="1"/>
    <col min="9974" max="9974" width="1.7109375" style="9" customWidth="1"/>
    <col min="9975" max="9975" width="10.7109375" style="9" customWidth="1"/>
    <col min="9976" max="9976" width="4.7109375" style="9" bestFit="1" customWidth="1"/>
    <col min="9977" max="9977" width="7.140625" style="9" bestFit="1" customWidth="1"/>
    <col min="9978" max="9978" width="1.7109375" style="9" customWidth="1"/>
    <col min="9979" max="9979" width="10.7109375" style="9" customWidth="1"/>
    <col min="9980" max="9980" width="4.7109375" style="9" bestFit="1" customWidth="1"/>
    <col min="9981" max="9981" width="7.140625" style="9" bestFit="1" customWidth="1"/>
    <col min="9982" max="10213" width="9.140625" style="9"/>
    <col min="10214" max="10214" width="19.28515625" style="9" customWidth="1"/>
    <col min="10215" max="10215" width="10.7109375" style="9" customWidth="1"/>
    <col min="10216" max="10216" width="4.7109375" style="9" bestFit="1" customWidth="1"/>
    <col min="10217" max="10217" width="7.140625" style="9" bestFit="1" customWidth="1"/>
    <col min="10218" max="10218" width="2.42578125" style="9" bestFit="1" customWidth="1"/>
    <col min="10219" max="10219" width="10.7109375" style="9" customWidth="1"/>
    <col min="10220" max="10220" width="4.7109375" style="9" bestFit="1" customWidth="1"/>
    <col min="10221" max="10221" width="7.140625" style="9" bestFit="1" customWidth="1"/>
    <col min="10222" max="10222" width="1.7109375" style="9" customWidth="1"/>
    <col min="10223" max="10223" width="10.7109375" style="9" customWidth="1"/>
    <col min="10224" max="10224" width="4.7109375" style="9" bestFit="1" customWidth="1"/>
    <col min="10225" max="10225" width="7.140625" style="9" bestFit="1" customWidth="1"/>
    <col min="10226" max="10226" width="1.7109375" style="9" customWidth="1"/>
    <col min="10227" max="10227" width="10.7109375" style="9" customWidth="1"/>
    <col min="10228" max="10228" width="4.7109375" style="9" bestFit="1" customWidth="1"/>
    <col min="10229" max="10229" width="7.140625" style="9" bestFit="1" customWidth="1"/>
    <col min="10230" max="10230" width="1.7109375" style="9" customWidth="1"/>
    <col min="10231" max="10231" width="10.7109375" style="9" customWidth="1"/>
    <col min="10232" max="10232" width="4.7109375" style="9" bestFit="1" customWidth="1"/>
    <col min="10233" max="10233" width="7.140625" style="9" bestFit="1" customWidth="1"/>
    <col min="10234" max="10234" width="1.7109375" style="9" customWidth="1"/>
    <col min="10235" max="10235" width="10.7109375" style="9" customWidth="1"/>
    <col min="10236" max="10236" width="4.7109375" style="9" bestFit="1" customWidth="1"/>
    <col min="10237" max="10237" width="7.140625" style="9" bestFit="1" customWidth="1"/>
    <col min="10238" max="10469" width="9.140625" style="9"/>
    <col min="10470" max="10470" width="19.28515625" style="9" customWidth="1"/>
    <col min="10471" max="10471" width="10.7109375" style="9" customWidth="1"/>
    <col min="10472" max="10472" width="4.7109375" style="9" bestFit="1" customWidth="1"/>
    <col min="10473" max="10473" width="7.140625" style="9" bestFit="1" customWidth="1"/>
    <col min="10474" max="10474" width="2.42578125" style="9" bestFit="1" customWidth="1"/>
    <col min="10475" max="10475" width="10.7109375" style="9" customWidth="1"/>
    <col min="10476" max="10476" width="4.7109375" style="9" bestFit="1" customWidth="1"/>
    <col min="10477" max="10477" width="7.140625" style="9" bestFit="1" customWidth="1"/>
    <col min="10478" max="10478" width="1.7109375" style="9" customWidth="1"/>
    <col min="10479" max="10479" width="10.7109375" style="9" customWidth="1"/>
    <col min="10480" max="10480" width="4.7109375" style="9" bestFit="1" customWidth="1"/>
    <col min="10481" max="10481" width="7.140625" style="9" bestFit="1" customWidth="1"/>
    <col min="10482" max="10482" width="1.7109375" style="9" customWidth="1"/>
    <col min="10483" max="10483" width="10.7109375" style="9" customWidth="1"/>
    <col min="10484" max="10484" width="4.7109375" style="9" bestFit="1" customWidth="1"/>
    <col min="10485" max="10485" width="7.140625" style="9" bestFit="1" customWidth="1"/>
    <col min="10486" max="10486" width="1.7109375" style="9" customWidth="1"/>
    <col min="10487" max="10487" width="10.7109375" style="9" customWidth="1"/>
    <col min="10488" max="10488" width="4.7109375" style="9" bestFit="1" customWidth="1"/>
    <col min="10489" max="10489" width="7.140625" style="9" bestFit="1" customWidth="1"/>
    <col min="10490" max="10490" width="1.7109375" style="9" customWidth="1"/>
    <col min="10491" max="10491" width="10.7109375" style="9" customWidth="1"/>
    <col min="10492" max="10492" width="4.7109375" style="9" bestFit="1" customWidth="1"/>
    <col min="10493" max="10493" width="7.140625" style="9" bestFit="1" customWidth="1"/>
    <col min="10494" max="10725" width="9.140625" style="9"/>
    <col min="10726" max="10726" width="19.28515625" style="9" customWidth="1"/>
    <col min="10727" max="10727" width="10.7109375" style="9" customWidth="1"/>
    <col min="10728" max="10728" width="4.7109375" style="9" bestFit="1" customWidth="1"/>
    <col min="10729" max="10729" width="7.140625" style="9" bestFit="1" customWidth="1"/>
    <col min="10730" max="10730" width="2.42578125" style="9" bestFit="1" customWidth="1"/>
    <col min="10731" max="10731" width="10.7109375" style="9" customWidth="1"/>
    <col min="10732" max="10732" width="4.7109375" style="9" bestFit="1" customWidth="1"/>
    <col min="10733" max="10733" width="7.140625" style="9" bestFit="1" customWidth="1"/>
    <col min="10734" max="10734" width="1.7109375" style="9" customWidth="1"/>
    <col min="10735" max="10735" width="10.7109375" style="9" customWidth="1"/>
    <col min="10736" max="10736" width="4.7109375" style="9" bestFit="1" customWidth="1"/>
    <col min="10737" max="10737" width="7.140625" style="9" bestFit="1" customWidth="1"/>
    <col min="10738" max="10738" width="1.7109375" style="9" customWidth="1"/>
    <col min="10739" max="10739" width="10.7109375" style="9" customWidth="1"/>
    <col min="10740" max="10740" width="4.7109375" style="9" bestFit="1" customWidth="1"/>
    <col min="10741" max="10741" width="7.140625" style="9" bestFit="1" customWidth="1"/>
    <col min="10742" max="10742" width="1.7109375" style="9" customWidth="1"/>
    <col min="10743" max="10743" width="10.7109375" style="9" customWidth="1"/>
    <col min="10744" max="10744" width="4.7109375" style="9" bestFit="1" customWidth="1"/>
    <col min="10745" max="10745" width="7.140625" style="9" bestFit="1" customWidth="1"/>
    <col min="10746" max="10746" width="1.7109375" style="9" customWidth="1"/>
    <col min="10747" max="10747" width="10.7109375" style="9" customWidth="1"/>
    <col min="10748" max="10748" width="4.7109375" style="9" bestFit="1" customWidth="1"/>
    <col min="10749" max="10749" width="7.140625" style="9" bestFit="1" customWidth="1"/>
    <col min="10750" max="10981" width="9.140625" style="9"/>
    <col min="10982" max="10982" width="19.28515625" style="9" customWidth="1"/>
    <col min="10983" max="10983" width="10.7109375" style="9" customWidth="1"/>
    <col min="10984" max="10984" width="4.7109375" style="9" bestFit="1" customWidth="1"/>
    <col min="10985" max="10985" width="7.140625" style="9" bestFit="1" customWidth="1"/>
    <col min="10986" max="10986" width="2.42578125" style="9" bestFit="1" customWidth="1"/>
    <col min="10987" max="10987" width="10.7109375" style="9" customWidth="1"/>
    <col min="10988" max="10988" width="4.7109375" style="9" bestFit="1" customWidth="1"/>
    <col min="10989" max="10989" width="7.140625" style="9" bestFit="1" customWidth="1"/>
    <col min="10990" max="10990" width="1.7109375" style="9" customWidth="1"/>
    <col min="10991" max="10991" width="10.7109375" style="9" customWidth="1"/>
    <col min="10992" max="10992" width="4.7109375" style="9" bestFit="1" customWidth="1"/>
    <col min="10993" max="10993" width="7.140625" style="9" bestFit="1" customWidth="1"/>
    <col min="10994" max="10994" width="1.7109375" style="9" customWidth="1"/>
    <col min="10995" max="10995" width="10.7109375" style="9" customWidth="1"/>
    <col min="10996" max="10996" width="4.7109375" style="9" bestFit="1" customWidth="1"/>
    <col min="10997" max="10997" width="7.140625" style="9" bestFit="1" customWidth="1"/>
    <col min="10998" max="10998" width="1.7109375" style="9" customWidth="1"/>
    <col min="10999" max="10999" width="10.7109375" style="9" customWidth="1"/>
    <col min="11000" max="11000" width="4.7109375" style="9" bestFit="1" customWidth="1"/>
    <col min="11001" max="11001" width="7.140625" style="9" bestFit="1" customWidth="1"/>
    <col min="11002" max="11002" width="1.7109375" style="9" customWidth="1"/>
    <col min="11003" max="11003" width="10.7109375" style="9" customWidth="1"/>
    <col min="11004" max="11004" width="4.7109375" style="9" bestFit="1" customWidth="1"/>
    <col min="11005" max="11005" width="7.140625" style="9" bestFit="1" customWidth="1"/>
    <col min="11006" max="11237" width="9.140625" style="9"/>
    <col min="11238" max="11238" width="19.28515625" style="9" customWidth="1"/>
    <col min="11239" max="11239" width="10.7109375" style="9" customWidth="1"/>
    <col min="11240" max="11240" width="4.7109375" style="9" bestFit="1" customWidth="1"/>
    <col min="11241" max="11241" width="7.140625" style="9" bestFit="1" customWidth="1"/>
    <col min="11242" max="11242" width="2.42578125" style="9" bestFit="1" customWidth="1"/>
    <col min="11243" max="11243" width="10.7109375" style="9" customWidth="1"/>
    <col min="11244" max="11244" width="4.7109375" style="9" bestFit="1" customWidth="1"/>
    <col min="11245" max="11245" width="7.140625" style="9" bestFit="1" customWidth="1"/>
    <col min="11246" max="11246" width="1.7109375" style="9" customWidth="1"/>
    <col min="11247" max="11247" width="10.7109375" style="9" customWidth="1"/>
    <col min="11248" max="11248" width="4.7109375" style="9" bestFit="1" customWidth="1"/>
    <col min="11249" max="11249" width="7.140625" style="9" bestFit="1" customWidth="1"/>
    <col min="11250" max="11250" width="1.7109375" style="9" customWidth="1"/>
    <col min="11251" max="11251" width="10.7109375" style="9" customWidth="1"/>
    <col min="11252" max="11252" width="4.7109375" style="9" bestFit="1" customWidth="1"/>
    <col min="11253" max="11253" width="7.140625" style="9" bestFit="1" customWidth="1"/>
    <col min="11254" max="11254" width="1.7109375" style="9" customWidth="1"/>
    <col min="11255" max="11255" width="10.7109375" style="9" customWidth="1"/>
    <col min="11256" max="11256" width="4.7109375" style="9" bestFit="1" customWidth="1"/>
    <col min="11257" max="11257" width="7.140625" style="9" bestFit="1" customWidth="1"/>
    <col min="11258" max="11258" width="1.7109375" style="9" customWidth="1"/>
    <col min="11259" max="11259" width="10.7109375" style="9" customWidth="1"/>
    <col min="11260" max="11260" width="4.7109375" style="9" bestFit="1" customWidth="1"/>
    <col min="11261" max="11261" width="7.140625" style="9" bestFit="1" customWidth="1"/>
    <col min="11262" max="11493" width="9.140625" style="9"/>
    <col min="11494" max="11494" width="19.28515625" style="9" customWidth="1"/>
    <col min="11495" max="11495" width="10.7109375" style="9" customWidth="1"/>
    <col min="11496" max="11496" width="4.7109375" style="9" bestFit="1" customWidth="1"/>
    <col min="11497" max="11497" width="7.140625" style="9" bestFit="1" customWidth="1"/>
    <col min="11498" max="11498" width="2.42578125" style="9" bestFit="1" customWidth="1"/>
    <col min="11499" max="11499" width="10.7109375" style="9" customWidth="1"/>
    <col min="11500" max="11500" width="4.7109375" style="9" bestFit="1" customWidth="1"/>
    <col min="11501" max="11501" width="7.140625" style="9" bestFit="1" customWidth="1"/>
    <col min="11502" max="11502" width="1.7109375" style="9" customWidth="1"/>
    <col min="11503" max="11503" width="10.7109375" style="9" customWidth="1"/>
    <col min="11504" max="11504" width="4.7109375" style="9" bestFit="1" customWidth="1"/>
    <col min="11505" max="11505" width="7.140625" style="9" bestFit="1" customWidth="1"/>
    <col min="11506" max="11506" width="1.7109375" style="9" customWidth="1"/>
    <col min="11507" max="11507" width="10.7109375" style="9" customWidth="1"/>
    <col min="11508" max="11508" width="4.7109375" style="9" bestFit="1" customWidth="1"/>
    <col min="11509" max="11509" width="7.140625" style="9" bestFit="1" customWidth="1"/>
    <col min="11510" max="11510" width="1.7109375" style="9" customWidth="1"/>
    <col min="11511" max="11511" width="10.7109375" style="9" customWidth="1"/>
    <col min="11512" max="11512" width="4.7109375" style="9" bestFit="1" customWidth="1"/>
    <col min="11513" max="11513" width="7.140625" style="9" bestFit="1" customWidth="1"/>
    <col min="11514" max="11514" width="1.7109375" style="9" customWidth="1"/>
    <col min="11515" max="11515" width="10.7109375" style="9" customWidth="1"/>
    <col min="11516" max="11516" width="4.7109375" style="9" bestFit="1" customWidth="1"/>
    <col min="11517" max="11517" width="7.140625" style="9" bestFit="1" customWidth="1"/>
    <col min="11518" max="11749" width="9.140625" style="9"/>
    <col min="11750" max="11750" width="19.28515625" style="9" customWidth="1"/>
    <col min="11751" max="11751" width="10.7109375" style="9" customWidth="1"/>
    <col min="11752" max="11752" width="4.7109375" style="9" bestFit="1" customWidth="1"/>
    <col min="11753" max="11753" width="7.140625" style="9" bestFit="1" customWidth="1"/>
    <col min="11754" max="11754" width="2.42578125" style="9" bestFit="1" customWidth="1"/>
    <col min="11755" max="11755" width="10.7109375" style="9" customWidth="1"/>
    <col min="11756" max="11756" width="4.7109375" style="9" bestFit="1" customWidth="1"/>
    <col min="11757" max="11757" width="7.140625" style="9" bestFit="1" customWidth="1"/>
    <col min="11758" max="11758" width="1.7109375" style="9" customWidth="1"/>
    <col min="11759" max="11759" width="10.7109375" style="9" customWidth="1"/>
    <col min="11760" max="11760" width="4.7109375" style="9" bestFit="1" customWidth="1"/>
    <col min="11761" max="11761" width="7.140625" style="9" bestFit="1" customWidth="1"/>
    <col min="11762" max="11762" width="1.7109375" style="9" customWidth="1"/>
    <col min="11763" max="11763" width="10.7109375" style="9" customWidth="1"/>
    <col min="11764" max="11764" width="4.7109375" style="9" bestFit="1" customWidth="1"/>
    <col min="11765" max="11765" width="7.140625" style="9" bestFit="1" customWidth="1"/>
    <col min="11766" max="11766" width="1.7109375" style="9" customWidth="1"/>
    <col min="11767" max="11767" width="10.7109375" style="9" customWidth="1"/>
    <col min="11768" max="11768" width="4.7109375" style="9" bestFit="1" customWidth="1"/>
    <col min="11769" max="11769" width="7.140625" style="9" bestFit="1" customWidth="1"/>
    <col min="11770" max="11770" width="1.7109375" style="9" customWidth="1"/>
    <col min="11771" max="11771" width="10.7109375" style="9" customWidth="1"/>
    <col min="11772" max="11772" width="4.7109375" style="9" bestFit="1" customWidth="1"/>
    <col min="11773" max="11773" width="7.140625" style="9" bestFit="1" customWidth="1"/>
    <col min="11774" max="12005" width="9.140625" style="9"/>
    <col min="12006" max="12006" width="19.28515625" style="9" customWidth="1"/>
    <col min="12007" max="12007" width="10.7109375" style="9" customWidth="1"/>
    <col min="12008" max="12008" width="4.7109375" style="9" bestFit="1" customWidth="1"/>
    <col min="12009" max="12009" width="7.140625" style="9" bestFit="1" customWidth="1"/>
    <col min="12010" max="12010" width="2.42578125" style="9" bestFit="1" customWidth="1"/>
    <col min="12011" max="12011" width="10.7109375" style="9" customWidth="1"/>
    <col min="12012" max="12012" width="4.7109375" style="9" bestFit="1" customWidth="1"/>
    <col min="12013" max="12013" width="7.140625" style="9" bestFit="1" customWidth="1"/>
    <col min="12014" max="12014" width="1.7109375" style="9" customWidth="1"/>
    <col min="12015" max="12015" width="10.7109375" style="9" customWidth="1"/>
    <col min="12016" max="12016" width="4.7109375" style="9" bestFit="1" customWidth="1"/>
    <col min="12017" max="12017" width="7.140625" style="9" bestFit="1" customWidth="1"/>
    <col min="12018" max="12018" width="1.7109375" style="9" customWidth="1"/>
    <col min="12019" max="12019" width="10.7109375" style="9" customWidth="1"/>
    <col min="12020" max="12020" width="4.7109375" style="9" bestFit="1" customWidth="1"/>
    <col min="12021" max="12021" width="7.140625" style="9" bestFit="1" customWidth="1"/>
    <col min="12022" max="12022" width="1.7109375" style="9" customWidth="1"/>
    <col min="12023" max="12023" width="10.7109375" style="9" customWidth="1"/>
    <col min="12024" max="12024" width="4.7109375" style="9" bestFit="1" customWidth="1"/>
    <col min="12025" max="12025" width="7.140625" style="9" bestFit="1" customWidth="1"/>
    <col min="12026" max="12026" width="1.7109375" style="9" customWidth="1"/>
    <col min="12027" max="12027" width="10.7109375" style="9" customWidth="1"/>
    <col min="12028" max="12028" width="4.7109375" style="9" bestFit="1" customWidth="1"/>
    <col min="12029" max="12029" width="7.140625" style="9" bestFit="1" customWidth="1"/>
    <col min="12030" max="12261" width="9.140625" style="9"/>
    <col min="12262" max="12262" width="19.28515625" style="9" customWidth="1"/>
    <col min="12263" max="12263" width="10.7109375" style="9" customWidth="1"/>
    <col min="12264" max="12264" width="4.7109375" style="9" bestFit="1" customWidth="1"/>
    <col min="12265" max="12265" width="7.140625" style="9" bestFit="1" customWidth="1"/>
    <col min="12266" max="12266" width="2.42578125" style="9" bestFit="1" customWidth="1"/>
    <col min="12267" max="12267" width="10.7109375" style="9" customWidth="1"/>
    <col min="12268" max="12268" width="4.7109375" style="9" bestFit="1" customWidth="1"/>
    <col min="12269" max="12269" width="7.140625" style="9" bestFit="1" customWidth="1"/>
    <col min="12270" max="12270" width="1.7109375" style="9" customWidth="1"/>
    <col min="12271" max="12271" width="10.7109375" style="9" customWidth="1"/>
    <col min="12272" max="12272" width="4.7109375" style="9" bestFit="1" customWidth="1"/>
    <col min="12273" max="12273" width="7.140625" style="9" bestFit="1" customWidth="1"/>
    <col min="12274" max="12274" width="1.7109375" style="9" customWidth="1"/>
    <col min="12275" max="12275" width="10.7109375" style="9" customWidth="1"/>
    <col min="12276" max="12276" width="4.7109375" style="9" bestFit="1" customWidth="1"/>
    <col min="12277" max="12277" width="7.140625" style="9" bestFit="1" customWidth="1"/>
    <col min="12278" max="12278" width="1.7109375" style="9" customWidth="1"/>
    <col min="12279" max="12279" width="10.7109375" style="9" customWidth="1"/>
    <col min="12280" max="12280" width="4.7109375" style="9" bestFit="1" customWidth="1"/>
    <col min="12281" max="12281" width="7.140625" style="9" bestFit="1" customWidth="1"/>
    <col min="12282" max="12282" width="1.7109375" style="9" customWidth="1"/>
    <col min="12283" max="12283" width="10.7109375" style="9" customWidth="1"/>
    <col min="12284" max="12284" width="4.7109375" style="9" bestFit="1" customWidth="1"/>
    <col min="12285" max="12285" width="7.140625" style="9" bestFit="1" customWidth="1"/>
    <col min="12286" max="12517" width="9.140625" style="9"/>
    <col min="12518" max="12518" width="19.28515625" style="9" customWidth="1"/>
    <col min="12519" max="12519" width="10.7109375" style="9" customWidth="1"/>
    <col min="12520" max="12520" width="4.7109375" style="9" bestFit="1" customWidth="1"/>
    <col min="12521" max="12521" width="7.140625" style="9" bestFit="1" customWidth="1"/>
    <col min="12522" max="12522" width="2.42578125" style="9" bestFit="1" customWidth="1"/>
    <col min="12523" max="12523" width="10.7109375" style="9" customWidth="1"/>
    <col min="12524" max="12524" width="4.7109375" style="9" bestFit="1" customWidth="1"/>
    <col min="12525" max="12525" width="7.140625" style="9" bestFit="1" customWidth="1"/>
    <col min="12526" max="12526" width="1.7109375" style="9" customWidth="1"/>
    <col min="12527" max="12527" width="10.7109375" style="9" customWidth="1"/>
    <col min="12528" max="12528" width="4.7109375" style="9" bestFit="1" customWidth="1"/>
    <col min="12529" max="12529" width="7.140625" style="9" bestFit="1" customWidth="1"/>
    <col min="12530" max="12530" width="1.7109375" style="9" customWidth="1"/>
    <col min="12531" max="12531" width="10.7109375" style="9" customWidth="1"/>
    <col min="12532" max="12532" width="4.7109375" style="9" bestFit="1" customWidth="1"/>
    <col min="12533" max="12533" width="7.140625" style="9" bestFit="1" customWidth="1"/>
    <col min="12534" max="12534" width="1.7109375" style="9" customWidth="1"/>
    <col min="12535" max="12535" width="10.7109375" style="9" customWidth="1"/>
    <col min="12536" max="12536" width="4.7109375" style="9" bestFit="1" customWidth="1"/>
    <col min="12537" max="12537" width="7.140625" style="9" bestFit="1" customWidth="1"/>
    <col min="12538" max="12538" width="1.7109375" style="9" customWidth="1"/>
    <col min="12539" max="12539" width="10.7109375" style="9" customWidth="1"/>
    <col min="12540" max="12540" width="4.7109375" style="9" bestFit="1" customWidth="1"/>
    <col min="12541" max="12541" width="7.140625" style="9" bestFit="1" customWidth="1"/>
    <col min="12542" max="12773" width="9.140625" style="9"/>
    <col min="12774" max="12774" width="19.28515625" style="9" customWidth="1"/>
    <col min="12775" max="12775" width="10.7109375" style="9" customWidth="1"/>
    <col min="12776" max="12776" width="4.7109375" style="9" bestFit="1" customWidth="1"/>
    <col min="12777" max="12777" width="7.140625" style="9" bestFit="1" customWidth="1"/>
    <col min="12778" max="12778" width="2.42578125" style="9" bestFit="1" customWidth="1"/>
    <col min="12779" max="12779" width="10.7109375" style="9" customWidth="1"/>
    <col min="12780" max="12780" width="4.7109375" style="9" bestFit="1" customWidth="1"/>
    <col min="12781" max="12781" width="7.140625" style="9" bestFit="1" customWidth="1"/>
    <col min="12782" max="12782" width="1.7109375" style="9" customWidth="1"/>
    <col min="12783" max="12783" width="10.7109375" style="9" customWidth="1"/>
    <col min="12784" max="12784" width="4.7109375" style="9" bestFit="1" customWidth="1"/>
    <col min="12785" max="12785" width="7.140625" style="9" bestFit="1" customWidth="1"/>
    <col min="12786" max="12786" width="1.7109375" style="9" customWidth="1"/>
    <col min="12787" max="12787" width="10.7109375" style="9" customWidth="1"/>
    <col min="12788" max="12788" width="4.7109375" style="9" bestFit="1" customWidth="1"/>
    <col min="12789" max="12789" width="7.140625" style="9" bestFit="1" customWidth="1"/>
    <col min="12790" max="12790" width="1.7109375" style="9" customWidth="1"/>
    <col min="12791" max="12791" width="10.7109375" style="9" customWidth="1"/>
    <col min="12792" max="12792" width="4.7109375" style="9" bestFit="1" customWidth="1"/>
    <col min="12793" max="12793" width="7.140625" style="9" bestFit="1" customWidth="1"/>
    <col min="12794" max="12794" width="1.7109375" style="9" customWidth="1"/>
    <col min="12795" max="12795" width="10.7109375" style="9" customWidth="1"/>
    <col min="12796" max="12796" width="4.7109375" style="9" bestFit="1" customWidth="1"/>
    <col min="12797" max="12797" width="7.140625" style="9" bestFit="1" customWidth="1"/>
    <col min="12798" max="13029" width="9.140625" style="9"/>
    <col min="13030" max="13030" width="19.28515625" style="9" customWidth="1"/>
    <col min="13031" max="13031" width="10.7109375" style="9" customWidth="1"/>
    <col min="13032" max="13032" width="4.7109375" style="9" bestFit="1" customWidth="1"/>
    <col min="13033" max="13033" width="7.140625" style="9" bestFit="1" customWidth="1"/>
    <col min="13034" max="13034" width="2.42578125" style="9" bestFit="1" customWidth="1"/>
    <col min="13035" max="13035" width="10.7109375" style="9" customWidth="1"/>
    <col min="13036" max="13036" width="4.7109375" style="9" bestFit="1" customWidth="1"/>
    <col min="13037" max="13037" width="7.140625" style="9" bestFit="1" customWidth="1"/>
    <col min="13038" max="13038" width="1.7109375" style="9" customWidth="1"/>
    <col min="13039" max="13039" width="10.7109375" style="9" customWidth="1"/>
    <col min="13040" max="13040" width="4.7109375" style="9" bestFit="1" customWidth="1"/>
    <col min="13041" max="13041" width="7.140625" style="9" bestFit="1" customWidth="1"/>
    <col min="13042" max="13042" width="1.7109375" style="9" customWidth="1"/>
    <col min="13043" max="13043" width="10.7109375" style="9" customWidth="1"/>
    <col min="13044" max="13044" width="4.7109375" style="9" bestFit="1" customWidth="1"/>
    <col min="13045" max="13045" width="7.140625" style="9" bestFit="1" customWidth="1"/>
    <col min="13046" max="13046" width="1.7109375" style="9" customWidth="1"/>
    <col min="13047" max="13047" width="10.7109375" style="9" customWidth="1"/>
    <col min="13048" max="13048" width="4.7109375" style="9" bestFit="1" customWidth="1"/>
    <col min="13049" max="13049" width="7.140625" style="9" bestFit="1" customWidth="1"/>
    <col min="13050" max="13050" width="1.7109375" style="9" customWidth="1"/>
    <col min="13051" max="13051" width="10.7109375" style="9" customWidth="1"/>
    <col min="13052" max="13052" width="4.7109375" style="9" bestFit="1" customWidth="1"/>
    <col min="13053" max="13053" width="7.140625" style="9" bestFit="1" customWidth="1"/>
    <col min="13054" max="13285" width="9.140625" style="9"/>
    <col min="13286" max="13286" width="19.28515625" style="9" customWidth="1"/>
    <col min="13287" max="13287" width="10.7109375" style="9" customWidth="1"/>
    <col min="13288" max="13288" width="4.7109375" style="9" bestFit="1" customWidth="1"/>
    <col min="13289" max="13289" width="7.140625" style="9" bestFit="1" customWidth="1"/>
    <col min="13290" max="13290" width="2.42578125" style="9" bestFit="1" customWidth="1"/>
    <col min="13291" max="13291" width="10.7109375" style="9" customWidth="1"/>
    <col min="13292" max="13292" width="4.7109375" style="9" bestFit="1" customWidth="1"/>
    <col min="13293" max="13293" width="7.140625" style="9" bestFit="1" customWidth="1"/>
    <col min="13294" max="13294" width="1.7109375" style="9" customWidth="1"/>
    <col min="13295" max="13295" width="10.7109375" style="9" customWidth="1"/>
    <col min="13296" max="13296" width="4.7109375" style="9" bestFit="1" customWidth="1"/>
    <col min="13297" max="13297" width="7.140625" style="9" bestFit="1" customWidth="1"/>
    <col min="13298" max="13298" width="1.7109375" style="9" customWidth="1"/>
    <col min="13299" max="13299" width="10.7109375" style="9" customWidth="1"/>
    <col min="13300" max="13300" width="4.7109375" style="9" bestFit="1" customWidth="1"/>
    <col min="13301" max="13301" width="7.140625" style="9" bestFit="1" customWidth="1"/>
    <col min="13302" max="13302" width="1.7109375" style="9" customWidth="1"/>
    <col min="13303" max="13303" width="10.7109375" style="9" customWidth="1"/>
    <col min="13304" max="13304" width="4.7109375" style="9" bestFit="1" customWidth="1"/>
    <col min="13305" max="13305" width="7.140625" style="9" bestFit="1" customWidth="1"/>
    <col min="13306" max="13306" width="1.7109375" style="9" customWidth="1"/>
    <col min="13307" max="13307" width="10.7109375" style="9" customWidth="1"/>
    <col min="13308" max="13308" width="4.7109375" style="9" bestFit="1" customWidth="1"/>
    <col min="13309" max="13309" width="7.140625" style="9" bestFit="1" customWidth="1"/>
    <col min="13310" max="13541" width="9.140625" style="9"/>
    <col min="13542" max="13542" width="19.28515625" style="9" customWidth="1"/>
    <col min="13543" max="13543" width="10.7109375" style="9" customWidth="1"/>
    <col min="13544" max="13544" width="4.7109375" style="9" bestFit="1" customWidth="1"/>
    <col min="13545" max="13545" width="7.140625" style="9" bestFit="1" customWidth="1"/>
    <col min="13546" max="13546" width="2.42578125" style="9" bestFit="1" customWidth="1"/>
    <col min="13547" max="13547" width="10.7109375" style="9" customWidth="1"/>
    <col min="13548" max="13548" width="4.7109375" style="9" bestFit="1" customWidth="1"/>
    <col min="13549" max="13549" width="7.140625" style="9" bestFit="1" customWidth="1"/>
    <col min="13550" max="13550" width="1.7109375" style="9" customWidth="1"/>
    <col min="13551" max="13551" width="10.7109375" style="9" customWidth="1"/>
    <col min="13552" max="13552" width="4.7109375" style="9" bestFit="1" customWidth="1"/>
    <col min="13553" max="13553" width="7.140625" style="9" bestFit="1" customWidth="1"/>
    <col min="13554" max="13554" width="1.7109375" style="9" customWidth="1"/>
    <col min="13555" max="13555" width="10.7109375" style="9" customWidth="1"/>
    <col min="13556" max="13556" width="4.7109375" style="9" bestFit="1" customWidth="1"/>
    <col min="13557" max="13557" width="7.140625" style="9" bestFit="1" customWidth="1"/>
    <col min="13558" max="13558" width="1.7109375" style="9" customWidth="1"/>
    <col min="13559" max="13559" width="10.7109375" style="9" customWidth="1"/>
    <col min="13560" max="13560" width="4.7109375" style="9" bestFit="1" customWidth="1"/>
    <col min="13561" max="13561" width="7.140625" style="9" bestFit="1" customWidth="1"/>
    <col min="13562" max="13562" width="1.7109375" style="9" customWidth="1"/>
    <col min="13563" max="13563" width="10.7109375" style="9" customWidth="1"/>
    <col min="13564" max="13564" width="4.7109375" style="9" bestFit="1" customWidth="1"/>
    <col min="13565" max="13565" width="7.140625" style="9" bestFit="1" customWidth="1"/>
    <col min="13566" max="13797" width="9.140625" style="9"/>
    <col min="13798" max="13798" width="19.28515625" style="9" customWidth="1"/>
    <col min="13799" max="13799" width="10.7109375" style="9" customWidth="1"/>
    <col min="13800" max="13800" width="4.7109375" style="9" bestFit="1" customWidth="1"/>
    <col min="13801" max="13801" width="7.140625" style="9" bestFit="1" customWidth="1"/>
    <col min="13802" max="13802" width="2.42578125" style="9" bestFit="1" customWidth="1"/>
    <col min="13803" max="13803" width="10.7109375" style="9" customWidth="1"/>
    <col min="13804" max="13804" width="4.7109375" style="9" bestFit="1" customWidth="1"/>
    <col min="13805" max="13805" width="7.140625" style="9" bestFit="1" customWidth="1"/>
    <col min="13806" max="13806" width="1.7109375" style="9" customWidth="1"/>
    <col min="13807" max="13807" width="10.7109375" style="9" customWidth="1"/>
    <col min="13808" max="13808" width="4.7109375" style="9" bestFit="1" customWidth="1"/>
    <col min="13809" max="13809" width="7.140625" style="9" bestFit="1" customWidth="1"/>
    <col min="13810" max="13810" width="1.7109375" style="9" customWidth="1"/>
    <col min="13811" max="13811" width="10.7109375" style="9" customWidth="1"/>
    <col min="13812" max="13812" width="4.7109375" style="9" bestFit="1" customWidth="1"/>
    <col min="13813" max="13813" width="7.140625" style="9" bestFit="1" customWidth="1"/>
    <col min="13814" max="13814" width="1.7109375" style="9" customWidth="1"/>
    <col min="13815" max="13815" width="10.7109375" style="9" customWidth="1"/>
    <col min="13816" max="13816" width="4.7109375" style="9" bestFit="1" customWidth="1"/>
    <col min="13817" max="13817" width="7.140625" style="9" bestFit="1" customWidth="1"/>
    <col min="13818" max="13818" width="1.7109375" style="9" customWidth="1"/>
    <col min="13819" max="13819" width="10.7109375" style="9" customWidth="1"/>
    <col min="13820" max="13820" width="4.7109375" style="9" bestFit="1" customWidth="1"/>
    <col min="13821" max="13821" width="7.140625" style="9" bestFit="1" customWidth="1"/>
    <col min="13822" max="14053" width="9.140625" style="9"/>
    <col min="14054" max="14054" width="19.28515625" style="9" customWidth="1"/>
    <col min="14055" max="14055" width="10.7109375" style="9" customWidth="1"/>
    <col min="14056" max="14056" width="4.7109375" style="9" bestFit="1" customWidth="1"/>
    <col min="14057" max="14057" width="7.140625" style="9" bestFit="1" customWidth="1"/>
    <col min="14058" max="14058" width="2.42578125" style="9" bestFit="1" customWidth="1"/>
    <col min="14059" max="14059" width="10.7109375" style="9" customWidth="1"/>
    <col min="14060" max="14060" width="4.7109375" style="9" bestFit="1" customWidth="1"/>
    <col min="14061" max="14061" width="7.140625" style="9" bestFit="1" customWidth="1"/>
    <col min="14062" max="14062" width="1.7109375" style="9" customWidth="1"/>
    <col min="14063" max="14063" width="10.7109375" style="9" customWidth="1"/>
    <col min="14064" max="14064" width="4.7109375" style="9" bestFit="1" customWidth="1"/>
    <col min="14065" max="14065" width="7.140625" style="9" bestFit="1" customWidth="1"/>
    <col min="14066" max="14066" width="1.7109375" style="9" customWidth="1"/>
    <col min="14067" max="14067" width="10.7109375" style="9" customWidth="1"/>
    <col min="14068" max="14068" width="4.7109375" style="9" bestFit="1" customWidth="1"/>
    <col min="14069" max="14069" width="7.140625" style="9" bestFit="1" customWidth="1"/>
    <col min="14070" max="14070" width="1.7109375" style="9" customWidth="1"/>
    <col min="14071" max="14071" width="10.7109375" style="9" customWidth="1"/>
    <col min="14072" max="14072" width="4.7109375" style="9" bestFit="1" customWidth="1"/>
    <col min="14073" max="14073" width="7.140625" style="9" bestFit="1" customWidth="1"/>
    <col min="14074" max="14074" width="1.7109375" style="9" customWidth="1"/>
    <col min="14075" max="14075" width="10.7109375" style="9" customWidth="1"/>
    <col min="14076" max="14076" width="4.7109375" style="9" bestFit="1" customWidth="1"/>
    <col min="14077" max="14077" width="7.140625" style="9" bestFit="1" customWidth="1"/>
    <col min="14078" max="14309" width="9.140625" style="9"/>
    <col min="14310" max="14310" width="19.28515625" style="9" customWidth="1"/>
    <col min="14311" max="14311" width="10.7109375" style="9" customWidth="1"/>
    <col min="14312" max="14312" width="4.7109375" style="9" bestFit="1" customWidth="1"/>
    <col min="14313" max="14313" width="7.140625" style="9" bestFit="1" customWidth="1"/>
    <col min="14314" max="14314" width="2.42578125" style="9" bestFit="1" customWidth="1"/>
    <col min="14315" max="14315" width="10.7109375" style="9" customWidth="1"/>
    <col min="14316" max="14316" width="4.7109375" style="9" bestFit="1" customWidth="1"/>
    <col min="14317" max="14317" width="7.140625" style="9" bestFit="1" customWidth="1"/>
    <col min="14318" max="14318" width="1.7109375" style="9" customWidth="1"/>
    <col min="14319" max="14319" width="10.7109375" style="9" customWidth="1"/>
    <col min="14320" max="14320" width="4.7109375" style="9" bestFit="1" customWidth="1"/>
    <col min="14321" max="14321" width="7.140625" style="9" bestFit="1" customWidth="1"/>
    <col min="14322" max="14322" width="1.7109375" style="9" customWidth="1"/>
    <col min="14323" max="14323" width="10.7109375" style="9" customWidth="1"/>
    <col min="14324" max="14324" width="4.7109375" style="9" bestFit="1" customWidth="1"/>
    <col min="14325" max="14325" width="7.140625" style="9" bestFit="1" customWidth="1"/>
    <col min="14326" max="14326" width="1.7109375" style="9" customWidth="1"/>
    <col min="14327" max="14327" width="10.7109375" style="9" customWidth="1"/>
    <col min="14328" max="14328" width="4.7109375" style="9" bestFit="1" customWidth="1"/>
    <col min="14329" max="14329" width="7.140625" style="9" bestFit="1" customWidth="1"/>
    <col min="14330" max="14330" width="1.7109375" style="9" customWidth="1"/>
    <col min="14331" max="14331" width="10.7109375" style="9" customWidth="1"/>
    <col min="14332" max="14332" width="4.7109375" style="9" bestFit="1" customWidth="1"/>
    <col min="14333" max="14333" width="7.140625" style="9" bestFit="1" customWidth="1"/>
    <col min="14334" max="14565" width="9.140625" style="9"/>
    <col min="14566" max="14566" width="19.28515625" style="9" customWidth="1"/>
    <col min="14567" max="14567" width="10.7109375" style="9" customWidth="1"/>
    <col min="14568" max="14568" width="4.7109375" style="9" bestFit="1" customWidth="1"/>
    <col min="14569" max="14569" width="7.140625" style="9" bestFit="1" customWidth="1"/>
    <col min="14570" max="14570" width="2.42578125" style="9" bestFit="1" customWidth="1"/>
    <col min="14571" max="14571" width="10.7109375" style="9" customWidth="1"/>
    <col min="14572" max="14572" width="4.7109375" style="9" bestFit="1" customWidth="1"/>
    <col min="14573" max="14573" width="7.140625" style="9" bestFit="1" customWidth="1"/>
    <col min="14574" max="14574" width="1.7109375" style="9" customWidth="1"/>
    <col min="14575" max="14575" width="10.7109375" style="9" customWidth="1"/>
    <col min="14576" max="14576" width="4.7109375" style="9" bestFit="1" customWidth="1"/>
    <col min="14577" max="14577" width="7.140625" style="9" bestFit="1" customWidth="1"/>
    <col min="14578" max="14578" width="1.7109375" style="9" customWidth="1"/>
    <col min="14579" max="14579" width="10.7109375" style="9" customWidth="1"/>
    <col min="14580" max="14580" width="4.7109375" style="9" bestFit="1" customWidth="1"/>
    <col min="14581" max="14581" width="7.140625" style="9" bestFit="1" customWidth="1"/>
    <col min="14582" max="14582" width="1.7109375" style="9" customWidth="1"/>
    <col min="14583" max="14583" width="10.7109375" style="9" customWidth="1"/>
    <col min="14584" max="14584" width="4.7109375" style="9" bestFit="1" customWidth="1"/>
    <col min="14585" max="14585" width="7.140625" style="9" bestFit="1" customWidth="1"/>
    <col min="14586" max="14586" width="1.7109375" style="9" customWidth="1"/>
    <col min="14587" max="14587" width="10.7109375" style="9" customWidth="1"/>
    <col min="14588" max="14588" width="4.7109375" style="9" bestFit="1" customWidth="1"/>
    <col min="14589" max="14589" width="7.140625" style="9" bestFit="1" customWidth="1"/>
    <col min="14590" max="14821" width="9.140625" style="9"/>
    <col min="14822" max="14822" width="19.28515625" style="9" customWidth="1"/>
    <col min="14823" max="14823" width="10.7109375" style="9" customWidth="1"/>
    <col min="14824" max="14824" width="4.7109375" style="9" bestFit="1" customWidth="1"/>
    <col min="14825" max="14825" width="7.140625" style="9" bestFit="1" customWidth="1"/>
    <col min="14826" max="14826" width="2.42578125" style="9" bestFit="1" customWidth="1"/>
    <col min="14827" max="14827" width="10.7109375" style="9" customWidth="1"/>
    <col min="14828" max="14828" width="4.7109375" style="9" bestFit="1" customWidth="1"/>
    <col min="14829" max="14829" width="7.140625" style="9" bestFit="1" customWidth="1"/>
    <col min="14830" max="14830" width="1.7109375" style="9" customWidth="1"/>
    <col min="14831" max="14831" width="10.7109375" style="9" customWidth="1"/>
    <col min="14832" max="14832" width="4.7109375" style="9" bestFit="1" customWidth="1"/>
    <col min="14833" max="14833" width="7.140625" style="9" bestFit="1" customWidth="1"/>
    <col min="14834" max="14834" width="1.7109375" style="9" customWidth="1"/>
    <col min="14835" max="14835" width="10.7109375" style="9" customWidth="1"/>
    <col min="14836" max="14836" width="4.7109375" style="9" bestFit="1" customWidth="1"/>
    <col min="14837" max="14837" width="7.140625" style="9" bestFit="1" customWidth="1"/>
    <col min="14838" max="14838" width="1.7109375" style="9" customWidth="1"/>
    <col min="14839" max="14839" width="10.7109375" style="9" customWidth="1"/>
    <col min="14840" max="14840" width="4.7109375" style="9" bestFit="1" customWidth="1"/>
    <col min="14841" max="14841" width="7.140625" style="9" bestFit="1" customWidth="1"/>
    <col min="14842" max="14842" width="1.7109375" style="9" customWidth="1"/>
    <col min="14843" max="14843" width="10.7109375" style="9" customWidth="1"/>
    <col min="14844" max="14844" width="4.7109375" style="9" bestFit="1" customWidth="1"/>
    <col min="14845" max="14845" width="7.140625" style="9" bestFit="1" customWidth="1"/>
    <col min="14846" max="15077" width="9.140625" style="9"/>
    <col min="15078" max="15078" width="19.28515625" style="9" customWidth="1"/>
    <col min="15079" max="15079" width="10.7109375" style="9" customWidth="1"/>
    <col min="15080" max="15080" width="4.7109375" style="9" bestFit="1" customWidth="1"/>
    <col min="15081" max="15081" width="7.140625" style="9" bestFit="1" customWidth="1"/>
    <col min="15082" max="15082" width="2.42578125" style="9" bestFit="1" customWidth="1"/>
    <col min="15083" max="15083" width="10.7109375" style="9" customWidth="1"/>
    <col min="15084" max="15084" width="4.7109375" style="9" bestFit="1" customWidth="1"/>
    <col min="15085" max="15085" width="7.140625" style="9" bestFit="1" customWidth="1"/>
    <col min="15086" max="15086" width="1.7109375" style="9" customWidth="1"/>
    <col min="15087" max="15087" width="10.7109375" style="9" customWidth="1"/>
    <col min="15088" max="15088" width="4.7109375" style="9" bestFit="1" customWidth="1"/>
    <col min="15089" max="15089" width="7.140625" style="9" bestFit="1" customWidth="1"/>
    <col min="15090" max="15090" width="1.7109375" style="9" customWidth="1"/>
    <col min="15091" max="15091" width="10.7109375" style="9" customWidth="1"/>
    <col min="15092" max="15092" width="4.7109375" style="9" bestFit="1" customWidth="1"/>
    <col min="15093" max="15093" width="7.140625" style="9" bestFit="1" customWidth="1"/>
    <col min="15094" max="15094" width="1.7109375" style="9" customWidth="1"/>
    <col min="15095" max="15095" width="10.7109375" style="9" customWidth="1"/>
    <col min="15096" max="15096" width="4.7109375" style="9" bestFit="1" customWidth="1"/>
    <col min="15097" max="15097" width="7.140625" style="9" bestFit="1" customWidth="1"/>
    <col min="15098" max="15098" width="1.7109375" style="9" customWidth="1"/>
    <col min="15099" max="15099" width="10.7109375" style="9" customWidth="1"/>
    <col min="15100" max="15100" width="4.7109375" style="9" bestFit="1" customWidth="1"/>
    <col min="15101" max="15101" width="7.140625" style="9" bestFit="1" customWidth="1"/>
    <col min="15102" max="15333" width="9.140625" style="9"/>
    <col min="15334" max="15334" width="19.28515625" style="9" customWidth="1"/>
    <col min="15335" max="15335" width="10.7109375" style="9" customWidth="1"/>
    <col min="15336" max="15336" width="4.7109375" style="9" bestFit="1" customWidth="1"/>
    <col min="15337" max="15337" width="7.140625" style="9" bestFit="1" customWidth="1"/>
    <col min="15338" max="15338" width="2.42578125" style="9" bestFit="1" customWidth="1"/>
    <col min="15339" max="15339" width="10.7109375" style="9" customWidth="1"/>
    <col min="15340" max="15340" width="4.7109375" style="9" bestFit="1" customWidth="1"/>
    <col min="15341" max="15341" width="7.140625" style="9" bestFit="1" customWidth="1"/>
    <col min="15342" max="15342" width="1.7109375" style="9" customWidth="1"/>
    <col min="15343" max="15343" width="10.7109375" style="9" customWidth="1"/>
    <col min="15344" max="15344" width="4.7109375" style="9" bestFit="1" customWidth="1"/>
    <col min="15345" max="15345" width="7.140625" style="9" bestFit="1" customWidth="1"/>
    <col min="15346" max="15346" width="1.7109375" style="9" customWidth="1"/>
    <col min="15347" max="15347" width="10.7109375" style="9" customWidth="1"/>
    <col min="15348" max="15348" width="4.7109375" style="9" bestFit="1" customWidth="1"/>
    <col min="15349" max="15349" width="7.140625" style="9" bestFit="1" customWidth="1"/>
    <col min="15350" max="15350" width="1.7109375" style="9" customWidth="1"/>
    <col min="15351" max="15351" width="10.7109375" style="9" customWidth="1"/>
    <col min="15352" max="15352" width="4.7109375" style="9" bestFit="1" customWidth="1"/>
    <col min="15353" max="15353" width="7.140625" style="9" bestFit="1" customWidth="1"/>
    <col min="15354" max="15354" width="1.7109375" style="9" customWidth="1"/>
    <col min="15355" max="15355" width="10.7109375" style="9" customWidth="1"/>
    <col min="15356" max="15356" width="4.7109375" style="9" bestFit="1" customWidth="1"/>
    <col min="15357" max="15357" width="7.140625" style="9" bestFit="1" customWidth="1"/>
    <col min="15358" max="15589" width="9.140625" style="9"/>
    <col min="15590" max="15590" width="19.28515625" style="9" customWidth="1"/>
    <col min="15591" max="15591" width="10.7109375" style="9" customWidth="1"/>
    <col min="15592" max="15592" width="4.7109375" style="9" bestFit="1" customWidth="1"/>
    <col min="15593" max="15593" width="7.140625" style="9" bestFit="1" customWidth="1"/>
    <col min="15594" max="15594" width="2.42578125" style="9" bestFit="1" customWidth="1"/>
    <col min="15595" max="15595" width="10.7109375" style="9" customWidth="1"/>
    <col min="15596" max="15596" width="4.7109375" style="9" bestFit="1" customWidth="1"/>
    <col min="15597" max="15597" width="7.140625" style="9" bestFit="1" customWidth="1"/>
    <col min="15598" max="15598" width="1.7109375" style="9" customWidth="1"/>
    <col min="15599" max="15599" width="10.7109375" style="9" customWidth="1"/>
    <col min="15600" max="15600" width="4.7109375" style="9" bestFit="1" customWidth="1"/>
    <col min="15601" max="15601" width="7.140625" style="9" bestFit="1" customWidth="1"/>
    <col min="15602" max="15602" width="1.7109375" style="9" customWidth="1"/>
    <col min="15603" max="15603" width="10.7109375" style="9" customWidth="1"/>
    <col min="15604" max="15604" width="4.7109375" style="9" bestFit="1" customWidth="1"/>
    <col min="15605" max="15605" width="7.140625" style="9" bestFit="1" customWidth="1"/>
    <col min="15606" max="15606" width="1.7109375" style="9" customWidth="1"/>
    <col min="15607" max="15607" width="10.7109375" style="9" customWidth="1"/>
    <col min="15608" max="15608" width="4.7109375" style="9" bestFit="1" customWidth="1"/>
    <col min="15609" max="15609" width="7.140625" style="9" bestFit="1" customWidth="1"/>
    <col min="15610" max="15610" width="1.7109375" style="9" customWidth="1"/>
    <col min="15611" max="15611" width="10.7109375" style="9" customWidth="1"/>
    <col min="15612" max="15612" width="4.7109375" style="9" bestFit="1" customWidth="1"/>
    <col min="15613" max="15613" width="7.140625" style="9" bestFit="1" customWidth="1"/>
    <col min="15614" max="15845" width="9.140625" style="9"/>
    <col min="15846" max="15846" width="19.28515625" style="9" customWidth="1"/>
    <col min="15847" max="15847" width="10.7109375" style="9" customWidth="1"/>
    <col min="15848" max="15848" width="4.7109375" style="9" bestFit="1" customWidth="1"/>
    <col min="15849" max="15849" width="7.140625" style="9" bestFit="1" customWidth="1"/>
    <col min="15850" max="15850" width="2.42578125" style="9" bestFit="1" customWidth="1"/>
    <col min="15851" max="15851" width="10.7109375" style="9" customWidth="1"/>
    <col min="15852" max="15852" width="4.7109375" style="9" bestFit="1" customWidth="1"/>
    <col min="15853" max="15853" width="7.140625" style="9" bestFit="1" customWidth="1"/>
    <col min="15854" max="15854" width="1.7109375" style="9" customWidth="1"/>
    <col min="15855" max="15855" width="10.7109375" style="9" customWidth="1"/>
    <col min="15856" max="15856" width="4.7109375" style="9" bestFit="1" customWidth="1"/>
    <col min="15857" max="15857" width="7.140625" style="9" bestFit="1" customWidth="1"/>
    <col min="15858" max="15858" width="1.7109375" style="9" customWidth="1"/>
    <col min="15859" max="15859" width="10.7109375" style="9" customWidth="1"/>
    <col min="15860" max="15860" width="4.7109375" style="9" bestFit="1" customWidth="1"/>
    <col min="15861" max="15861" width="7.140625" style="9" bestFit="1" customWidth="1"/>
    <col min="15862" max="15862" width="1.7109375" style="9" customWidth="1"/>
    <col min="15863" max="15863" width="10.7109375" style="9" customWidth="1"/>
    <col min="15864" max="15864" width="4.7109375" style="9" bestFit="1" customWidth="1"/>
    <col min="15865" max="15865" width="7.140625" style="9" bestFit="1" customWidth="1"/>
    <col min="15866" max="15866" width="1.7109375" style="9" customWidth="1"/>
    <col min="15867" max="15867" width="10.7109375" style="9" customWidth="1"/>
    <col min="15868" max="15868" width="4.7109375" style="9" bestFit="1" customWidth="1"/>
    <col min="15869" max="15869" width="7.140625" style="9" bestFit="1" customWidth="1"/>
    <col min="15870" max="16101" width="9.140625" style="9"/>
    <col min="16102" max="16102" width="19.28515625" style="9" customWidth="1"/>
    <col min="16103" max="16103" width="10.7109375" style="9" customWidth="1"/>
    <col min="16104" max="16104" width="4.7109375" style="9" bestFit="1" customWidth="1"/>
    <col min="16105" max="16105" width="7.140625" style="9" bestFit="1" customWidth="1"/>
    <col min="16106" max="16106" width="2.42578125" style="9" bestFit="1" customWidth="1"/>
    <col min="16107" max="16107" width="10.7109375" style="9" customWidth="1"/>
    <col min="16108" max="16108" width="4.7109375" style="9" bestFit="1" customWidth="1"/>
    <col min="16109" max="16109" width="7.140625" style="9" bestFit="1" customWidth="1"/>
    <col min="16110" max="16110" width="1.7109375" style="9" customWidth="1"/>
    <col min="16111" max="16111" width="10.7109375" style="9" customWidth="1"/>
    <col min="16112" max="16112" width="4.7109375" style="9" bestFit="1" customWidth="1"/>
    <col min="16113" max="16113" width="7.140625" style="9" bestFit="1" customWidth="1"/>
    <col min="16114" max="16114" width="1.7109375" style="9" customWidth="1"/>
    <col min="16115" max="16115" width="10.7109375" style="9" customWidth="1"/>
    <col min="16116" max="16116" width="4.7109375" style="9" bestFit="1" customWidth="1"/>
    <col min="16117" max="16117" width="7.140625" style="9" bestFit="1" customWidth="1"/>
    <col min="16118" max="16118" width="1.7109375" style="9" customWidth="1"/>
    <col min="16119" max="16119" width="10.7109375" style="9" customWidth="1"/>
    <col min="16120" max="16120" width="4.7109375" style="9" bestFit="1" customWidth="1"/>
    <col min="16121" max="16121" width="7.140625" style="9" bestFit="1" customWidth="1"/>
    <col min="16122" max="16122" width="1.7109375" style="9" customWidth="1"/>
    <col min="16123" max="16123" width="10.7109375" style="9" customWidth="1"/>
    <col min="16124" max="16124" width="4.7109375" style="9" bestFit="1" customWidth="1"/>
    <col min="16125" max="16125" width="7.140625" style="9" bestFit="1" customWidth="1"/>
    <col min="16126" max="16384" width="9.140625" style="9"/>
  </cols>
  <sheetData>
    <row r="1" spans="1:20" s="8" customFormat="1" ht="36.6" customHeight="1" x14ac:dyDescent="0.2">
      <c r="A1" s="199" t="s">
        <v>393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</row>
    <row r="2" spans="1:20" ht="9" customHeight="1" x14ac:dyDescent="0.15">
      <c r="B2" s="169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</row>
    <row r="3" spans="1:20" s="10" customFormat="1" ht="19.899999999999999" customHeight="1" x14ac:dyDescent="0.15">
      <c r="A3" s="203" t="s">
        <v>394</v>
      </c>
      <c r="B3" s="203" t="s">
        <v>395</v>
      </c>
      <c r="C3" s="203" t="s">
        <v>396</v>
      </c>
      <c r="D3" s="201" t="s">
        <v>397</v>
      </c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</row>
    <row r="4" spans="1:20" s="10" customFormat="1" ht="19.899999999999999" customHeight="1" x14ac:dyDescent="0.15">
      <c r="A4" s="204"/>
      <c r="B4" s="204"/>
      <c r="C4" s="204"/>
      <c r="D4" s="210">
        <v>2014</v>
      </c>
      <c r="E4" s="210"/>
      <c r="F4" s="166"/>
      <c r="G4" s="210">
        <v>2015</v>
      </c>
      <c r="H4" s="210"/>
      <c r="I4" s="166"/>
      <c r="J4" s="210">
        <v>2016</v>
      </c>
      <c r="K4" s="210"/>
      <c r="L4" s="166"/>
      <c r="M4" s="210">
        <v>2017</v>
      </c>
      <c r="N4" s="210"/>
      <c r="O4" s="166"/>
      <c r="P4" s="210">
        <v>2018</v>
      </c>
      <c r="Q4" s="210"/>
      <c r="R4" s="166"/>
      <c r="S4" s="210">
        <v>2019</v>
      </c>
      <c r="T4" s="210"/>
    </row>
    <row r="5" spans="1:20" s="10" customFormat="1" ht="40.15" customHeight="1" x14ac:dyDescent="0.15">
      <c r="A5" s="204"/>
      <c r="B5" s="204"/>
      <c r="C5" s="208"/>
      <c r="D5" s="164" t="s">
        <v>200</v>
      </c>
      <c r="E5" s="147" t="s">
        <v>398</v>
      </c>
      <c r="F5" s="164"/>
      <c r="G5" s="164" t="s">
        <v>200</v>
      </c>
      <c r="H5" s="147" t="s">
        <v>398</v>
      </c>
      <c r="I5" s="164"/>
      <c r="J5" s="164" t="s">
        <v>200</v>
      </c>
      <c r="K5" s="147" t="s">
        <v>398</v>
      </c>
      <c r="L5" s="164"/>
      <c r="M5" s="164" t="s">
        <v>200</v>
      </c>
      <c r="N5" s="147" t="s">
        <v>398</v>
      </c>
      <c r="O5" s="164"/>
      <c r="P5" s="164" t="s">
        <v>200</v>
      </c>
      <c r="Q5" s="147" t="s">
        <v>398</v>
      </c>
      <c r="R5" s="164"/>
      <c r="S5" s="164" t="s">
        <v>200</v>
      </c>
      <c r="T5" s="147" t="s">
        <v>398</v>
      </c>
    </row>
    <row r="6" spans="1:20" ht="1.1499999999999999" customHeight="1" x14ac:dyDescent="0.15">
      <c r="B6" s="171"/>
      <c r="C6" s="16"/>
      <c r="D6" s="16"/>
      <c r="E6" s="16"/>
      <c r="F6" s="16"/>
      <c r="G6" s="16"/>
      <c r="H6" s="16"/>
      <c r="I6" s="16"/>
      <c r="L6" s="16"/>
      <c r="O6" s="16"/>
      <c r="R6" s="16"/>
    </row>
    <row r="7" spans="1:20" ht="9" customHeight="1" x14ac:dyDescent="0.15">
      <c r="A7" s="173">
        <v>1</v>
      </c>
      <c r="B7" s="173">
        <v>2</v>
      </c>
      <c r="C7" s="174" t="s">
        <v>25</v>
      </c>
      <c r="D7" s="175">
        <v>55</v>
      </c>
      <c r="E7" s="175">
        <v>5</v>
      </c>
      <c r="F7" s="175"/>
      <c r="G7" s="175">
        <v>56</v>
      </c>
      <c r="H7" s="175">
        <v>5</v>
      </c>
      <c r="I7" s="175"/>
      <c r="J7" s="175">
        <v>65</v>
      </c>
      <c r="K7" s="175">
        <v>0</v>
      </c>
      <c r="L7" s="175"/>
      <c r="M7" s="175">
        <v>67</v>
      </c>
      <c r="N7" s="175">
        <v>0</v>
      </c>
      <c r="O7" s="175"/>
      <c r="P7" s="175">
        <v>55</v>
      </c>
      <c r="Q7" s="175">
        <v>0</v>
      </c>
      <c r="R7" s="175"/>
      <c r="S7" s="175">
        <v>67</v>
      </c>
      <c r="T7" s="175">
        <v>0</v>
      </c>
    </row>
    <row r="8" spans="1:20" ht="9" customHeight="1" x14ac:dyDescent="0.15">
      <c r="A8" s="173">
        <v>1</v>
      </c>
      <c r="B8" s="173">
        <v>3</v>
      </c>
      <c r="C8" s="174" t="s">
        <v>26</v>
      </c>
      <c r="D8" s="175">
        <v>84</v>
      </c>
      <c r="E8" s="175">
        <v>0</v>
      </c>
      <c r="F8" s="175"/>
      <c r="G8" s="175">
        <v>109</v>
      </c>
      <c r="H8" s="175">
        <v>0</v>
      </c>
      <c r="I8" s="175"/>
      <c r="J8" s="175">
        <v>126</v>
      </c>
      <c r="K8" s="175">
        <v>0</v>
      </c>
      <c r="L8" s="175"/>
      <c r="M8" s="175">
        <v>138</v>
      </c>
      <c r="N8" s="175">
        <v>0</v>
      </c>
      <c r="O8" s="175"/>
      <c r="P8" s="175">
        <v>144</v>
      </c>
      <c r="Q8" s="175">
        <v>0</v>
      </c>
      <c r="R8" s="175"/>
      <c r="S8" s="175">
        <v>134</v>
      </c>
      <c r="T8" s="175">
        <v>0</v>
      </c>
    </row>
    <row r="9" spans="1:20" ht="9" customHeight="1" x14ac:dyDescent="0.15">
      <c r="A9" s="173">
        <v>1</v>
      </c>
      <c r="B9" s="173">
        <v>4</v>
      </c>
      <c r="C9" s="174" t="s">
        <v>28</v>
      </c>
      <c r="D9" s="175">
        <v>167</v>
      </c>
      <c r="E9" s="175">
        <v>2</v>
      </c>
      <c r="F9" s="175"/>
      <c r="G9" s="175">
        <v>175</v>
      </c>
      <c r="H9" s="175">
        <v>0</v>
      </c>
      <c r="I9" s="175"/>
      <c r="J9" s="175">
        <v>172</v>
      </c>
      <c r="K9" s="175">
        <v>0</v>
      </c>
      <c r="L9" s="175"/>
      <c r="M9" s="175">
        <v>176</v>
      </c>
      <c r="N9" s="175">
        <v>0</v>
      </c>
      <c r="O9" s="175"/>
      <c r="P9" s="175">
        <v>170</v>
      </c>
      <c r="Q9" s="175">
        <v>0</v>
      </c>
      <c r="R9" s="175"/>
      <c r="S9" s="175">
        <v>234</v>
      </c>
      <c r="T9" s="175">
        <v>0</v>
      </c>
    </row>
    <row r="10" spans="1:20" ht="9" customHeight="1" x14ac:dyDescent="0.15">
      <c r="A10" s="173">
        <v>1</v>
      </c>
      <c r="B10" s="173">
        <v>5</v>
      </c>
      <c r="C10" s="174" t="s">
        <v>31</v>
      </c>
      <c r="D10" s="175">
        <v>40</v>
      </c>
      <c r="E10" s="175">
        <v>2</v>
      </c>
      <c r="F10" s="175"/>
      <c r="G10" s="175">
        <v>47</v>
      </c>
      <c r="H10" s="175">
        <v>1</v>
      </c>
      <c r="I10" s="175"/>
      <c r="J10" s="175">
        <v>50</v>
      </c>
      <c r="K10" s="175">
        <v>1</v>
      </c>
      <c r="L10" s="175"/>
      <c r="M10" s="175">
        <v>50</v>
      </c>
      <c r="N10" s="175">
        <v>1</v>
      </c>
      <c r="O10" s="175"/>
      <c r="P10" s="175">
        <v>62</v>
      </c>
      <c r="Q10" s="175">
        <v>0</v>
      </c>
      <c r="R10" s="175"/>
      <c r="S10" s="175">
        <v>66</v>
      </c>
      <c r="T10" s="175">
        <v>0</v>
      </c>
    </row>
    <row r="11" spans="1:20" ht="9" customHeight="1" x14ac:dyDescent="0.15">
      <c r="A11" s="173">
        <v>1</v>
      </c>
      <c r="B11" s="173">
        <v>6</v>
      </c>
      <c r="C11" s="174" t="s">
        <v>32</v>
      </c>
      <c r="D11" s="175">
        <v>127</v>
      </c>
      <c r="E11" s="175">
        <v>3</v>
      </c>
      <c r="F11" s="175"/>
      <c r="G11" s="175">
        <v>138</v>
      </c>
      <c r="H11" s="175">
        <v>2</v>
      </c>
      <c r="I11" s="175"/>
      <c r="J11" s="175">
        <v>163</v>
      </c>
      <c r="K11" s="175">
        <v>0</v>
      </c>
      <c r="L11" s="175"/>
      <c r="M11" s="175">
        <v>124</v>
      </c>
      <c r="N11" s="175">
        <v>0</v>
      </c>
      <c r="O11" s="175"/>
      <c r="P11" s="175">
        <v>144</v>
      </c>
      <c r="Q11" s="175">
        <v>0</v>
      </c>
      <c r="R11" s="175"/>
      <c r="S11" s="175">
        <v>163</v>
      </c>
      <c r="T11" s="175">
        <v>0</v>
      </c>
    </row>
    <row r="12" spans="1:20" ht="9" customHeight="1" x14ac:dyDescent="0.15">
      <c r="A12" s="173">
        <v>1</v>
      </c>
      <c r="B12" s="173">
        <v>96</v>
      </c>
      <c r="C12" s="174" t="s">
        <v>27</v>
      </c>
      <c r="D12" s="175">
        <v>33</v>
      </c>
      <c r="E12" s="175">
        <v>0</v>
      </c>
      <c r="F12" s="175"/>
      <c r="G12" s="175">
        <v>39</v>
      </c>
      <c r="H12" s="175">
        <v>0</v>
      </c>
      <c r="I12" s="175"/>
      <c r="J12" s="175">
        <v>46</v>
      </c>
      <c r="K12" s="175">
        <v>0</v>
      </c>
      <c r="L12" s="175"/>
      <c r="M12" s="175">
        <v>45</v>
      </c>
      <c r="N12" s="175">
        <v>0</v>
      </c>
      <c r="O12" s="175"/>
      <c r="P12" s="175">
        <v>49</v>
      </c>
      <c r="Q12" s="175">
        <v>0</v>
      </c>
      <c r="R12" s="175"/>
      <c r="S12" s="175">
        <v>48</v>
      </c>
      <c r="T12" s="175">
        <v>0</v>
      </c>
    </row>
    <row r="13" spans="1:20" ht="9" customHeight="1" x14ac:dyDescent="0.15">
      <c r="A13" s="173">
        <v>1</v>
      </c>
      <c r="B13" s="173">
        <v>103</v>
      </c>
      <c r="C13" s="174" t="s">
        <v>399</v>
      </c>
      <c r="D13" s="175">
        <v>66</v>
      </c>
      <c r="E13" s="175">
        <v>0</v>
      </c>
      <c r="F13" s="175"/>
      <c r="G13" s="175">
        <v>74</v>
      </c>
      <c r="H13" s="175">
        <v>2</v>
      </c>
      <c r="I13" s="175"/>
      <c r="J13" s="175">
        <v>62</v>
      </c>
      <c r="K13" s="175">
        <v>2</v>
      </c>
      <c r="L13" s="175"/>
      <c r="M13" s="175">
        <v>53</v>
      </c>
      <c r="N13" s="175">
        <v>1</v>
      </c>
      <c r="O13" s="175"/>
      <c r="P13" s="175">
        <v>54</v>
      </c>
      <c r="Q13" s="175">
        <v>1</v>
      </c>
      <c r="R13" s="175"/>
      <c r="S13" s="175">
        <v>105</v>
      </c>
      <c r="T13" s="175">
        <v>1</v>
      </c>
    </row>
    <row r="14" spans="1:20" ht="9" customHeight="1" x14ac:dyDescent="0.15">
      <c r="A14" s="173">
        <v>1</v>
      </c>
      <c r="B14" s="173">
        <v>201</v>
      </c>
      <c r="C14" s="174" t="s">
        <v>23</v>
      </c>
      <c r="D14" s="175">
        <v>754</v>
      </c>
      <c r="E14" s="175">
        <v>2</v>
      </c>
      <c r="F14" s="175"/>
      <c r="G14" s="175">
        <v>793</v>
      </c>
      <c r="H14" s="175">
        <v>1</v>
      </c>
      <c r="I14" s="175"/>
      <c r="J14" s="175">
        <v>831</v>
      </c>
      <c r="K14" s="175">
        <v>1</v>
      </c>
      <c r="L14" s="175"/>
      <c r="M14" s="175">
        <v>827</v>
      </c>
      <c r="N14" s="175">
        <v>1</v>
      </c>
      <c r="O14" s="175"/>
      <c r="P14" s="175">
        <v>840</v>
      </c>
      <c r="Q14" s="175">
        <v>0</v>
      </c>
      <c r="R14" s="175"/>
      <c r="S14" s="175">
        <v>896</v>
      </c>
      <c r="T14" s="175">
        <v>0</v>
      </c>
    </row>
    <row r="15" spans="1:20" s="52" customFormat="1" ht="9" customHeight="1" x14ac:dyDescent="0.15">
      <c r="A15" s="176">
        <v>1</v>
      </c>
      <c r="B15" s="176"/>
      <c r="C15" s="177" t="s">
        <v>400</v>
      </c>
      <c r="D15" s="178">
        <v>1326</v>
      </c>
      <c r="E15" s="178">
        <v>14</v>
      </c>
      <c r="F15" s="178"/>
      <c r="G15" s="178">
        <v>1431</v>
      </c>
      <c r="H15" s="178">
        <v>11</v>
      </c>
      <c r="I15" s="178"/>
      <c r="J15" s="178">
        <v>1515</v>
      </c>
      <c r="K15" s="178">
        <v>4</v>
      </c>
      <c r="L15" s="178"/>
      <c r="M15" s="178">
        <v>1480</v>
      </c>
      <c r="N15" s="178">
        <v>3</v>
      </c>
      <c r="O15" s="178"/>
      <c r="P15" s="178">
        <v>1518</v>
      </c>
      <c r="Q15" s="178">
        <v>1</v>
      </c>
      <c r="R15" s="178"/>
      <c r="S15" s="178">
        <v>1713</v>
      </c>
      <c r="T15" s="178">
        <v>1</v>
      </c>
    </row>
    <row r="16" spans="1:20" ht="9" customHeight="1" x14ac:dyDescent="0.15">
      <c r="A16" s="173">
        <v>2</v>
      </c>
      <c r="B16" s="173">
        <v>7</v>
      </c>
      <c r="C16" s="174" t="s">
        <v>401</v>
      </c>
      <c r="D16" s="175">
        <v>101</v>
      </c>
      <c r="E16" s="175">
        <v>22</v>
      </c>
      <c r="F16" s="175"/>
      <c r="G16" s="175">
        <v>94</v>
      </c>
      <c r="H16" s="175">
        <v>6</v>
      </c>
      <c r="I16" s="175"/>
      <c r="J16" s="175">
        <v>95</v>
      </c>
      <c r="K16" s="175">
        <v>5</v>
      </c>
      <c r="L16" s="175"/>
      <c r="M16" s="175">
        <v>95</v>
      </c>
      <c r="N16" s="175">
        <v>2</v>
      </c>
      <c r="O16" s="175"/>
      <c r="P16" s="175">
        <v>110</v>
      </c>
      <c r="Q16" s="175">
        <v>1</v>
      </c>
      <c r="R16" s="175"/>
      <c r="S16" s="175">
        <v>111</v>
      </c>
      <c r="T16" s="175">
        <v>0</v>
      </c>
    </row>
    <row r="17" spans="1:20" s="52" customFormat="1" ht="9" customHeight="1" x14ac:dyDescent="0.15">
      <c r="A17" s="176">
        <v>2</v>
      </c>
      <c r="B17" s="176"/>
      <c r="C17" s="177" t="s">
        <v>402</v>
      </c>
      <c r="D17" s="178">
        <v>101</v>
      </c>
      <c r="E17" s="178">
        <v>22</v>
      </c>
      <c r="F17" s="178"/>
      <c r="G17" s="178">
        <v>94</v>
      </c>
      <c r="H17" s="178">
        <v>6</v>
      </c>
      <c r="I17" s="178"/>
      <c r="J17" s="178">
        <v>95</v>
      </c>
      <c r="K17" s="178">
        <v>5</v>
      </c>
      <c r="L17" s="178"/>
      <c r="M17" s="178">
        <v>95</v>
      </c>
      <c r="N17" s="178">
        <v>2</v>
      </c>
      <c r="O17" s="178"/>
      <c r="P17" s="178">
        <v>110</v>
      </c>
      <c r="Q17" s="178">
        <v>1</v>
      </c>
      <c r="R17" s="178"/>
      <c r="S17" s="178">
        <v>111</v>
      </c>
      <c r="T17" s="178">
        <v>0</v>
      </c>
    </row>
    <row r="18" spans="1:20" ht="9" customHeight="1" x14ac:dyDescent="0.15">
      <c r="A18" s="173">
        <v>7</v>
      </c>
      <c r="B18" s="173">
        <v>8</v>
      </c>
      <c r="C18" s="174" t="s">
        <v>34</v>
      </c>
      <c r="D18" s="175">
        <v>34</v>
      </c>
      <c r="E18" s="175">
        <v>18</v>
      </c>
      <c r="F18" s="175"/>
      <c r="G18" s="175">
        <v>33</v>
      </c>
      <c r="H18" s="175">
        <v>14</v>
      </c>
      <c r="I18" s="175"/>
      <c r="J18" s="175">
        <v>27</v>
      </c>
      <c r="K18" s="175">
        <v>7</v>
      </c>
      <c r="L18" s="175"/>
      <c r="M18" s="175">
        <v>33</v>
      </c>
      <c r="N18" s="175">
        <v>9</v>
      </c>
      <c r="O18" s="175"/>
      <c r="P18" s="175">
        <v>29</v>
      </c>
      <c r="Q18" s="175">
        <v>2</v>
      </c>
      <c r="R18" s="175"/>
      <c r="S18" s="175">
        <v>24</v>
      </c>
      <c r="T18" s="175">
        <v>2</v>
      </c>
    </row>
    <row r="19" spans="1:20" ht="9" customHeight="1" x14ac:dyDescent="0.15">
      <c r="A19" s="173">
        <v>7</v>
      </c>
      <c r="B19" s="173">
        <v>9</v>
      </c>
      <c r="C19" s="174" t="s">
        <v>174</v>
      </c>
      <c r="D19" s="175">
        <v>121</v>
      </c>
      <c r="E19" s="175">
        <v>33</v>
      </c>
      <c r="F19" s="175"/>
      <c r="G19" s="175">
        <v>128</v>
      </c>
      <c r="H19" s="175">
        <v>32</v>
      </c>
      <c r="I19" s="175"/>
      <c r="J19" s="175">
        <v>134</v>
      </c>
      <c r="K19" s="175">
        <v>32</v>
      </c>
      <c r="L19" s="175"/>
      <c r="M19" s="175">
        <v>117</v>
      </c>
      <c r="N19" s="175">
        <v>17</v>
      </c>
      <c r="O19" s="175"/>
      <c r="P19" s="175">
        <v>148</v>
      </c>
      <c r="Q19" s="175">
        <v>36</v>
      </c>
      <c r="R19" s="175"/>
      <c r="S19" s="175">
        <v>140</v>
      </c>
      <c r="T19" s="175">
        <v>36</v>
      </c>
    </row>
    <row r="20" spans="1:20" ht="9" customHeight="1" x14ac:dyDescent="0.15">
      <c r="A20" s="173">
        <v>7</v>
      </c>
      <c r="B20" s="173">
        <v>11</v>
      </c>
      <c r="C20" s="174" t="s">
        <v>37</v>
      </c>
      <c r="D20" s="175">
        <v>85</v>
      </c>
      <c r="E20" s="175">
        <v>19</v>
      </c>
      <c r="F20" s="175"/>
      <c r="G20" s="175">
        <v>91</v>
      </c>
      <c r="H20" s="175">
        <v>17</v>
      </c>
      <c r="I20" s="175"/>
      <c r="J20" s="175">
        <v>94</v>
      </c>
      <c r="K20" s="175">
        <v>13</v>
      </c>
      <c r="L20" s="175"/>
      <c r="M20" s="175">
        <v>95</v>
      </c>
      <c r="N20" s="175">
        <v>12</v>
      </c>
      <c r="O20" s="175"/>
      <c r="P20" s="175">
        <v>91</v>
      </c>
      <c r="Q20" s="175">
        <v>11</v>
      </c>
      <c r="R20" s="175"/>
      <c r="S20" s="175">
        <v>92</v>
      </c>
      <c r="T20" s="175">
        <v>10</v>
      </c>
    </row>
    <row r="21" spans="1:20" ht="9" customHeight="1" x14ac:dyDescent="0.15">
      <c r="A21" s="173">
        <v>7</v>
      </c>
      <c r="B21" s="173">
        <v>210</v>
      </c>
      <c r="C21" s="174" t="s">
        <v>36</v>
      </c>
      <c r="D21" s="175">
        <v>334</v>
      </c>
      <c r="E21" s="175">
        <v>10</v>
      </c>
      <c r="F21" s="175"/>
      <c r="G21" s="175">
        <v>369</v>
      </c>
      <c r="H21" s="175">
        <v>8</v>
      </c>
      <c r="I21" s="175"/>
      <c r="J21" s="175">
        <v>351</v>
      </c>
      <c r="K21" s="175">
        <v>7</v>
      </c>
      <c r="L21" s="175"/>
      <c r="M21" s="175">
        <v>378</v>
      </c>
      <c r="N21" s="175">
        <v>6</v>
      </c>
      <c r="O21" s="175"/>
      <c r="P21" s="175">
        <v>392</v>
      </c>
      <c r="Q21" s="175">
        <v>6</v>
      </c>
      <c r="R21" s="175"/>
      <c r="S21" s="175">
        <v>392</v>
      </c>
      <c r="T21" s="175">
        <v>5</v>
      </c>
    </row>
    <row r="22" spans="1:20" s="52" customFormat="1" ht="9" customHeight="1" x14ac:dyDescent="0.15">
      <c r="A22" s="173">
        <v>7</v>
      </c>
      <c r="B22" s="176"/>
      <c r="C22" s="177" t="s">
        <v>403</v>
      </c>
      <c r="D22" s="178">
        <v>574</v>
      </c>
      <c r="E22" s="178">
        <v>80</v>
      </c>
      <c r="F22" s="178"/>
      <c r="G22" s="178">
        <v>621</v>
      </c>
      <c r="H22" s="178">
        <v>71</v>
      </c>
      <c r="I22" s="178"/>
      <c r="J22" s="178">
        <v>606</v>
      </c>
      <c r="K22" s="178">
        <v>59</v>
      </c>
      <c r="L22" s="178"/>
      <c r="M22" s="178">
        <v>623</v>
      </c>
      <c r="N22" s="178">
        <v>44</v>
      </c>
      <c r="O22" s="178"/>
      <c r="P22" s="178">
        <v>660</v>
      </c>
      <c r="Q22" s="178">
        <v>55</v>
      </c>
      <c r="R22" s="178"/>
      <c r="S22" s="178">
        <v>648</v>
      </c>
      <c r="T22" s="178">
        <v>53</v>
      </c>
    </row>
    <row r="23" spans="1:20" ht="9" customHeight="1" x14ac:dyDescent="0.15">
      <c r="A23" s="173">
        <v>3</v>
      </c>
      <c r="B23" s="173">
        <v>12</v>
      </c>
      <c r="C23" s="174" t="s">
        <v>175</v>
      </c>
      <c r="D23" s="175">
        <v>176</v>
      </c>
      <c r="E23" s="175">
        <v>0</v>
      </c>
      <c r="F23" s="175"/>
      <c r="G23" s="175">
        <v>207</v>
      </c>
      <c r="H23" s="175">
        <v>0</v>
      </c>
      <c r="I23" s="175"/>
      <c r="J23" s="175">
        <v>216</v>
      </c>
      <c r="K23" s="175">
        <v>0</v>
      </c>
      <c r="L23" s="175"/>
      <c r="M23" s="175">
        <v>235</v>
      </c>
      <c r="N23" s="175">
        <v>0</v>
      </c>
      <c r="O23" s="175"/>
      <c r="P23" s="175">
        <v>261</v>
      </c>
      <c r="Q23" s="175">
        <v>0</v>
      </c>
      <c r="R23" s="175"/>
      <c r="S23" s="175">
        <v>277</v>
      </c>
      <c r="T23" s="175">
        <v>0</v>
      </c>
    </row>
    <row r="24" spans="1:20" ht="9" customHeight="1" x14ac:dyDescent="0.15">
      <c r="A24" s="173">
        <v>3</v>
      </c>
      <c r="B24" s="173">
        <v>13</v>
      </c>
      <c r="C24" s="174" t="s">
        <v>39</v>
      </c>
      <c r="D24" s="175">
        <v>120</v>
      </c>
      <c r="E24" s="175">
        <v>3</v>
      </c>
      <c r="F24" s="175"/>
      <c r="G24" s="175">
        <v>133</v>
      </c>
      <c r="H24" s="175">
        <v>2</v>
      </c>
      <c r="I24" s="175"/>
      <c r="J24" s="175">
        <v>144</v>
      </c>
      <c r="K24" s="175">
        <v>2</v>
      </c>
      <c r="L24" s="175"/>
      <c r="M24" s="175">
        <v>157</v>
      </c>
      <c r="N24" s="175">
        <v>2</v>
      </c>
      <c r="O24" s="175"/>
      <c r="P24" s="175">
        <v>173</v>
      </c>
      <c r="Q24" s="175">
        <v>2</v>
      </c>
      <c r="R24" s="175"/>
      <c r="S24" s="175">
        <v>167</v>
      </c>
      <c r="T24" s="175">
        <v>2</v>
      </c>
    </row>
    <row r="25" spans="1:20" ht="9" customHeight="1" x14ac:dyDescent="0.15">
      <c r="A25" s="173">
        <v>3</v>
      </c>
      <c r="B25" s="173">
        <v>14</v>
      </c>
      <c r="C25" s="174" t="s">
        <v>41</v>
      </c>
      <c r="D25" s="175">
        <v>100</v>
      </c>
      <c r="E25" s="175">
        <v>0</v>
      </c>
      <c r="F25" s="175"/>
      <c r="G25" s="175">
        <v>100</v>
      </c>
      <c r="H25" s="175">
        <v>0</v>
      </c>
      <c r="I25" s="175"/>
      <c r="J25" s="175">
        <v>79</v>
      </c>
      <c r="K25" s="175">
        <v>0</v>
      </c>
      <c r="L25" s="175"/>
      <c r="M25" s="175">
        <v>91</v>
      </c>
      <c r="N25" s="175">
        <v>0</v>
      </c>
      <c r="O25" s="175"/>
      <c r="P25" s="175">
        <v>73</v>
      </c>
      <c r="Q25" s="175">
        <v>0</v>
      </c>
      <c r="R25" s="175"/>
      <c r="S25" s="175">
        <v>102</v>
      </c>
      <c r="T25" s="175">
        <v>0</v>
      </c>
    </row>
    <row r="26" spans="1:20" ht="9" customHeight="1" x14ac:dyDescent="0.15">
      <c r="A26" s="173">
        <v>3</v>
      </c>
      <c r="B26" s="173">
        <v>16</v>
      </c>
      <c r="C26" s="174" t="s">
        <v>44</v>
      </c>
      <c r="D26" s="175">
        <v>350</v>
      </c>
      <c r="E26" s="175">
        <v>2</v>
      </c>
      <c r="F26" s="175"/>
      <c r="G26" s="175">
        <v>381</v>
      </c>
      <c r="H26" s="175">
        <v>2</v>
      </c>
      <c r="I26" s="175"/>
      <c r="J26" s="175">
        <v>399</v>
      </c>
      <c r="K26" s="175">
        <v>2</v>
      </c>
      <c r="L26" s="175"/>
      <c r="M26" s="175">
        <v>423</v>
      </c>
      <c r="N26" s="175">
        <v>2</v>
      </c>
      <c r="O26" s="175"/>
      <c r="P26" s="175">
        <v>479</v>
      </c>
      <c r="Q26" s="175">
        <v>2</v>
      </c>
      <c r="R26" s="175"/>
      <c r="S26" s="175">
        <v>500</v>
      </c>
      <c r="T26" s="175">
        <v>2</v>
      </c>
    </row>
    <row r="27" spans="1:20" ht="9" customHeight="1" x14ac:dyDescent="0.15">
      <c r="A27" s="173">
        <v>3</v>
      </c>
      <c r="B27" s="173">
        <v>17</v>
      </c>
      <c r="C27" s="174" t="s">
        <v>45</v>
      </c>
      <c r="D27" s="175">
        <v>349</v>
      </c>
      <c r="E27" s="175">
        <v>10</v>
      </c>
      <c r="F27" s="175"/>
      <c r="G27" s="175">
        <v>398</v>
      </c>
      <c r="H27" s="175">
        <v>10</v>
      </c>
      <c r="I27" s="175"/>
      <c r="J27" s="175">
        <v>406</v>
      </c>
      <c r="K27" s="175">
        <v>10</v>
      </c>
      <c r="L27" s="175"/>
      <c r="M27" s="175">
        <v>430</v>
      </c>
      <c r="N27" s="175">
        <v>9</v>
      </c>
      <c r="O27" s="175"/>
      <c r="P27" s="175">
        <v>483</v>
      </c>
      <c r="Q27" s="175">
        <v>8</v>
      </c>
      <c r="R27" s="175"/>
      <c r="S27" s="175">
        <v>536</v>
      </c>
      <c r="T27" s="175">
        <v>7</v>
      </c>
    </row>
    <row r="28" spans="1:20" ht="9" customHeight="1" x14ac:dyDescent="0.15">
      <c r="A28" s="173">
        <v>3</v>
      </c>
      <c r="B28" s="173">
        <v>18</v>
      </c>
      <c r="C28" s="174" t="s">
        <v>46</v>
      </c>
      <c r="D28" s="175">
        <v>106</v>
      </c>
      <c r="E28" s="175">
        <v>2</v>
      </c>
      <c r="F28" s="175"/>
      <c r="G28" s="175">
        <v>118</v>
      </c>
      <c r="H28" s="175">
        <v>3</v>
      </c>
      <c r="I28" s="175"/>
      <c r="J28" s="175">
        <v>114</v>
      </c>
      <c r="K28" s="175">
        <v>2</v>
      </c>
      <c r="L28" s="175"/>
      <c r="M28" s="175">
        <v>129</v>
      </c>
      <c r="N28" s="175">
        <v>2</v>
      </c>
      <c r="O28" s="175"/>
      <c r="P28" s="175">
        <v>143</v>
      </c>
      <c r="Q28" s="175">
        <v>2</v>
      </c>
      <c r="R28" s="175"/>
      <c r="S28" s="175">
        <v>136</v>
      </c>
      <c r="T28" s="175">
        <v>2</v>
      </c>
    </row>
    <row r="29" spans="1:20" ht="9" customHeight="1" x14ac:dyDescent="0.15">
      <c r="A29" s="173">
        <v>3</v>
      </c>
      <c r="B29" s="173">
        <v>19</v>
      </c>
      <c r="C29" s="174" t="s">
        <v>48</v>
      </c>
      <c r="D29" s="175">
        <v>87</v>
      </c>
      <c r="E29" s="175">
        <v>0</v>
      </c>
      <c r="F29" s="175"/>
      <c r="G29" s="175">
        <v>97</v>
      </c>
      <c r="H29" s="175">
        <v>0</v>
      </c>
      <c r="I29" s="175"/>
      <c r="J29" s="175">
        <v>101</v>
      </c>
      <c r="K29" s="175">
        <v>1</v>
      </c>
      <c r="L29" s="175"/>
      <c r="M29" s="175">
        <v>122</v>
      </c>
      <c r="N29" s="175">
        <v>1</v>
      </c>
      <c r="O29" s="175"/>
      <c r="P29" s="175">
        <v>114</v>
      </c>
      <c r="Q29" s="175">
        <v>1</v>
      </c>
      <c r="R29" s="175"/>
      <c r="S29" s="175">
        <v>119</v>
      </c>
      <c r="T29" s="175">
        <v>1</v>
      </c>
    </row>
    <row r="30" spans="1:20" ht="9" customHeight="1" x14ac:dyDescent="0.15">
      <c r="A30" s="173">
        <v>3</v>
      </c>
      <c r="B30" s="173">
        <v>20</v>
      </c>
      <c r="C30" s="174" t="s">
        <v>49</v>
      </c>
      <c r="D30" s="175">
        <v>124</v>
      </c>
      <c r="E30" s="175">
        <v>1</v>
      </c>
      <c r="F30" s="175"/>
      <c r="G30" s="175">
        <v>136</v>
      </c>
      <c r="H30" s="175">
        <v>2</v>
      </c>
      <c r="I30" s="175"/>
      <c r="J30" s="175">
        <v>154</v>
      </c>
      <c r="K30" s="175">
        <v>2</v>
      </c>
      <c r="L30" s="175"/>
      <c r="M30" s="175">
        <v>176</v>
      </c>
      <c r="N30" s="175">
        <v>2</v>
      </c>
      <c r="O30" s="175"/>
      <c r="P30" s="175">
        <v>182</v>
      </c>
      <c r="Q30" s="175">
        <v>2</v>
      </c>
      <c r="R30" s="175"/>
      <c r="S30" s="175">
        <v>197</v>
      </c>
      <c r="T30" s="175">
        <v>2</v>
      </c>
    </row>
    <row r="31" spans="1:20" ht="9" customHeight="1" x14ac:dyDescent="0.15">
      <c r="A31" s="173">
        <v>3</v>
      </c>
      <c r="B31" s="173">
        <v>97</v>
      </c>
      <c r="C31" s="174" t="s">
        <v>40</v>
      </c>
      <c r="D31" s="175">
        <v>83</v>
      </c>
      <c r="E31" s="175">
        <v>0</v>
      </c>
      <c r="F31" s="175"/>
      <c r="G31" s="175">
        <v>108</v>
      </c>
      <c r="H31" s="175">
        <v>0</v>
      </c>
      <c r="I31" s="175"/>
      <c r="J31" s="175">
        <v>112</v>
      </c>
      <c r="K31" s="175">
        <v>0</v>
      </c>
      <c r="L31" s="175"/>
      <c r="M31" s="175">
        <v>106</v>
      </c>
      <c r="N31" s="175">
        <v>0</v>
      </c>
      <c r="O31" s="175"/>
      <c r="P31" s="175">
        <v>129</v>
      </c>
      <c r="Q31" s="175">
        <v>0</v>
      </c>
      <c r="R31" s="175"/>
      <c r="S31" s="175">
        <v>125</v>
      </c>
      <c r="T31" s="175">
        <v>0</v>
      </c>
    </row>
    <row r="32" spans="1:20" ht="9" customHeight="1" x14ac:dyDescent="0.15">
      <c r="A32" s="173">
        <v>3</v>
      </c>
      <c r="B32" s="173">
        <v>98</v>
      </c>
      <c r="C32" s="174" t="s">
        <v>47</v>
      </c>
      <c r="D32" s="175">
        <v>57</v>
      </c>
      <c r="E32" s="175">
        <v>0</v>
      </c>
      <c r="F32" s="175"/>
      <c r="G32" s="175">
        <v>68</v>
      </c>
      <c r="H32" s="175">
        <v>0</v>
      </c>
      <c r="I32" s="175"/>
      <c r="J32" s="175">
        <v>73</v>
      </c>
      <c r="K32" s="175">
        <v>0</v>
      </c>
      <c r="L32" s="175"/>
      <c r="M32" s="175">
        <v>74</v>
      </c>
      <c r="N32" s="175">
        <v>0</v>
      </c>
      <c r="O32" s="175"/>
      <c r="P32" s="175">
        <v>81</v>
      </c>
      <c r="Q32" s="175">
        <v>0</v>
      </c>
      <c r="R32" s="175"/>
      <c r="S32" s="175">
        <v>91</v>
      </c>
      <c r="T32" s="175">
        <v>0</v>
      </c>
    </row>
    <row r="33" spans="1:20" ht="9" customHeight="1" x14ac:dyDescent="0.15">
      <c r="A33" s="173">
        <v>3</v>
      </c>
      <c r="B33" s="173">
        <v>108</v>
      </c>
      <c r="C33" s="174" t="s">
        <v>404</v>
      </c>
      <c r="D33" s="175">
        <v>170</v>
      </c>
      <c r="E33" s="175">
        <v>1</v>
      </c>
      <c r="F33" s="175"/>
      <c r="G33" s="175">
        <v>204</v>
      </c>
      <c r="H33" s="175">
        <v>1</v>
      </c>
      <c r="I33" s="175"/>
      <c r="J33" s="175">
        <v>218</v>
      </c>
      <c r="K33" s="175">
        <v>0</v>
      </c>
      <c r="L33" s="175"/>
      <c r="M33" s="175">
        <v>241</v>
      </c>
      <c r="N33" s="175">
        <v>0</v>
      </c>
      <c r="O33" s="175"/>
      <c r="P33" s="175">
        <v>271</v>
      </c>
      <c r="Q33" s="175">
        <v>0</v>
      </c>
      <c r="R33" s="175"/>
      <c r="S33" s="175">
        <v>255</v>
      </c>
      <c r="T33" s="175">
        <v>0</v>
      </c>
    </row>
    <row r="34" spans="1:20" ht="9" customHeight="1" x14ac:dyDescent="0.15">
      <c r="A34" s="173">
        <v>3</v>
      </c>
      <c r="B34" s="173">
        <v>215</v>
      </c>
      <c r="C34" s="174" t="s">
        <v>42</v>
      </c>
      <c r="D34" s="175">
        <v>949</v>
      </c>
      <c r="E34" s="175">
        <v>7</v>
      </c>
      <c r="F34" s="175"/>
      <c r="G34" s="175">
        <v>1046</v>
      </c>
      <c r="H34" s="175">
        <v>7</v>
      </c>
      <c r="I34" s="175"/>
      <c r="J34" s="175">
        <v>1114</v>
      </c>
      <c r="K34" s="175">
        <v>7</v>
      </c>
      <c r="L34" s="175"/>
      <c r="M34" s="175">
        <v>1223</v>
      </c>
      <c r="N34" s="175">
        <v>7</v>
      </c>
      <c r="O34" s="175"/>
      <c r="P34" s="175">
        <v>1292</v>
      </c>
      <c r="Q34" s="175">
        <v>7</v>
      </c>
      <c r="R34" s="175"/>
      <c r="S34" s="175">
        <v>1268</v>
      </c>
      <c r="T34" s="175">
        <v>7</v>
      </c>
    </row>
    <row r="35" spans="1:20" s="52" customFormat="1" ht="9" customHeight="1" x14ac:dyDescent="0.15">
      <c r="A35" s="176">
        <v>3</v>
      </c>
      <c r="B35" s="176"/>
      <c r="C35" s="177" t="s">
        <v>405</v>
      </c>
      <c r="D35" s="178">
        <v>2671</v>
      </c>
      <c r="E35" s="178">
        <v>26</v>
      </c>
      <c r="F35" s="178"/>
      <c r="G35" s="178">
        <v>2996</v>
      </c>
      <c r="H35" s="178">
        <v>27</v>
      </c>
      <c r="I35" s="178"/>
      <c r="J35" s="178">
        <v>3130</v>
      </c>
      <c r="K35" s="178">
        <v>26</v>
      </c>
      <c r="L35" s="178"/>
      <c r="M35" s="178">
        <v>3407</v>
      </c>
      <c r="N35" s="178">
        <v>25</v>
      </c>
      <c r="O35" s="178"/>
      <c r="P35" s="178">
        <v>3681</v>
      </c>
      <c r="Q35" s="178">
        <v>24</v>
      </c>
      <c r="R35" s="178"/>
      <c r="S35" s="178">
        <v>3773</v>
      </c>
      <c r="T35" s="178">
        <v>23</v>
      </c>
    </row>
    <row r="36" spans="1:20" ht="9" customHeight="1" x14ac:dyDescent="0.15">
      <c r="A36" s="173">
        <v>4</v>
      </c>
      <c r="B36" s="173">
        <v>21</v>
      </c>
      <c r="C36" s="174" t="s">
        <v>406</v>
      </c>
      <c r="D36" s="175">
        <v>162</v>
      </c>
      <c r="E36" s="175">
        <v>0</v>
      </c>
      <c r="F36" s="175"/>
      <c r="G36" s="175">
        <v>160</v>
      </c>
      <c r="H36" s="175">
        <v>0</v>
      </c>
      <c r="I36" s="175"/>
      <c r="J36" s="175">
        <v>190</v>
      </c>
      <c r="K36" s="175">
        <v>0</v>
      </c>
      <c r="L36" s="175"/>
      <c r="M36" s="175">
        <v>155</v>
      </c>
      <c r="N36" s="175">
        <v>0</v>
      </c>
      <c r="O36" s="175"/>
      <c r="P36" s="175">
        <v>192</v>
      </c>
      <c r="Q36" s="175">
        <v>0</v>
      </c>
      <c r="R36" s="175"/>
      <c r="S36" s="175">
        <v>183</v>
      </c>
      <c r="T36" s="175">
        <v>0</v>
      </c>
    </row>
    <row r="37" spans="1:20" ht="9" customHeight="1" x14ac:dyDescent="0.15">
      <c r="A37" s="173">
        <v>4</v>
      </c>
      <c r="B37" s="173">
        <v>22</v>
      </c>
      <c r="C37" s="174" t="s">
        <v>51</v>
      </c>
      <c r="D37" s="175">
        <v>254</v>
      </c>
      <c r="E37" s="175">
        <v>26</v>
      </c>
      <c r="F37" s="175"/>
      <c r="G37" s="175">
        <v>260</v>
      </c>
      <c r="H37" s="175">
        <v>9</v>
      </c>
      <c r="I37" s="175"/>
      <c r="J37" s="175">
        <v>282</v>
      </c>
      <c r="K37" s="175">
        <v>7</v>
      </c>
      <c r="L37" s="175"/>
      <c r="M37" s="175">
        <v>310</v>
      </c>
      <c r="N37" s="175">
        <v>5</v>
      </c>
      <c r="O37" s="175"/>
      <c r="P37" s="175">
        <v>311</v>
      </c>
      <c r="Q37" s="175">
        <v>4</v>
      </c>
      <c r="R37" s="175"/>
      <c r="S37" s="175">
        <v>329</v>
      </c>
      <c r="T37" s="175">
        <v>0</v>
      </c>
    </row>
    <row r="38" spans="1:20" s="52" customFormat="1" ht="9" customHeight="1" x14ac:dyDescent="0.15">
      <c r="A38" s="176">
        <v>4</v>
      </c>
      <c r="B38" s="176"/>
      <c r="C38" s="177" t="s">
        <v>407</v>
      </c>
      <c r="D38" s="178">
        <v>416</v>
      </c>
      <c r="E38" s="178">
        <v>26</v>
      </c>
      <c r="F38" s="178"/>
      <c r="G38" s="178">
        <v>420</v>
      </c>
      <c r="H38" s="178">
        <v>9</v>
      </c>
      <c r="I38" s="178"/>
      <c r="J38" s="178">
        <v>472</v>
      </c>
      <c r="K38" s="178">
        <v>7</v>
      </c>
      <c r="L38" s="178"/>
      <c r="M38" s="178">
        <v>465</v>
      </c>
      <c r="N38" s="178">
        <v>5</v>
      </c>
      <c r="O38" s="178"/>
      <c r="P38" s="178">
        <v>503</v>
      </c>
      <c r="Q38" s="178">
        <v>4</v>
      </c>
      <c r="R38" s="178"/>
      <c r="S38" s="178">
        <v>512</v>
      </c>
      <c r="T38" s="178">
        <v>0</v>
      </c>
    </row>
    <row r="39" spans="1:20" ht="9" customHeight="1" x14ac:dyDescent="0.15">
      <c r="A39" s="173">
        <v>5</v>
      </c>
      <c r="B39" s="173">
        <v>23</v>
      </c>
      <c r="C39" s="174" t="s">
        <v>52</v>
      </c>
      <c r="D39" s="175">
        <v>253</v>
      </c>
      <c r="E39" s="175">
        <v>0</v>
      </c>
      <c r="F39" s="175"/>
      <c r="G39" s="175">
        <v>277</v>
      </c>
      <c r="H39" s="175">
        <v>0</v>
      </c>
      <c r="I39" s="175"/>
      <c r="J39" s="175">
        <v>300</v>
      </c>
      <c r="K39" s="175">
        <v>0</v>
      </c>
      <c r="L39" s="175"/>
      <c r="M39" s="175">
        <v>315</v>
      </c>
      <c r="N39" s="175">
        <v>0</v>
      </c>
      <c r="O39" s="175"/>
      <c r="P39" s="175">
        <v>354</v>
      </c>
      <c r="Q39" s="175">
        <v>0</v>
      </c>
      <c r="R39" s="175"/>
      <c r="S39" s="175">
        <v>360</v>
      </c>
      <c r="T39" s="175">
        <v>0</v>
      </c>
    </row>
    <row r="40" spans="1:20" ht="9" customHeight="1" x14ac:dyDescent="0.15">
      <c r="A40" s="173">
        <v>5</v>
      </c>
      <c r="B40" s="173">
        <v>24</v>
      </c>
      <c r="C40" s="174" t="s">
        <v>53</v>
      </c>
      <c r="D40" s="175">
        <v>393</v>
      </c>
      <c r="E40" s="175">
        <v>0</v>
      </c>
      <c r="F40" s="175"/>
      <c r="G40" s="175">
        <v>418</v>
      </c>
      <c r="H40" s="175">
        <v>1</v>
      </c>
      <c r="I40" s="175"/>
      <c r="J40" s="175">
        <v>433</v>
      </c>
      <c r="K40" s="175">
        <v>0</v>
      </c>
      <c r="L40" s="175"/>
      <c r="M40" s="175">
        <v>462</v>
      </c>
      <c r="N40" s="175">
        <v>0</v>
      </c>
      <c r="O40" s="175"/>
      <c r="P40" s="175">
        <v>510</v>
      </c>
      <c r="Q40" s="175">
        <v>0</v>
      </c>
      <c r="R40" s="175"/>
      <c r="S40" s="175">
        <v>526</v>
      </c>
      <c r="T40" s="175">
        <v>0</v>
      </c>
    </row>
    <row r="41" spans="1:20" ht="9" customHeight="1" x14ac:dyDescent="0.15">
      <c r="A41" s="173">
        <v>5</v>
      </c>
      <c r="B41" s="173">
        <v>25</v>
      </c>
      <c r="C41" s="174" t="s">
        <v>54</v>
      </c>
      <c r="D41" s="175">
        <v>72</v>
      </c>
      <c r="E41" s="175">
        <v>2</v>
      </c>
      <c r="F41" s="175"/>
      <c r="G41" s="175">
        <v>78</v>
      </c>
      <c r="H41" s="175">
        <v>2</v>
      </c>
      <c r="I41" s="175"/>
      <c r="J41" s="175">
        <v>86</v>
      </c>
      <c r="K41" s="175">
        <v>3</v>
      </c>
      <c r="L41" s="175"/>
      <c r="M41" s="175">
        <v>88</v>
      </c>
      <c r="N41" s="175">
        <v>2</v>
      </c>
      <c r="O41" s="175"/>
      <c r="P41" s="175">
        <v>97</v>
      </c>
      <c r="Q41" s="175">
        <v>1</v>
      </c>
      <c r="R41" s="175"/>
      <c r="S41" s="175">
        <v>138</v>
      </c>
      <c r="T41" s="175">
        <v>0</v>
      </c>
    </row>
    <row r="42" spans="1:20" ht="9" customHeight="1" x14ac:dyDescent="0.15">
      <c r="A42" s="173">
        <v>5</v>
      </c>
      <c r="B42" s="173">
        <v>26</v>
      </c>
      <c r="C42" s="174" t="s">
        <v>55</v>
      </c>
      <c r="D42" s="175">
        <v>245</v>
      </c>
      <c r="E42" s="175">
        <v>1</v>
      </c>
      <c r="F42" s="175"/>
      <c r="G42" s="175">
        <v>282</v>
      </c>
      <c r="H42" s="175">
        <v>1</v>
      </c>
      <c r="I42" s="175"/>
      <c r="J42" s="175">
        <v>322</v>
      </c>
      <c r="K42" s="175">
        <v>1</v>
      </c>
      <c r="L42" s="175"/>
      <c r="M42" s="175">
        <v>325</v>
      </c>
      <c r="N42" s="175">
        <v>1</v>
      </c>
      <c r="O42" s="175"/>
      <c r="P42" s="175">
        <v>343</v>
      </c>
      <c r="Q42" s="175">
        <v>1</v>
      </c>
      <c r="R42" s="175"/>
      <c r="S42" s="175">
        <v>381</v>
      </c>
      <c r="T42" s="175">
        <v>1</v>
      </c>
    </row>
    <row r="43" spans="1:20" ht="9" customHeight="1" x14ac:dyDescent="0.15">
      <c r="A43" s="173">
        <v>5</v>
      </c>
      <c r="B43" s="173">
        <v>28</v>
      </c>
      <c r="C43" s="174" t="s">
        <v>57</v>
      </c>
      <c r="D43" s="175">
        <v>276</v>
      </c>
      <c r="E43" s="175">
        <v>2</v>
      </c>
      <c r="F43" s="175"/>
      <c r="G43" s="175">
        <v>299</v>
      </c>
      <c r="H43" s="175">
        <v>2</v>
      </c>
      <c r="I43" s="175"/>
      <c r="J43" s="175">
        <v>302</v>
      </c>
      <c r="K43" s="175">
        <v>1</v>
      </c>
      <c r="L43" s="175"/>
      <c r="M43" s="175">
        <v>329</v>
      </c>
      <c r="N43" s="175">
        <v>2</v>
      </c>
      <c r="O43" s="175"/>
      <c r="P43" s="175">
        <v>381</v>
      </c>
      <c r="Q43" s="175">
        <v>0</v>
      </c>
      <c r="R43" s="175"/>
      <c r="S43" s="175">
        <v>389</v>
      </c>
      <c r="T43" s="175">
        <v>0</v>
      </c>
    </row>
    <row r="44" spans="1:20" ht="9" customHeight="1" x14ac:dyDescent="0.15">
      <c r="A44" s="173">
        <v>5</v>
      </c>
      <c r="B44" s="173">
        <v>29</v>
      </c>
      <c r="C44" s="174" t="s">
        <v>58</v>
      </c>
      <c r="D44" s="175">
        <v>103</v>
      </c>
      <c r="E44" s="175">
        <v>2</v>
      </c>
      <c r="F44" s="175"/>
      <c r="G44" s="175">
        <v>108</v>
      </c>
      <c r="H44" s="175">
        <v>1</v>
      </c>
      <c r="I44" s="175"/>
      <c r="J44" s="175">
        <v>106</v>
      </c>
      <c r="K44" s="175">
        <v>2</v>
      </c>
      <c r="L44" s="175"/>
      <c r="M44" s="175">
        <v>113</v>
      </c>
      <c r="N44" s="175">
        <v>2</v>
      </c>
      <c r="O44" s="175"/>
      <c r="P44" s="175">
        <v>136</v>
      </c>
      <c r="Q44" s="175">
        <v>2</v>
      </c>
      <c r="R44" s="175"/>
      <c r="S44" s="175">
        <v>140</v>
      </c>
      <c r="T44" s="175">
        <v>1</v>
      </c>
    </row>
    <row r="45" spans="1:20" ht="9" customHeight="1" x14ac:dyDescent="0.15">
      <c r="A45" s="173">
        <v>5</v>
      </c>
      <c r="B45" s="173">
        <v>227</v>
      </c>
      <c r="C45" s="174" t="s">
        <v>56</v>
      </c>
      <c r="D45" s="175">
        <v>281</v>
      </c>
      <c r="E45" s="175">
        <v>4</v>
      </c>
      <c r="F45" s="175"/>
      <c r="G45" s="175">
        <v>298</v>
      </c>
      <c r="H45" s="175">
        <v>4</v>
      </c>
      <c r="I45" s="175"/>
      <c r="J45" s="175">
        <v>319</v>
      </c>
      <c r="K45" s="175">
        <v>4</v>
      </c>
      <c r="L45" s="175"/>
      <c r="M45" s="175">
        <v>318</v>
      </c>
      <c r="N45" s="175">
        <v>3</v>
      </c>
      <c r="O45" s="175"/>
      <c r="P45" s="175">
        <v>368</v>
      </c>
      <c r="Q45" s="175">
        <v>4</v>
      </c>
      <c r="R45" s="175"/>
      <c r="S45" s="175">
        <v>374</v>
      </c>
      <c r="T45" s="175">
        <v>4</v>
      </c>
    </row>
    <row r="46" spans="1:20" s="52" customFormat="1" ht="9" customHeight="1" x14ac:dyDescent="0.15">
      <c r="A46" s="176">
        <v>5</v>
      </c>
      <c r="B46" s="176"/>
      <c r="C46" s="177" t="s">
        <v>408</v>
      </c>
      <c r="D46" s="178">
        <v>1623</v>
      </c>
      <c r="E46" s="178">
        <v>11</v>
      </c>
      <c r="F46" s="178"/>
      <c r="G46" s="178">
        <v>1760</v>
      </c>
      <c r="H46" s="178">
        <v>11</v>
      </c>
      <c r="I46" s="178"/>
      <c r="J46" s="178">
        <v>1868</v>
      </c>
      <c r="K46" s="178">
        <v>11</v>
      </c>
      <c r="L46" s="178"/>
      <c r="M46" s="178">
        <v>1950</v>
      </c>
      <c r="N46" s="178">
        <v>10</v>
      </c>
      <c r="O46" s="178"/>
      <c r="P46" s="178">
        <v>2189</v>
      </c>
      <c r="Q46" s="178">
        <v>8</v>
      </c>
      <c r="R46" s="178"/>
      <c r="S46" s="178">
        <v>2308</v>
      </c>
      <c r="T46" s="178">
        <v>6</v>
      </c>
    </row>
    <row r="47" spans="1:20" ht="9" customHeight="1" x14ac:dyDescent="0.15">
      <c r="A47" s="173">
        <v>6</v>
      </c>
      <c r="B47" s="173">
        <v>30</v>
      </c>
      <c r="C47" s="174" t="s">
        <v>60</v>
      </c>
      <c r="D47" s="175">
        <v>192</v>
      </c>
      <c r="E47" s="175">
        <v>16</v>
      </c>
      <c r="F47" s="175"/>
      <c r="G47" s="175">
        <v>203</v>
      </c>
      <c r="H47" s="175">
        <v>16</v>
      </c>
      <c r="I47" s="175"/>
      <c r="J47" s="175">
        <v>202</v>
      </c>
      <c r="K47" s="175">
        <v>12</v>
      </c>
      <c r="L47" s="175"/>
      <c r="M47" s="175">
        <v>222</v>
      </c>
      <c r="N47" s="175">
        <v>11</v>
      </c>
      <c r="O47" s="175"/>
      <c r="P47" s="175">
        <v>238</v>
      </c>
      <c r="Q47" s="175">
        <v>7</v>
      </c>
      <c r="R47" s="175"/>
      <c r="S47" s="175">
        <v>228</v>
      </c>
      <c r="T47" s="175">
        <v>6</v>
      </c>
    </row>
    <row r="48" spans="1:20" ht="9" customHeight="1" x14ac:dyDescent="0.15">
      <c r="A48" s="173">
        <v>6</v>
      </c>
      <c r="B48" s="173">
        <v>31</v>
      </c>
      <c r="C48" s="174" t="s">
        <v>158</v>
      </c>
      <c r="D48" s="175">
        <v>69</v>
      </c>
      <c r="E48" s="175">
        <v>1</v>
      </c>
      <c r="F48" s="175"/>
      <c r="G48" s="175">
        <v>70</v>
      </c>
      <c r="H48" s="175">
        <v>1</v>
      </c>
      <c r="I48" s="175"/>
      <c r="J48" s="175">
        <v>65</v>
      </c>
      <c r="K48" s="175">
        <v>1</v>
      </c>
      <c r="L48" s="175"/>
      <c r="M48" s="175">
        <v>74</v>
      </c>
      <c r="N48" s="175">
        <v>1</v>
      </c>
      <c r="O48" s="175"/>
      <c r="P48" s="175">
        <v>87</v>
      </c>
      <c r="Q48" s="175">
        <v>1</v>
      </c>
      <c r="R48" s="175"/>
      <c r="S48" s="175">
        <v>85</v>
      </c>
      <c r="T48" s="175">
        <v>1</v>
      </c>
    </row>
    <row r="49" spans="1:20" ht="9" customHeight="1" x14ac:dyDescent="0.15">
      <c r="A49" s="173">
        <v>6</v>
      </c>
      <c r="B49" s="173">
        <v>32</v>
      </c>
      <c r="C49" s="174" t="s">
        <v>62</v>
      </c>
      <c r="D49" s="175">
        <v>63</v>
      </c>
      <c r="E49" s="175">
        <v>0</v>
      </c>
      <c r="F49" s="175"/>
      <c r="G49" s="175">
        <v>68</v>
      </c>
      <c r="H49" s="175">
        <v>0</v>
      </c>
      <c r="I49" s="175"/>
      <c r="J49" s="175">
        <v>60</v>
      </c>
      <c r="K49" s="175">
        <v>0</v>
      </c>
      <c r="L49" s="175"/>
      <c r="M49" s="175">
        <v>66</v>
      </c>
      <c r="N49" s="175">
        <v>0</v>
      </c>
      <c r="O49" s="175"/>
      <c r="P49" s="175">
        <v>69</v>
      </c>
      <c r="Q49" s="175">
        <v>0</v>
      </c>
      <c r="R49" s="175"/>
      <c r="S49" s="175">
        <v>63</v>
      </c>
      <c r="T49" s="175">
        <v>0</v>
      </c>
    </row>
    <row r="50" spans="1:20" ht="9" customHeight="1" x14ac:dyDescent="0.15">
      <c r="A50" s="173">
        <v>6</v>
      </c>
      <c r="B50" s="173">
        <v>93</v>
      </c>
      <c r="C50" s="174" t="s">
        <v>59</v>
      </c>
      <c r="D50" s="175">
        <v>145</v>
      </c>
      <c r="E50" s="175">
        <v>4</v>
      </c>
      <c r="F50" s="175"/>
      <c r="G50" s="175">
        <v>153</v>
      </c>
      <c r="H50" s="175">
        <v>2</v>
      </c>
      <c r="I50" s="175"/>
      <c r="J50" s="175">
        <v>145</v>
      </c>
      <c r="K50" s="175">
        <v>1</v>
      </c>
      <c r="L50" s="175"/>
      <c r="M50" s="175">
        <v>152</v>
      </c>
      <c r="N50" s="175">
        <v>1</v>
      </c>
      <c r="O50" s="175"/>
      <c r="P50" s="175">
        <v>162</v>
      </c>
      <c r="Q50" s="175">
        <v>4</v>
      </c>
      <c r="R50" s="175"/>
      <c r="S50" s="175">
        <v>183</v>
      </c>
      <c r="T50" s="175">
        <v>4</v>
      </c>
    </row>
    <row r="51" spans="1:20" s="52" customFormat="1" ht="9" customHeight="1" x14ac:dyDescent="0.15">
      <c r="A51" s="176">
        <v>6</v>
      </c>
      <c r="B51" s="176"/>
      <c r="C51" s="177" t="s">
        <v>409</v>
      </c>
      <c r="D51" s="178">
        <v>469</v>
      </c>
      <c r="E51" s="178">
        <v>21</v>
      </c>
      <c r="F51" s="178"/>
      <c r="G51" s="178">
        <v>494</v>
      </c>
      <c r="H51" s="178">
        <v>19</v>
      </c>
      <c r="I51" s="178"/>
      <c r="J51" s="178">
        <v>472</v>
      </c>
      <c r="K51" s="178">
        <v>14</v>
      </c>
      <c r="L51" s="178"/>
      <c r="M51" s="178">
        <v>514</v>
      </c>
      <c r="N51" s="178">
        <v>13</v>
      </c>
      <c r="O51" s="178"/>
      <c r="P51" s="178">
        <v>556</v>
      </c>
      <c r="Q51" s="178">
        <v>12</v>
      </c>
      <c r="R51" s="178"/>
      <c r="S51" s="178">
        <v>559</v>
      </c>
      <c r="T51" s="178">
        <v>11</v>
      </c>
    </row>
    <row r="52" spans="1:20" ht="9" customHeight="1" x14ac:dyDescent="0.15">
      <c r="A52" s="173">
        <v>8</v>
      </c>
      <c r="B52" s="173">
        <v>33</v>
      </c>
      <c r="C52" s="174" t="s">
        <v>63</v>
      </c>
      <c r="D52" s="175">
        <v>91</v>
      </c>
      <c r="E52" s="175">
        <v>2</v>
      </c>
      <c r="F52" s="175"/>
      <c r="G52" s="175">
        <v>108</v>
      </c>
      <c r="H52" s="175">
        <v>3</v>
      </c>
      <c r="I52" s="175"/>
      <c r="J52" s="175">
        <v>117</v>
      </c>
      <c r="K52" s="175">
        <v>3</v>
      </c>
      <c r="L52" s="175"/>
      <c r="M52" s="175">
        <v>115</v>
      </c>
      <c r="N52" s="175">
        <v>2</v>
      </c>
      <c r="O52" s="175"/>
      <c r="P52" s="175">
        <v>132</v>
      </c>
      <c r="Q52" s="175">
        <v>2</v>
      </c>
      <c r="R52" s="175"/>
      <c r="S52" s="175">
        <v>137</v>
      </c>
      <c r="T52" s="175">
        <v>2</v>
      </c>
    </row>
    <row r="53" spans="1:20" ht="9" customHeight="1" x14ac:dyDescent="0.15">
      <c r="A53" s="173">
        <v>8</v>
      </c>
      <c r="B53" s="173">
        <v>34</v>
      </c>
      <c r="C53" s="174" t="s">
        <v>64</v>
      </c>
      <c r="D53" s="175">
        <v>176</v>
      </c>
      <c r="E53" s="175">
        <v>2</v>
      </c>
      <c r="F53" s="175"/>
      <c r="G53" s="175">
        <v>186</v>
      </c>
      <c r="H53" s="175">
        <v>3</v>
      </c>
      <c r="I53" s="175"/>
      <c r="J53" s="175">
        <v>203</v>
      </c>
      <c r="K53" s="175">
        <v>3</v>
      </c>
      <c r="L53" s="175"/>
      <c r="M53" s="175">
        <v>193</v>
      </c>
      <c r="N53" s="175">
        <v>3</v>
      </c>
      <c r="O53" s="175"/>
      <c r="P53" s="175">
        <v>214</v>
      </c>
      <c r="Q53" s="175">
        <v>1</v>
      </c>
      <c r="R53" s="175"/>
      <c r="S53" s="175">
        <v>223</v>
      </c>
      <c r="T53" s="175">
        <v>1</v>
      </c>
    </row>
    <row r="54" spans="1:20" ht="9" customHeight="1" x14ac:dyDescent="0.15">
      <c r="A54" s="173">
        <v>8</v>
      </c>
      <c r="B54" s="173">
        <v>35</v>
      </c>
      <c r="C54" s="174" t="s">
        <v>65</v>
      </c>
      <c r="D54" s="175">
        <v>176</v>
      </c>
      <c r="E54" s="175">
        <v>4</v>
      </c>
      <c r="F54" s="175"/>
      <c r="G54" s="175">
        <v>205</v>
      </c>
      <c r="H54" s="175">
        <v>3</v>
      </c>
      <c r="I54" s="175"/>
      <c r="J54" s="175">
        <v>204</v>
      </c>
      <c r="K54" s="175">
        <v>1</v>
      </c>
      <c r="L54" s="175"/>
      <c r="M54" s="175">
        <v>209</v>
      </c>
      <c r="N54" s="175">
        <v>1</v>
      </c>
      <c r="O54" s="175"/>
      <c r="P54" s="175">
        <v>224</v>
      </c>
      <c r="Q54" s="175">
        <v>1</v>
      </c>
      <c r="R54" s="175"/>
      <c r="S54" s="175">
        <v>232</v>
      </c>
      <c r="T54" s="175">
        <v>1</v>
      </c>
    </row>
    <row r="55" spans="1:20" ht="9" customHeight="1" x14ac:dyDescent="0.15">
      <c r="A55" s="173">
        <v>8</v>
      </c>
      <c r="B55" s="173">
        <v>36</v>
      </c>
      <c r="C55" s="174" t="s">
        <v>66</v>
      </c>
      <c r="D55" s="175">
        <v>182</v>
      </c>
      <c r="E55" s="175">
        <v>2</v>
      </c>
      <c r="F55" s="175"/>
      <c r="G55" s="175">
        <v>203</v>
      </c>
      <c r="H55" s="175">
        <v>2</v>
      </c>
      <c r="I55" s="175"/>
      <c r="J55" s="175">
        <v>218</v>
      </c>
      <c r="K55" s="175">
        <v>2</v>
      </c>
      <c r="L55" s="175"/>
      <c r="M55" s="175">
        <v>249</v>
      </c>
      <c r="N55" s="175">
        <v>1</v>
      </c>
      <c r="O55" s="175"/>
      <c r="P55" s="175">
        <v>255</v>
      </c>
      <c r="Q55" s="175">
        <v>2</v>
      </c>
      <c r="R55" s="175"/>
      <c r="S55" s="175">
        <v>281</v>
      </c>
      <c r="T55" s="175">
        <v>2</v>
      </c>
    </row>
    <row r="56" spans="1:20" ht="9" customHeight="1" x14ac:dyDescent="0.15">
      <c r="A56" s="173">
        <v>8</v>
      </c>
      <c r="B56" s="173">
        <v>38</v>
      </c>
      <c r="C56" s="174" t="s">
        <v>68</v>
      </c>
      <c r="D56" s="175">
        <v>99</v>
      </c>
      <c r="E56" s="175">
        <v>2</v>
      </c>
      <c r="F56" s="175"/>
      <c r="G56" s="175">
        <v>112</v>
      </c>
      <c r="H56" s="175">
        <v>2</v>
      </c>
      <c r="I56" s="175"/>
      <c r="J56" s="175">
        <v>119</v>
      </c>
      <c r="K56" s="175">
        <v>2</v>
      </c>
      <c r="L56" s="175"/>
      <c r="M56" s="175">
        <v>134</v>
      </c>
      <c r="N56" s="175">
        <v>2</v>
      </c>
      <c r="O56" s="175"/>
      <c r="P56" s="175">
        <v>124</v>
      </c>
      <c r="Q56" s="175">
        <v>2</v>
      </c>
      <c r="R56" s="175"/>
      <c r="S56" s="175">
        <v>144</v>
      </c>
      <c r="T56" s="175">
        <v>0</v>
      </c>
    </row>
    <row r="57" spans="1:20" ht="9" customHeight="1" x14ac:dyDescent="0.15">
      <c r="A57" s="173">
        <v>8</v>
      </c>
      <c r="B57" s="173">
        <v>39</v>
      </c>
      <c r="C57" s="174" t="s">
        <v>69</v>
      </c>
      <c r="D57" s="175">
        <v>171</v>
      </c>
      <c r="E57" s="175">
        <v>2</v>
      </c>
      <c r="F57" s="175"/>
      <c r="G57" s="175">
        <v>195</v>
      </c>
      <c r="H57" s="175">
        <v>4</v>
      </c>
      <c r="I57" s="175"/>
      <c r="J57" s="175">
        <v>195</v>
      </c>
      <c r="K57" s="175">
        <v>5</v>
      </c>
      <c r="L57" s="175"/>
      <c r="M57" s="175">
        <v>197</v>
      </c>
      <c r="N57" s="175">
        <v>2</v>
      </c>
      <c r="O57" s="175"/>
      <c r="P57" s="175">
        <v>204</v>
      </c>
      <c r="Q57" s="175">
        <v>2</v>
      </c>
      <c r="R57" s="175"/>
      <c r="S57" s="175">
        <v>208</v>
      </c>
      <c r="T57" s="175">
        <v>2</v>
      </c>
    </row>
    <row r="58" spans="1:20" ht="9" customHeight="1" x14ac:dyDescent="0.15">
      <c r="A58" s="173">
        <v>8</v>
      </c>
      <c r="B58" s="173">
        <v>40</v>
      </c>
      <c r="C58" s="174" t="s">
        <v>410</v>
      </c>
      <c r="D58" s="175">
        <v>6</v>
      </c>
      <c r="E58" s="175">
        <v>0</v>
      </c>
      <c r="F58" s="175"/>
      <c r="G58" s="175">
        <v>127</v>
      </c>
      <c r="H58" s="175">
        <v>1</v>
      </c>
      <c r="I58" s="175"/>
      <c r="J58" s="175">
        <v>142</v>
      </c>
      <c r="K58" s="175">
        <v>1</v>
      </c>
      <c r="L58" s="175"/>
      <c r="M58" s="175">
        <v>162</v>
      </c>
      <c r="N58" s="175">
        <v>1</v>
      </c>
      <c r="O58" s="175"/>
      <c r="P58" s="175">
        <v>164</v>
      </c>
      <c r="Q58" s="175">
        <v>1</v>
      </c>
      <c r="R58" s="175"/>
      <c r="S58" s="175">
        <v>180</v>
      </c>
      <c r="T58" s="175">
        <v>0</v>
      </c>
    </row>
    <row r="59" spans="1:20" ht="9" customHeight="1" x14ac:dyDescent="0.15">
      <c r="A59" s="173">
        <v>8</v>
      </c>
      <c r="B59" s="173">
        <v>99</v>
      </c>
      <c r="C59" s="174" t="s">
        <v>159</v>
      </c>
      <c r="D59" s="175">
        <v>68</v>
      </c>
      <c r="E59" s="175">
        <v>0</v>
      </c>
      <c r="F59" s="175"/>
      <c r="G59" s="175">
        <v>72</v>
      </c>
      <c r="H59" s="175">
        <v>0</v>
      </c>
      <c r="I59" s="175"/>
      <c r="J59" s="175">
        <v>79</v>
      </c>
      <c r="K59" s="175">
        <v>0</v>
      </c>
      <c r="L59" s="175"/>
      <c r="M59" s="175">
        <v>81</v>
      </c>
      <c r="N59" s="175">
        <v>0</v>
      </c>
      <c r="O59" s="175"/>
      <c r="P59" s="175">
        <v>82</v>
      </c>
      <c r="Q59" s="175">
        <v>0</v>
      </c>
      <c r="R59" s="175"/>
      <c r="S59" s="175">
        <v>86</v>
      </c>
      <c r="T59" s="175">
        <v>0</v>
      </c>
    </row>
    <row r="60" spans="1:20" ht="9" customHeight="1" x14ac:dyDescent="0.15">
      <c r="A60" s="173">
        <v>8</v>
      </c>
      <c r="B60" s="173">
        <v>237</v>
      </c>
      <c r="C60" s="174" t="s">
        <v>67</v>
      </c>
      <c r="D60" s="175">
        <v>306</v>
      </c>
      <c r="E60" s="175">
        <v>0</v>
      </c>
      <c r="F60" s="175"/>
      <c r="G60" s="175">
        <v>361</v>
      </c>
      <c r="H60" s="175">
        <v>0</v>
      </c>
      <c r="I60" s="175"/>
      <c r="J60" s="175">
        <v>382</v>
      </c>
      <c r="K60" s="175">
        <v>0</v>
      </c>
      <c r="L60" s="175"/>
      <c r="M60" s="175">
        <v>426</v>
      </c>
      <c r="N60" s="175">
        <v>0</v>
      </c>
      <c r="O60" s="175"/>
      <c r="P60" s="175">
        <v>450</v>
      </c>
      <c r="Q60" s="175">
        <v>0</v>
      </c>
      <c r="R60" s="175"/>
      <c r="S60" s="175">
        <v>479</v>
      </c>
      <c r="T60" s="175">
        <v>0</v>
      </c>
    </row>
    <row r="61" spans="1:20" s="52" customFormat="1" ht="9" customHeight="1" x14ac:dyDescent="0.15">
      <c r="A61" s="176">
        <v>8</v>
      </c>
      <c r="B61" s="176"/>
      <c r="C61" s="177" t="s">
        <v>411</v>
      </c>
      <c r="D61" s="178">
        <v>1275</v>
      </c>
      <c r="E61" s="178">
        <v>14</v>
      </c>
      <c r="F61" s="178"/>
      <c r="G61" s="178">
        <v>1569</v>
      </c>
      <c r="H61" s="178">
        <v>18</v>
      </c>
      <c r="I61" s="178"/>
      <c r="J61" s="178">
        <v>1659</v>
      </c>
      <c r="K61" s="178">
        <v>17</v>
      </c>
      <c r="L61" s="178"/>
      <c r="M61" s="178">
        <v>1766</v>
      </c>
      <c r="N61" s="178">
        <v>12</v>
      </c>
      <c r="O61" s="178"/>
      <c r="P61" s="178">
        <v>1849</v>
      </c>
      <c r="Q61" s="178">
        <v>11</v>
      </c>
      <c r="R61" s="178"/>
      <c r="S61" s="178">
        <v>1970</v>
      </c>
      <c r="T61" s="178">
        <v>8</v>
      </c>
    </row>
    <row r="62" spans="1:20" ht="9" customHeight="1" x14ac:dyDescent="0.15">
      <c r="A62" s="173">
        <v>9</v>
      </c>
      <c r="B62" s="173">
        <v>45</v>
      </c>
      <c r="C62" s="174" t="s">
        <v>412</v>
      </c>
      <c r="D62" s="175">
        <v>36</v>
      </c>
      <c r="E62" s="175">
        <v>0</v>
      </c>
      <c r="F62" s="175"/>
      <c r="G62" s="175">
        <v>40</v>
      </c>
      <c r="H62" s="175">
        <v>0</v>
      </c>
      <c r="I62" s="175"/>
      <c r="J62" s="175">
        <v>47</v>
      </c>
      <c r="K62" s="175">
        <v>0</v>
      </c>
      <c r="L62" s="175"/>
      <c r="M62" s="175">
        <v>60</v>
      </c>
      <c r="N62" s="175">
        <v>0</v>
      </c>
      <c r="O62" s="175"/>
      <c r="P62" s="175">
        <v>64</v>
      </c>
      <c r="Q62" s="175">
        <v>0</v>
      </c>
      <c r="R62" s="175"/>
      <c r="S62" s="175">
        <v>87</v>
      </c>
      <c r="T62" s="175">
        <v>0</v>
      </c>
    </row>
    <row r="63" spans="1:20" ht="9" customHeight="1" x14ac:dyDescent="0.15">
      <c r="A63" s="173">
        <v>9</v>
      </c>
      <c r="B63" s="173">
        <v>46</v>
      </c>
      <c r="C63" s="174" t="s">
        <v>73</v>
      </c>
      <c r="D63" s="175">
        <v>112</v>
      </c>
      <c r="E63" s="175">
        <v>2</v>
      </c>
      <c r="F63" s="175"/>
      <c r="G63" s="175">
        <v>132</v>
      </c>
      <c r="H63" s="175">
        <v>2</v>
      </c>
      <c r="I63" s="175"/>
      <c r="J63" s="175">
        <v>113</v>
      </c>
      <c r="K63" s="175">
        <v>2</v>
      </c>
      <c r="L63" s="175"/>
      <c r="M63" s="175">
        <v>130</v>
      </c>
      <c r="N63" s="175">
        <v>2</v>
      </c>
      <c r="O63" s="175"/>
      <c r="P63" s="175">
        <v>151</v>
      </c>
      <c r="Q63" s="175">
        <v>2</v>
      </c>
      <c r="R63" s="175"/>
      <c r="S63" s="175">
        <v>200</v>
      </c>
      <c r="T63" s="175">
        <v>2</v>
      </c>
    </row>
    <row r="64" spans="1:20" ht="9" customHeight="1" x14ac:dyDescent="0.15">
      <c r="A64" s="173">
        <v>9</v>
      </c>
      <c r="B64" s="173">
        <v>47</v>
      </c>
      <c r="C64" s="174" t="s">
        <v>74</v>
      </c>
      <c r="D64" s="175">
        <v>59</v>
      </c>
      <c r="E64" s="175">
        <v>0</v>
      </c>
      <c r="F64" s="175"/>
      <c r="G64" s="175">
        <v>77</v>
      </c>
      <c r="H64" s="175">
        <v>0</v>
      </c>
      <c r="I64" s="175"/>
      <c r="J64" s="175">
        <v>72</v>
      </c>
      <c r="K64" s="175">
        <v>0</v>
      </c>
      <c r="L64" s="175"/>
      <c r="M64" s="175">
        <v>70</v>
      </c>
      <c r="N64" s="175">
        <v>0</v>
      </c>
      <c r="O64" s="175"/>
      <c r="P64" s="175">
        <v>83</v>
      </c>
      <c r="Q64" s="175">
        <v>0</v>
      </c>
      <c r="R64" s="175"/>
      <c r="S64" s="175">
        <v>91</v>
      </c>
      <c r="T64" s="175">
        <v>0</v>
      </c>
    </row>
    <row r="65" spans="1:20" ht="9" customHeight="1" x14ac:dyDescent="0.15">
      <c r="A65" s="173">
        <v>9</v>
      </c>
      <c r="B65" s="173">
        <v>49</v>
      </c>
      <c r="C65" s="174" t="s">
        <v>77</v>
      </c>
      <c r="D65" s="175">
        <v>169</v>
      </c>
      <c r="E65" s="175">
        <v>3</v>
      </c>
      <c r="F65" s="175"/>
      <c r="G65" s="175">
        <v>176</v>
      </c>
      <c r="H65" s="175">
        <v>3</v>
      </c>
      <c r="I65" s="175"/>
      <c r="J65" s="175">
        <v>146</v>
      </c>
      <c r="K65" s="175">
        <v>3</v>
      </c>
      <c r="L65" s="175"/>
      <c r="M65" s="175">
        <v>154</v>
      </c>
      <c r="N65" s="175">
        <v>3</v>
      </c>
      <c r="O65" s="175"/>
      <c r="P65" s="175">
        <v>166</v>
      </c>
      <c r="Q65" s="175">
        <v>3</v>
      </c>
      <c r="R65" s="175"/>
      <c r="S65" s="175">
        <v>166</v>
      </c>
      <c r="T65" s="175">
        <v>3</v>
      </c>
    </row>
    <row r="66" spans="1:20" ht="9" customHeight="1" x14ac:dyDescent="0.15">
      <c r="A66" s="173">
        <v>9</v>
      </c>
      <c r="B66" s="173">
        <v>50</v>
      </c>
      <c r="C66" s="174" t="s">
        <v>176</v>
      </c>
      <c r="D66" s="175">
        <v>154</v>
      </c>
      <c r="E66" s="175">
        <v>1</v>
      </c>
      <c r="F66" s="175"/>
      <c r="G66" s="175">
        <v>175</v>
      </c>
      <c r="H66" s="175">
        <v>1</v>
      </c>
      <c r="I66" s="175"/>
      <c r="J66" s="175">
        <v>182</v>
      </c>
      <c r="K66" s="175">
        <v>1</v>
      </c>
      <c r="L66" s="175"/>
      <c r="M66" s="175">
        <v>202</v>
      </c>
      <c r="N66" s="175">
        <v>1</v>
      </c>
      <c r="O66" s="175"/>
      <c r="P66" s="175">
        <v>217</v>
      </c>
      <c r="Q66" s="175">
        <v>1</v>
      </c>
      <c r="R66" s="175"/>
      <c r="S66" s="175">
        <v>236</v>
      </c>
      <c r="T66" s="175">
        <v>1</v>
      </c>
    </row>
    <row r="67" spans="1:20" ht="9" customHeight="1" x14ac:dyDescent="0.15">
      <c r="A67" s="173">
        <v>9</v>
      </c>
      <c r="B67" s="173">
        <v>51</v>
      </c>
      <c r="C67" s="174" t="s">
        <v>79</v>
      </c>
      <c r="D67" s="175">
        <v>89</v>
      </c>
      <c r="E67" s="175">
        <v>0</v>
      </c>
      <c r="F67" s="175"/>
      <c r="G67" s="175">
        <v>111</v>
      </c>
      <c r="H67" s="175">
        <v>0</v>
      </c>
      <c r="I67" s="175"/>
      <c r="J67" s="175">
        <v>117</v>
      </c>
      <c r="K67" s="175">
        <v>0</v>
      </c>
      <c r="L67" s="175"/>
      <c r="M67" s="175">
        <v>126</v>
      </c>
      <c r="N67" s="175">
        <v>0</v>
      </c>
      <c r="O67" s="175"/>
      <c r="P67" s="175">
        <v>135</v>
      </c>
      <c r="Q67" s="175">
        <v>0</v>
      </c>
      <c r="R67" s="175"/>
      <c r="S67" s="175">
        <v>141</v>
      </c>
      <c r="T67" s="175">
        <v>0</v>
      </c>
    </row>
    <row r="68" spans="1:20" ht="9" customHeight="1" x14ac:dyDescent="0.15">
      <c r="A68" s="173">
        <v>9</v>
      </c>
      <c r="B68" s="173">
        <v>52</v>
      </c>
      <c r="C68" s="174" t="s">
        <v>80</v>
      </c>
      <c r="D68" s="175">
        <v>103</v>
      </c>
      <c r="E68" s="175">
        <v>0</v>
      </c>
      <c r="F68" s="175"/>
      <c r="G68" s="175">
        <v>110</v>
      </c>
      <c r="H68" s="175">
        <v>0</v>
      </c>
      <c r="I68" s="175"/>
      <c r="J68" s="175">
        <v>110</v>
      </c>
      <c r="K68" s="175">
        <v>0</v>
      </c>
      <c r="L68" s="175"/>
      <c r="M68" s="175">
        <v>104</v>
      </c>
      <c r="N68" s="175">
        <v>0</v>
      </c>
      <c r="O68" s="175"/>
      <c r="P68" s="175">
        <v>105</v>
      </c>
      <c r="Q68" s="175">
        <v>0</v>
      </c>
      <c r="R68" s="175"/>
      <c r="S68" s="175">
        <v>117</v>
      </c>
      <c r="T68" s="175">
        <v>0</v>
      </c>
    </row>
    <row r="69" spans="1:20" ht="9" customHeight="1" x14ac:dyDescent="0.15">
      <c r="A69" s="173">
        <v>9</v>
      </c>
      <c r="B69" s="173">
        <v>53</v>
      </c>
      <c r="C69" s="174" t="s">
        <v>81</v>
      </c>
      <c r="D69" s="175">
        <v>102</v>
      </c>
      <c r="E69" s="175">
        <v>5</v>
      </c>
      <c r="F69" s="175"/>
      <c r="G69" s="175">
        <v>107</v>
      </c>
      <c r="H69" s="175">
        <v>9</v>
      </c>
      <c r="I69" s="175"/>
      <c r="J69" s="175">
        <v>94</v>
      </c>
      <c r="K69" s="175">
        <v>7</v>
      </c>
      <c r="L69" s="175"/>
      <c r="M69" s="175">
        <v>86</v>
      </c>
      <c r="N69" s="175">
        <v>7</v>
      </c>
      <c r="O69" s="175"/>
      <c r="P69" s="175">
        <v>88</v>
      </c>
      <c r="Q69" s="175">
        <v>6</v>
      </c>
      <c r="R69" s="175"/>
      <c r="S69" s="175">
        <v>111</v>
      </c>
      <c r="T69" s="175">
        <v>5</v>
      </c>
    </row>
    <row r="70" spans="1:20" ht="9" customHeight="1" x14ac:dyDescent="0.15">
      <c r="A70" s="173">
        <v>9</v>
      </c>
      <c r="B70" s="173">
        <v>100</v>
      </c>
      <c r="C70" s="174" t="s">
        <v>76</v>
      </c>
      <c r="D70" s="175">
        <v>41</v>
      </c>
      <c r="E70" s="175">
        <v>0</v>
      </c>
      <c r="F70" s="175"/>
      <c r="G70" s="175">
        <v>48</v>
      </c>
      <c r="H70" s="175">
        <v>0</v>
      </c>
      <c r="I70" s="175"/>
      <c r="J70" s="175">
        <v>53</v>
      </c>
      <c r="K70" s="175">
        <v>0</v>
      </c>
      <c r="L70" s="175"/>
      <c r="M70" s="175">
        <v>62</v>
      </c>
      <c r="N70" s="175">
        <v>0</v>
      </c>
      <c r="O70" s="175"/>
      <c r="P70" s="175">
        <v>74</v>
      </c>
      <c r="Q70" s="175">
        <v>0</v>
      </c>
      <c r="R70" s="175"/>
      <c r="S70" s="175">
        <v>71</v>
      </c>
      <c r="T70" s="175">
        <v>0</v>
      </c>
    </row>
    <row r="71" spans="1:20" ht="9" customHeight="1" x14ac:dyDescent="0.15">
      <c r="A71" s="173">
        <v>9</v>
      </c>
      <c r="B71" s="173">
        <v>248</v>
      </c>
      <c r="C71" s="174" t="s">
        <v>75</v>
      </c>
      <c r="D71" s="175">
        <v>290</v>
      </c>
      <c r="E71" s="175">
        <v>4</v>
      </c>
      <c r="F71" s="175"/>
      <c r="G71" s="175">
        <v>335</v>
      </c>
      <c r="H71" s="175">
        <v>4</v>
      </c>
      <c r="I71" s="175"/>
      <c r="J71" s="175">
        <v>341</v>
      </c>
      <c r="K71" s="175">
        <v>5</v>
      </c>
      <c r="L71" s="175"/>
      <c r="M71" s="175">
        <v>394</v>
      </c>
      <c r="N71" s="175">
        <v>5</v>
      </c>
      <c r="O71" s="175"/>
      <c r="P71" s="175">
        <v>424</v>
      </c>
      <c r="Q71" s="175">
        <v>6</v>
      </c>
      <c r="R71" s="175"/>
      <c r="S71" s="175">
        <v>402</v>
      </c>
      <c r="T71" s="175">
        <v>5</v>
      </c>
    </row>
    <row r="72" spans="1:20" s="52" customFormat="1" ht="9" customHeight="1" x14ac:dyDescent="0.15">
      <c r="A72" s="176">
        <v>9</v>
      </c>
      <c r="B72" s="176"/>
      <c r="C72" s="177" t="s">
        <v>413</v>
      </c>
      <c r="D72" s="178">
        <v>1155</v>
      </c>
      <c r="E72" s="178">
        <v>15</v>
      </c>
      <c r="F72" s="178"/>
      <c r="G72" s="178">
        <v>1311</v>
      </c>
      <c r="H72" s="178">
        <v>19</v>
      </c>
      <c r="I72" s="178"/>
      <c r="J72" s="178">
        <v>1275</v>
      </c>
      <c r="K72" s="178">
        <v>18</v>
      </c>
      <c r="L72" s="178"/>
      <c r="M72" s="178">
        <v>1388</v>
      </c>
      <c r="N72" s="178">
        <v>18</v>
      </c>
      <c r="O72" s="178"/>
      <c r="P72" s="178">
        <v>1507</v>
      </c>
      <c r="Q72" s="178">
        <v>18</v>
      </c>
      <c r="R72" s="178"/>
      <c r="S72" s="178">
        <v>1622</v>
      </c>
      <c r="T72" s="178">
        <v>16</v>
      </c>
    </row>
    <row r="73" spans="1:20" ht="9" customHeight="1" x14ac:dyDescent="0.15">
      <c r="A73" s="173">
        <v>10</v>
      </c>
      <c r="B73" s="173">
        <v>54</v>
      </c>
      <c r="C73" s="174" t="s">
        <v>82</v>
      </c>
      <c r="D73" s="175">
        <v>213</v>
      </c>
      <c r="E73" s="175">
        <v>4</v>
      </c>
      <c r="F73" s="175"/>
      <c r="G73" s="175">
        <v>277</v>
      </c>
      <c r="H73" s="175">
        <v>4</v>
      </c>
      <c r="I73" s="175"/>
      <c r="J73" s="175">
        <v>283</v>
      </c>
      <c r="K73" s="175">
        <v>3</v>
      </c>
      <c r="L73" s="175"/>
      <c r="M73" s="175">
        <v>298</v>
      </c>
      <c r="N73" s="175">
        <v>3</v>
      </c>
      <c r="O73" s="175"/>
      <c r="P73" s="175">
        <v>306</v>
      </c>
      <c r="Q73" s="175">
        <v>3</v>
      </c>
      <c r="R73" s="175"/>
      <c r="S73" s="175">
        <v>323</v>
      </c>
      <c r="T73" s="175">
        <v>3</v>
      </c>
    </row>
    <row r="74" spans="1:20" ht="9" customHeight="1" x14ac:dyDescent="0.15">
      <c r="A74" s="173">
        <v>10</v>
      </c>
      <c r="B74" s="173">
        <v>55</v>
      </c>
      <c r="C74" s="174" t="s">
        <v>83</v>
      </c>
      <c r="D74" s="175">
        <v>78</v>
      </c>
      <c r="E74" s="175">
        <v>0</v>
      </c>
      <c r="F74" s="175"/>
      <c r="G74" s="175">
        <v>86</v>
      </c>
      <c r="H74" s="175">
        <v>0</v>
      </c>
      <c r="I74" s="175"/>
      <c r="J74" s="175">
        <v>90</v>
      </c>
      <c r="K74" s="175">
        <v>0</v>
      </c>
      <c r="L74" s="175"/>
      <c r="M74" s="175">
        <v>110</v>
      </c>
      <c r="N74" s="175">
        <v>0</v>
      </c>
      <c r="O74" s="175"/>
      <c r="P74" s="175">
        <v>117</v>
      </c>
      <c r="Q74" s="175">
        <v>0</v>
      </c>
      <c r="R74" s="175"/>
      <c r="S74" s="175">
        <v>113</v>
      </c>
      <c r="T74" s="175">
        <v>0</v>
      </c>
    </row>
    <row r="75" spans="1:20" s="52" customFormat="1" ht="9" customHeight="1" x14ac:dyDescent="0.15">
      <c r="A75" s="176">
        <v>10</v>
      </c>
      <c r="B75" s="176"/>
      <c r="C75" s="177" t="s">
        <v>414</v>
      </c>
      <c r="D75" s="178">
        <v>291</v>
      </c>
      <c r="E75" s="178">
        <v>4</v>
      </c>
      <c r="F75" s="178"/>
      <c r="G75" s="178">
        <v>363</v>
      </c>
      <c r="H75" s="178">
        <v>4</v>
      </c>
      <c r="I75" s="178"/>
      <c r="J75" s="178">
        <v>373</v>
      </c>
      <c r="K75" s="178">
        <v>3</v>
      </c>
      <c r="L75" s="178"/>
      <c r="M75" s="178">
        <v>408</v>
      </c>
      <c r="N75" s="178">
        <v>3</v>
      </c>
      <c r="O75" s="178"/>
      <c r="P75" s="178">
        <v>423</v>
      </c>
      <c r="Q75" s="178">
        <v>3</v>
      </c>
      <c r="R75" s="178"/>
      <c r="S75" s="178">
        <v>436</v>
      </c>
      <c r="T75" s="178">
        <v>3</v>
      </c>
    </row>
    <row r="76" spans="1:20" ht="9" customHeight="1" x14ac:dyDescent="0.15">
      <c r="A76" s="173">
        <v>11</v>
      </c>
      <c r="B76" s="173">
        <v>41</v>
      </c>
      <c r="C76" s="174" t="s">
        <v>415</v>
      </c>
      <c r="D76" s="175">
        <v>83</v>
      </c>
      <c r="E76" s="175">
        <v>1</v>
      </c>
      <c r="F76" s="175"/>
      <c r="G76" s="175">
        <v>108</v>
      </c>
      <c r="H76" s="175">
        <v>1</v>
      </c>
      <c r="I76" s="175"/>
      <c r="J76" s="175">
        <v>122</v>
      </c>
      <c r="K76" s="175">
        <v>1</v>
      </c>
      <c r="L76" s="175"/>
      <c r="M76" s="175">
        <v>143</v>
      </c>
      <c r="N76" s="175">
        <v>1</v>
      </c>
      <c r="O76" s="175"/>
      <c r="P76" s="175">
        <v>146</v>
      </c>
      <c r="Q76" s="175">
        <v>1</v>
      </c>
      <c r="R76" s="175"/>
      <c r="S76" s="175">
        <v>157</v>
      </c>
      <c r="T76" s="175">
        <v>1</v>
      </c>
    </row>
    <row r="77" spans="1:20" ht="9" customHeight="1" x14ac:dyDescent="0.15">
      <c r="A77" s="173">
        <v>11</v>
      </c>
      <c r="B77" s="173">
        <v>42</v>
      </c>
      <c r="C77" s="174" t="s">
        <v>85</v>
      </c>
      <c r="D77" s="175">
        <v>199</v>
      </c>
      <c r="E77" s="175">
        <v>1</v>
      </c>
      <c r="F77" s="175"/>
      <c r="G77" s="175">
        <v>203</v>
      </c>
      <c r="H77" s="175">
        <v>1</v>
      </c>
      <c r="I77" s="175"/>
      <c r="J77" s="175">
        <v>210</v>
      </c>
      <c r="K77" s="175">
        <v>1</v>
      </c>
      <c r="L77" s="175"/>
      <c r="M77" s="175">
        <v>218</v>
      </c>
      <c r="N77" s="175">
        <v>1</v>
      </c>
      <c r="O77" s="175"/>
      <c r="P77" s="175">
        <v>215</v>
      </c>
      <c r="Q77" s="175">
        <v>1</v>
      </c>
      <c r="R77" s="175"/>
      <c r="S77" s="175">
        <v>218</v>
      </c>
      <c r="T77" s="175">
        <v>1</v>
      </c>
    </row>
    <row r="78" spans="1:20" ht="9" customHeight="1" x14ac:dyDescent="0.15">
      <c r="A78" s="173">
        <v>11</v>
      </c>
      <c r="B78" s="173">
        <v>43</v>
      </c>
      <c r="C78" s="174" t="s">
        <v>86</v>
      </c>
      <c r="D78" s="175">
        <v>87</v>
      </c>
      <c r="E78" s="175">
        <v>1</v>
      </c>
      <c r="F78" s="175"/>
      <c r="G78" s="175">
        <v>91</v>
      </c>
      <c r="H78" s="175">
        <v>0</v>
      </c>
      <c r="I78" s="175"/>
      <c r="J78" s="175">
        <v>91</v>
      </c>
      <c r="K78" s="175">
        <v>0</v>
      </c>
      <c r="L78" s="175"/>
      <c r="M78" s="175">
        <v>116</v>
      </c>
      <c r="N78" s="175">
        <v>0</v>
      </c>
      <c r="O78" s="175"/>
      <c r="P78" s="175">
        <v>127</v>
      </c>
      <c r="Q78" s="175">
        <v>0</v>
      </c>
      <c r="R78" s="175"/>
      <c r="S78" s="175">
        <v>154</v>
      </c>
      <c r="T78" s="175">
        <v>0</v>
      </c>
    </row>
    <row r="79" spans="1:20" ht="9" customHeight="1" x14ac:dyDescent="0.15">
      <c r="A79" s="173">
        <v>11</v>
      </c>
      <c r="B79" s="173">
        <v>44</v>
      </c>
      <c r="C79" s="174" t="s">
        <v>88</v>
      </c>
      <c r="D79" s="175">
        <v>83</v>
      </c>
      <c r="E79" s="175">
        <v>4</v>
      </c>
      <c r="F79" s="175"/>
      <c r="G79" s="175">
        <v>80</v>
      </c>
      <c r="H79" s="175">
        <v>3</v>
      </c>
      <c r="I79" s="175"/>
      <c r="J79" s="175">
        <v>59</v>
      </c>
      <c r="K79" s="175">
        <v>3</v>
      </c>
      <c r="L79" s="175"/>
      <c r="M79" s="175">
        <v>65</v>
      </c>
      <c r="N79" s="175">
        <v>1</v>
      </c>
      <c r="O79" s="175"/>
      <c r="P79" s="175">
        <v>71</v>
      </c>
      <c r="Q79" s="175">
        <v>2</v>
      </c>
      <c r="R79" s="175"/>
      <c r="S79" s="175">
        <v>98</v>
      </c>
      <c r="T79" s="175">
        <v>2</v>
      </c>
    </row>
    <row r="80" spans="1:20" ht="9" customHeight="1" x14ac:dyDescent="0.15">
      <c r="A80" s="173">
        <v>11</v>
      </c>
      <c r="B80" s="173">
        <v>109</v>
      </c>
      <c r="C80" s="174" t="s">
        <v>87</v>
      </c>
      <c r="D80" s="175">
        <v>17</v>
      </c>
      <c r="E80" s="175">
        <v>1</v>
      </c>
      <c r="F80" s="175"/>
      <c r="G80" s="175">
        <v>22</v>
      </c>
      <c r="H80" s="175">
        <v>1</v>
      </c>
      <c r="I80" s="175"/>
      <c r="J80" s="175">
        <v>25</v>
      </c>
      <c r="K80" s="175">
        <v>0</v>
      </c>
      <c r="L80" s="175"/>
      <c r="M80" s="175">
        <v>24</v>
      </c>
      <c r="N80" s="175">
        <v>0</v>
      </c>
      <c r="O80" s="175"/>
      <c r="P80" s="175">
        <v>26</v>
      </c>
      <c r="Q80" s="175">
        <v>0</v>
      </c>
      <c r="R80" s="175"/>
      <c r="S80" s="175">
        <v>33</v>
      </c>
      <c r="T80" s="175">
        <v>0</v>
      </c>
    </row>
    <row r="81" spans="1:20" s="52" customFormat="1" ht="9" customHeight="1" x14ac:dyDescent="0.15">
      <c r="A81" s="176">
        <v>11</v>
      </c>
      <c r="B81" s="176"/>
      <c r="C81" s="177" t="s">
        <v>416</v>
      </c>
      <c r="D81" s="178">
        <v>469</v>
      </c>
      <c r="E81" s="178">
        <v>8</v>
      </c>
      <c r="F81" s="178"/>
      <c r="G81" s="178">
        <v>504</v>
      </c>
      <c r="H81" s="178">
        <v>6</v>
      </c>
      <c r="I81" s="178"/>
      <c r="J81" s="178">
        <v>507</v>
      </c>
      <c r="K81" s="178">
        <v>5</v>
      </c>
      <c r="L81" s="178"/>
      <c r="M81" s="178">
        <v>566</v>
      </c>
      <c r="N81" s="178">
        <v>3</v>
      </c>
      <c r="O81" s="178"/>
      <c r="P81" s="178">
        <v>585</v>
      </c>
      <c r="Q81" s="178">
        <v>4</v>
      </c>
      <c r="R81" s="178"/>
      <c r="S81" s="178">
        <v>660</v>
      </c>
      <c r="T81" s="178">
        <v>4</v>
      </c>
    </row>
    <row r="82" spans="1:20" ht="9" customHeight="1" x14ac:dyDescent="0.15">
      <c r="A82" s="173">
        <v>12</v>
      </c>
      <c r="B82" s="173">
        <v>56</v>
      </c>
      <c r="C82" s="174" t="s">
        <v>89</v>
      </c>
      <c r="D82" s="175">
        <v>45</v>
      </c>
      <c r="E82" s="175">
        <v>2</v>
      </c>
      <c r="F82" s="175"/>
      <c r="G82" s="175">
        <v>47</v>
      </c>
      <c r="H82" s="175">
        <v>1</v>
      </c>
      <c r="I82" s="175"/>
      <c r="J82" s="175">
        <v>53</v>
      </c>
      <c r="K82" s="175">
        <v>1</v>
      </c>
      <c r="L82" s="175"/>
      <c r="M82" s="175">
        <v>52</v>
      </c>
      <c r="N82" s="175">
        <v>1</v>
      </c>
      <c r="O82" s="175"/>
      <c r="P82" s="175">
        <v>54</v>
      </c>
      <c r="Q82" s="175">
        <v>1</v>
      </c>
      <c r="R82" s="175"/>
      <c r="S82" s="175">
        <v>68</v>
      </c>
      <c r="T82" s="175">
        <v>1</v>
      </c>
    </row>
    <row r="83" spans="1:20" ht="9" customHeight="1" x14ac:dyDescent="0.15">
      <c r="A83" s="173">
        <v>12</v>
      </c>
      <c r="B83" s="173">
        <v>57</v>
      </c>
      <c r="C83" s="174" t="s">
        <v>91</v>
      </c>
      <c r="D83" s="175">
        <v>29</v>
      </c>
      <c r="E83" s="175">
        <v>1</v>
      </c>
      <c r="F83" s="175"/>
      <c r="G83" s="175">
        <v>32</v>
      </c>
      <c r="H83" s="175">
        <v>1</v>
      </c>
      <c r="I83" s="175"/>
      <c r="J83" s="175">
        <v>29</v>
      </c>
      <c r="K83" s="175">
        <v>0</v>
      </c>
      <c r="L83" s="175"/>
      <c r="M83" s="175">
        <v>28</v>
      </c>
      <c r="N83" s="175">
        <v>0</v>
      </c>
      <c r="O83" s="175"/>
      <c r="P83" s="175">
        <v>32</v>
      </c>
      <c r="Q83" s="175">
        <v>0</v>
      </c>
      <c r="R83" s="175"/>
      <c r="S83" s="175">
        <v>34</v>
      </c>
      <c r="T83" s="175">
        <v>0</v>
      </c>
    </row>
    <row r="84" spans="1:20" ht="9" customHeight="1" x14ac:dyDescent="0.15">
      <c r="A84" s="173">
        <v>12</v>
      </c>
      <c r="B84" s="173">
        <v>59</v>
      </c>
      <c r="C84" s="174" t="s">
        <v>93</v>
      </c>
      <c r="D84" s="175">
        <v>172</v>
      </c>
      <c r="E84" s="175">
        <v>2</v>
      </c>
      <c r="F84" s="175"/>
      <c r="G84" s="175">
        <v>200</v>
      </c>
      <c r="H84" s="175">
        <v>3</v>
      </c>
      <c r="I84" s="175"/>
      <c r="J84" s="175">
        <v>199</v>
      </c>
      <c r="K84" s="175">
        <v>3</v>
      </c>
      <c r="L84" s="175"/>
      <c r="M84" s="175">
        <v>202</v>
      </c>
      <c r="N84" s="175">
        <v>0</v>
      </c>
      <c r="O84" s="175"/>
      <c r="P84" s="175">
        <v>219</v>
      </c>
      <c r="Q84" s="175">
        <v>3</v>
      </c>
      <c r="R84" s="175"/>
      <c r="S84" s="175">
        <v>233</v>
      </c>
      <c r="T84" s="175">
        <v>2</v>
      </c>
    </row>
    <row r="85" spans="1:20" ht="9" customHeight="1" x14ac:dyDescent="0.15">
      <c r="A85" s="173">
        <v>12</v>
      </c>
      <c r="B85" s="173">
        <v>60</v>
      </c>
      <c r="C85" s="174" t="s">
        <v>94</v>
      </c>
      <c r="D85" s="175">
        <v>109</v>
      </c>
      <c r="E85" s="175">
        <v>0</v>
      </c>
      <c r="F85" s="175"/>
      <c r="G85" s="175">
        <v>121</v>
      </c>
      <c r="H85" s="175">
        <v>0</v>
      </c>
      <c r="I85" s="175"/>
      <c r="J85" s="175">
        <v>121</v>
      </c>
      <c r="K85" s="175">
        <v>0</v>
      </c>
      <c r="L85" s="175"/>
      <c r="M85" s="175">
        <v>125</v>
      </c>
      <c r="N85" s="175">
        <v>0</v>
      </c>
      <c r="O85" s="175"/>
      <c r="P85" s="175">
        <v>131</v>
      </c>
      <c r="Q85" s="175">
        <v>0</v>
      </c>
      <c r="R85" s="175"/>
      <c r="S85" s="175">
        <v>153</v>
      </c>
      <c r="T85" s="175">
        <v>0</v>
      </c>
    </row>
    <row r="86" spans="1:20" ht="9" customHeight="1" x14ac:dyDescent="0.15">
      <c r="A86" s="173">
        <v>12</v>
      </c>
      <c r="B86" s="173">
        <v>258</v>
      </c>
      <c r="C86" s="174" t="s">
        <v>92</v>
      </c>
      <c r="D86" s="175">
        <v>710</v>
      </c>
      <c r="E86" s="175">
        <v>0</v>
      </c>
      <c r="F86" s="175"/>
      <c r="G86" s="175">
        <v>1005</v>
      </c>
      <c r="H86" s="175">
        <v>0</v>
      </c>
      <c r="I86" s="175"/>
      <c r="J86" s="175">
        <v>991</v>
      </c>
      <c r="K86" s="175">
        <v>0</v>
      </c>
      <c r="L86" s="175"/>
      <c r="M86" s="175">
        <v>1040</v>
      </c>
      <c r="N86" s="175">
        <v>0</v>
      </c>
      <c r="O86" s="175"/>
      <c r="P86" s="175">
        <v>1002</v>
      </c>
      <c r="Q86" s="175">
        <v>0</v>
      </c>
      <c r="R86" s="175"/>
      <c r="S86" s="175">
        <v>1063</v>
      </c>
      <c r="T86" s="175">
        <v>0</v>
      </c>
    </row>
    <row r="87" spans="1:20" s="52" customFormat="1" ht="9" customHeight="1" x14ac:dyDescent="0.15">
      <c r="A87" s="176">
        <v>12</v>
      </c>
      <c r="B87" s="176"/>
      <c r="C87" s="177" t="s">
        <v>417</v>
      </c>
      <c r="D87" s="178">
        <v>1065</v>
      </c>
      <c r="E87" s="178">
        <v>5</v>
      </c>
      <c r="F87" s="178"/>
      <c r="G87" s="178">
        <v>1405</v>
      </c>
      <c r="H87" s="178">
        <v>5</v>
      </c>
      <c r="I87" s="178"/>
      <c r="J87" s="178">
        <v>1393</v>
      </c>
      <c r="K87" s="178">
        <v>4</v>
      </c>
      <c r="L87" s="178"/>
      <c r="M87" s="178">
        <v>1447</v>
      </c>
      <c r="N87" s="178">
        <v>1</v>
      </c>
      <c r="O87" s="178"/>
      <c r="P87" s="178">
        <v>1438</v>
      </c>
      <c r="Q87" s="178">
        <v>4</v>
      </c>
      <c r="R87" s="178"/>
      <c r="S87" s="178">
        <v>1551</v>
      </c>
      <c r="T87" s="178">
        <v>3</v>
      </c>
    </row>
    <row r="88" spans="1:20" ht="9" customHeight="1" x14ac:dyDescent="0.15">
      <c r="A88" s="173">
        <v>13</v>
      </c>
      <c r="B88" s="173">
        <v>66</v>
      </c>
      <c r="C88" s="174" t="s">
        <v>95</v>
      </c>
      <c r="D88" s="175">
        <v>69</v>
      </c>
      <c r="E88" s="175">
        <v>0</v>
      </c>
      <c r="F88" s="175"/>
      <c r="G88" s="175">
        <v>74</v>
      </c>
      <c r="H88" s="175">
        <v>0</v>
      </c>
      <c r="I88" s="175"/>
      <c r="J88" s="175">
        <v>78</v>
      </c>
      <c r="K88" s="175">
        <v>0</v>
      </c>
      <c r="L88" s="175"/>
      <c r="M88" s="175">
        <v>80</v>
      </c>
      <c r="N88" s="175">
        <v>0</v>
      </c>
      <c r="O88" s="175"/>
      <c r="P88" s="175">
        <v>93</v>
      </c>
      <c r="Q88" s="175">
        <v>0</v>
      </c>
      <c r="R88" s="175"/>
      <c r="S88" s="175">
        <v>132</v>
      </c>
      <c r="T88" s="175">
        <v>0</v>
      </c>
    </row>
    <row r="89" spans="1:20" ht="9" customHeight="1" x14ac:dyDescent="0.15">
      <c r="A89" s="173">
        <v>13</v>
      </c>
      <c r="B89" s="173">
        <v>67</v>
      </c>
      <c r="C89" s="174" t="s">
        <v>96</v>
      </c>
      <c r="D89" s="175">
        <v>93</v>
      </c>
      <c r="E89" s="175">
        <v>4</v>
      </c>
      <c r="F89" s="175"/>
      <c r="G89" s="175">
        <v>105</v>
      </c>
      <c r="H89" s="175">
        <v>4</v>
      </c>
      <c r="I89" s="175"/>
      <c r="J89" s="175">
        <v>99</v>
      </c>
      <c r="K89" s="175">
        <v>3</v>
      </c>
      <c r="L89" s="175"/>
      <c r="M89" s="175">
        <v>119</v>
      </c>
      <c r="N89" s="175">
        <v>4</v>
      </c>
      <c r="O89" s="175"/>
      <c r="P89" s="175">
        <v>123</v>
      </c>
      <c r="Q89" s="175">
        <v>3</v>
      </c>
      <c r="R89" s="175"/>
      <c r="S89" s="175">
        <v>138</v>
      </c>
      <c r="T89" s="175">
        <v>5</v>
      </c>
    </row>
    <row r="90" spans="1:20" ht="9" customHeight="1" x14ac:dyDescent="0.15">
      <c r="A90" s="173">
        <v>13</v>
      </c>
      <c r="B90" s="173">
        <v>68</v>
      </c>
      <c r="C90" s="174" t="s">
        <v>97</v>
      </c>
      <c r="D90" s="175">
        <v>61</v>
      </c>
      <c r="E90" s="175">
        <v>0</v>
      </c>
      <c r="F90" s="175"/>
      <c r="G90" s="175">
        <v>76</v>
      </c>
      <c r="H90" s="175">
        <v>0</v>
      </c>
      <c r="I90" s="175"/>
      <c r="J90" s="175">
        <v>71</v>
      </c>
      <c r="K90" s="175">
        <v>0</v>
      </c>
      <c r="L90" s="175"/>
      <c r="M90" s="175">
        <v>76</v>
      </c>
      <c r="N90" s="175">
        <v>0</v>
      </c>
      <c r="O90" s="175"/>
      <c r="P90" s="175">
        <v>78</v>
      </c>
      <c r="Q90" s="175">
        <v>0</v>
      </c>
      <c r="R90" s="175"/>
      <c r="S90" s="175">
        <v>91</v>
      </c>
      <c r="T90" s="175">
        <v>0</v>
      </c>
    </row>
    <row r="91" spans="1:20" ht="9" customHeight="1" x14ac:dyDescent="0.15">
      <c r="A91" s="173">
        <v>13</v>
      </c>
      <c r="B91" s="173">
        <v>69</v>
      </c>
      <c r="C91" s="174" t="s">
        <v>98</v>
      </c>
      <c r="D91" s="175">
        <v>174</v>
      </c>
      <c r="E91" s="175">
        <v>3</v>
      </c>
      <c r="F91" s="175"/>
      <c r="G91" s="175">
        <v>180</v>
      </c>
      <c r="H91" s="175">
        <v>2</v>
      </c>
      <c r="I91" s="175"/>
      <c r="J91" s="175">
        <v>191</v>
      </c>
      <c r="K91" s="175">
        <v>2</v>
      </c>
      <c r="L91" s="175"/>
      <c r="M91" s="175">
        <v>192</v>
      </c>
      <c r="N91" s="175">
        <v>2</v>
      </c>
      <c r="O91" s="175"/>
      <c r="P91" s="175">
        <v>210</v>
      </c>
      <c r="Q91" s="175">
        <v>2</v>
      </c>
      <c r="R91" s="175"/>
      <c r="S91" s="175">
        <v>218</v>
      </c>
      <c r="T91" s="175">
        <v>1</v>
      </c>
    </row>
    <row r="92" spans="1:20" s="52" customFormat="1" ht="9" customHeight="1" x14ac:dyDescent="0.15">
      <c r="A92" s="176">
        <v>13</v>
      </c>
      <c r="B92" s="176"/>
      <c r="C92" s="177" t="s">
        <v>418</v>
      </c>
      <c r="D92" s="178">
        <v>397</v>
      </c>
      <c r="E92" s="178">
        <v>7</v>
      </c>
      <c r="F92" s="178"/>
      <c r="G92" s="178">
        <v>435</v>
      </c>
      <c r="H92" s="178">
        <v>6</v>
      </c>
      <c r="I92" s="178"/>
      <c r="J92" s="178">
        <v>439</v>
      </c>
      <c r="K92" s="178">
        <v>5</v>
      </c>
      <c r="L92" s="178"/>
      <c r="M92" s="178">
        <v>467</v>
      </c>
      <c r="N92" s="178">
        <v>6</v>
      </c>
      <c r="O92" s="178"/>
      <c r="P92" s="178">
        <v>504</v>
      </c>
      <c r="Q92" s="178">
        <v>5</v>
      </c>
      <c r="R92" s="178"/>
      <c r="S92" s="178">
        <v>579</v>
      </c>
      <c r="T92" s="178">
        <v>6</v>
      </c>
    </row>
    <row r="93" spans="1:20" ht="9" customHeight="1" x14ac:dyDescent="0.15">
      <c r="A93" s="173">
        <v>14</v>
      </c>
      <c r="B93" s="173">
        <v>70</v>
      </c>
      <c r="C93" s="174" t="s">
        <v>100</v>
      </c>
      <c r="D93" s="175">
        <v>56</v>
      </c>
      <c r="E93" s="175">
        <v>0</v>
      </c>
      <c r="F93" s="175"/>
      <c r="G93" s="175">
        <v>63</v>
      </c>
      <c r="H93" s="175">
        <v>0</v>
      </c>
      <c r="I93" s="175"/>
      <c r="J93" s="175">
        <v>66</v>
      </c>
      <c r="K93" s="175">
        <v>0</v>
      </c>
      <c r="L93" s="175"/>
      <c r="M93" s="175">
        <v>61</v>
      </c>
      <c r="N93" s="175">
        <v>0</v>
      </c>
      <c r="O93" s="175"/>
      <c r="P93" s="175">
        <v>66</v>
      </c>
      <c r="Q93" s="175">
        <v>0</v>
      </c>
      <c r="R93" s="175"/>
      <c r="S93" s="175">
        <v>78</v>
      </c>
      <c r="T93" s="175">
        <v>0</v>
      </c>
    </row>
    <row r="94" spans="1:20" ht="9" customHeight="1" x14ac:dyDescent="0.15">
      <c r="A94" s="173">
        <v>14</v>
      </c>
      <c r="B94" s="173">
        <v>94</v>
      </c>
      <c r="C94" s="174" t="s">
        <v>99</v>
      </c>
      <c r="D94" s="175">
        <v>35</v>
      </c>
      <c r="E94" s="175">
        <v>0</v>
      </c>
      <c r="F94" s="175"/>
      <c r="G94" s="175">
        <v>36</v>
      </c>
      <c r="H94" s="175">
        <v>0</v>
      </c>
      <c r="I94" s="175"/>
      <c r="J94" s="175">
        <v>36</v>
      </c>
      <c r="K94" s="175">
        <v>0</v>
      </c>
      <c r="L94" s="175"/>
      <c r="M94" s="175">
        <v>35</v>
      </c>
      <c r="N94" s="175">
        <v>0</v>
      </c>
      <c r="O94" s="175"/>
      <c r="P94" s="175">
        <v>46</v>
      </c>
      <c r="Q94" s="175">
        <v>0</v>
      </c>
      <c r="R94" s="175"/>
      <c r="S94" s="175">
        <v>61</v>
      </c>
      <c r="T94" s="175">
        <v>0</v>
      </c>
    </row>
    <row r="95" spans="1:20" s="52" customFormat="1" ht="9" customHeight="1" x14ac:dyDescent="0.15">
      <c r="A95" s="176">
        <v>14</v>
      </c>
      <c r="B95" s="176"/>
      <c r="C95" s="177" t="s">
        <v>419</v>
      </c>
      <c r="D95" s="178">
        <v>91</v>
      </c>
      <c r="E95" s="178">
        <v>0</v>
      </c>
      <c r="F95" s="178"/>
      <c r="G95" s="178">
        <v>99</v>
      </c>
      <c r="H95" s="178">
        <v>0</v>
      </c>
      <c r="I95" s="178"/>
      <c r="J95" s="178">
        <v>102</v>
      </c>
      <c r="K95" s="178">
        <v>0</v>
      </c>
      <c r="L95" s="178"/>
      <c r="M95" s="178">
        <v>96</v>
      </c>
      <c r="N95" s="178">
        <v>0</v>
      </c>
      <c r="O95" s="178"/>
      <c r="P95" s="178">
        <v>112</v>
      </c>
      <c r="Q95" s="178">
        <v>0</v>
      </c>
      <c r="R95" s="178"/>
      <c r="S95" s="178">
        <v>139</v>
      </c>
      <c r="T95" s="178">
        <v>0</v>
      </c>
    </row>
    <row r="96" spans="1:20" ht="9" customHeight="1" x14ac:dyDescent="0.15">
      <c r="A96" s="173">
        <v>15</v>
      </c>
      <c r="B96" s="173">
        <v>61</v>
      </c>
      <c r="C96" s="174" t="s">
        <v>101</v>
      </c>
      <c r="D96" s="175">
        <v>179</v>
      </c>
      <c r="E96" s="175">
        <v>0</v>
      </c>
      <c r="F96" s="175"/>
      <c r="G96" s="175">
        <v>170</v>
      </c>
      <c r="H96" s="175">
        <v>0</v>
      </c>
      <c r="I96" s="175"/>
      <c r="J96" s="175">
        <v>183</v>
      </c>
      <c r="K96" s="175">
        <v>0</v>
      </c>
      <c r="L96" s="175"/>
      <c r="M96" s="175">
        <v>203</v>
      </c>
      <c r="N96" s="175">
        <v>0</v>
      </c>
      <c r="O96" s="175"/>
      <c r="P96" s="175">
        <v>189</v>
      </c>
      <c r="Q96" s="175">
        <v>0</v>
      </c>
      <c r="R96" s="175"/>
      <c r="S96" s="175">
        <v>206</v>
      </c>
      <c r="T96" s="175">
        <v>0</v>
      </c>
    </row>
    <row r="97" spans="1:20" ht="9" customHeight="1" x14ac:dyDescent="0.15">
      <c r="A97" s="173">
        <v>15</v>
      </c>
      <c r="B97" s="173">
        <v>62</v>
      </c>
      <c r="C97" s="174" t="s">
        <v>102</v>
      </c>
      <c r="D97" s="175">
        <v>53</v>
      </c>
      <c r="E97" s="175">
        <v>0</v>
      </c>
      <c r="F97" s="175"/>
      <c r="G97" s="175">
        <v>55</v>
      </c>
      <c r="H97" s="175">
        <v>0</v>
      </c>
      <c r="I97" s="175"/>
      <c r="J97" s="175">
        <v>50</v>
      </c>
      <c r="K97" s="175">
        <v>0</v>
      </c>
      <c r="L97" s="175"/>
      <c r="M97" s="175">
        <v>40</v>
      </c>
      <c r="N97" s="175">
        <v>0</v>
      </c>
      <c r="O97" s="175"/>
      <c r="P97" s="175">
        <v>39</v>
      </c>
      <c r="Q97" s="175">
        <v>0</v>
      </c>
      <c r="R97" s="175"/>
      <c r="S97" s="175">
        <v>44</v>
      </c>
      <c r="T97" s="175">
        <v>0</v>
      </c>
    </row>
    <row r="98" spans="1:20" ht="9" customHeight="1" x14ac:dyDescent="0.15">
      <c r="A98" s="173">
        <v>15</v>
      </c>
      <c r="B98" s="173">
        <v>64</v>
      </c>
      <c r="C98" s="174" t="s">
        <v>104</v>
      </c>
      <c r="D98" s="175">
        <v>82</v>
      </c>
      <c r="E98" s="175">
        <v>0</v>
      </c>
      <c r="F98" s="175"/>
      <c r="G98" s="175">
        <v>89</v>
      </c>
      <c r="H98" s="175">
        <v>0</v>
      </c>
      <c r="I98" s="175"/>
      <c r="J98" s="175">
        <v>88</v>
      </c>
      <c r="K98" s="175">
        <v>0</v>
      </c>
      <c r="L98" s="175"/>
      <c r="M98" s="175">
        <v>93</v>
      </c>
      <c r="N98" s="175">
        <v>0</v>
      </c>
      <c r="O98" s="175"/>
      <c r="P98" s="175">
        <v>96</v>
      </c>
      <c r="Q98" s="175">
        <v>0</v>
      </c>
      <c r="R98" s="175"/>
      <c r="S98" s="175">
        <v>102</v>
      </c>
      <c r="T98" s="175">
        <v>0</v>
      </c>
    </row>
    <row r="99" spans="1:20" ht="9" customHeight="1" x14ac:dyDescent="0.15">
      <c r="A99" s="173">
        <v>15</v>
      </c>
      <c r="B99" s="173">
        <v>65</v>
      </c>
      <c r="C99" s="174" t="s">
        <v>105</v>
      </c>
      <c r="D99" s="175">
        <v>209</v>
      </c>
      <c r="E99" s="175">
        <v>1</v>
      </c>
      <c r="F99" s="175"/>
      <c r="G99" s="175">
        <v>222</v>
      </c>
      <c r="H99" s="175">
        <v>1</v>
      </c>
      <c r="I99" s="175"/>
      <c r="J99" s="175">
        <v>211</v>
      </c>
      <c r="K99" s="175">
        <v>1</v>
      </c>
      <c r="L99" s="175"/>
      <c r="M99" s="175">
        <v>186</v>
      </c>
      <c r="N99" s="175">
        <v>1</v>
      </c>
      <c r="O99" s="175"/>
      <c r="P99" s="175">
        <v>193</v>
      </c>
      <c r="Q99" s="175">
        <v>1</v>
      </c>
      <c r="R99" s="175"/>
      <c r="S99" s="175">
        <v>204</v>
      </c>
      <c r="T99" s="175">
        <v>1</v>
      </c>
    </row>
    <row r="100" spans="1:20" ht="9" customHeight="1" x14ac:dyDescent="0.15">
      <c r="A100" s="173">
        <v>15</v>
      </c>
      <c r="B100" s="173">
        <v>263</v>
      </c>
      <c r="C100" s="174" t="s">
        <v>103</v>
      </c>
      <c r="D100" s="175">
        <v>474</v>
      </c>
      <c r="E100" s="175">
        <v>0</v>
      </c>
      <c r="F100" s="175"/>
      <c r="G100" s="175">
        <v>495</v>
      </c>
      <c r="H100" s="175">
        <v>0</v>
      </c>
      <c r="I100" s="175"/>
      <c r="J100" s="175">
        <v>525</v>
      </c>
      <c r="K100" s="175">
        <v>0</v>
      </c>
      <c r="L100" s="175"/>
      <c r="M100" s="175">
        <v>530</v>
      </c>
      <c r="N100" s="175">
        <v>0</v>
      </c>
      <c r="O100" s="175"/>
      <c r="P100" s="175">
        <v>565</v>
      </c>
      <c r="Q100" s="175">
        <v>0</v>
      </c>
      <c r="R100" s="175"/>
      <c r="S100" s="175">
        <v>609</v>
      </c>
      <c r="T100" s="175">
        <v>0</v>
      </c>
    </row>
    <row r="101" spans="1:20" s="52" customFormat="1" ht="9" customHeight="1" x14ac:dyDescent="0.15">
      <c r="A101" s="176">
        <v>15</v>
      </c>
      <c r="B101" s="176"/>
      <c r="C101" s="177" t="s">
        <v>420</v>
      </c>
      <c r="D101" s="178">
        <v>997</v>
      </c>
      <c r="E101" s="178">
        <v>1</v>
      </c>
      <c r="F101" s="178"/>
      <c r="G101" s="178">
        <v>1031</v>
      </c>
      <c r="H101" s="178">
        <v>1</v>
      </c>
      <c r="I101" s="178"/>
      <c r="J101" s="178">
        <v>1057</v>
      </c>
      <c r="K101" s="178">
        <v>1</v>
      </c>
      <c r="L101" s="178"/>
      <c r="M101" s="178">
        <v>1052</v>
      </c>
      <c r="N101" s="178">
        <v>1</v>
      </c>
      <c r="O101" s="178"/>
      <c r="P101" s="178">
        <v>1082</v>
      </c>
      <c r="Q101" s="178">
        <v>1</v>
      </c>
      <c r="R101" s="178"/>
      <c r="S101" s="178">
        <v>1165</v>
      </c>
      <c r="T101" s="178">
        <v>1</v>
      </c>
    </row>
    <row r="102" spans="1:20" ht="9" customHeight="1" x14ac:dyDescent="0.15">
      <c r="A102" s="173">
        <v>16</v>
      </c>
      <c r="B102" s="173">
        <v>71</v>
      </c>
      <c r="C102" s="174" t="s">
        <v>106</v>
      </c>
      <c r="D102" s="175">
        <v>71</v>
      </c>
      <c r="E102" s="175">
        <v>4</v>
      </c>
      <c r="F102" s="175"/>
      <c r="G102" s="175">
        <v>76</v>
      </c>
      <c r="H102" s="175">
        <v>4</v>
      </c>
      <c r="I102" s="175"/>
      <c r="J102" s="175">
        <v>81</v>
      </c>
      <c r="K102" s="175">
        <v>4</v>
      </c>
      <c r="L102" s="175"/>
      <c r="M102" s="175">
        <v>85</v>
      </c>
      <c r="N102" s="175">
        <v>4</v>
      </c>
      <c r="O102" s="175"/>
      <c r="P102" s="175">
        <v>95</v>
      </c>
      <c r="Q102" s="175">
        <v>4</v>
      </c>
      <c r="R102" s="175"/>
      <c r="S102" s="175">
        <v>102</v>
      </c>
      <c r="T102" s="175">
        <v>4</v>
      </c>
    </row>
    <row r="103" spans="1:20" ht="9" customHeight="1" x14ac:dyDescent="0.15">
      <c r="A103" s="173">
        <v>16</v>
      </c>
      <c r="B103" s="173">
        <v>73</v>
      </c>
      <c r="C103" s="174" t="s">
        <v>111</v>
      </c>
      <c r="D103" s="175">
        <v>134</v>
      </c>
      <c r="E103" s="175">
        <v>0</v>
      </c>
      <c r="F103" s="175"/>
      <c r="G103" s="175">
        <v>117</v>
      </c>
      <c r="H103" s="175">
        <v>0</v>
      </c>
      <c r="I103" s="175"/>
      <c r="J103" s="175">
        <v>125</v>
      </c>
      <c r="K103" s="175">
        <v>0</v>
      </c>
      <c r="L103" s="175"/>
      <c r="M103" s="175">
        <v>135</v>
      </c>
      <c r="N103" s="175">
        <v>0</v>
      </c>
      <c r="O103" s="175"/>
      <c r="P103" s="175">
        <v>153</v>
      </c>
      <c r="Q103" s="175">
        <v>0</v>
      </c>
      <c r="R103" s="175"/>
      <c r="S103" s="175">
        <v>151</v>
      </c>
      <c r="T103" s="175">
        <v>0</v>
      </c>
    </row>
    <row r="104" spans="1:20" ht="9" customHeight="1" x14ac:dyDescent="0.15">
      <c r="A104" s="173">
        <v>16</v>
      </c>
      <c r="B104" s="173">
        <v>74</v>
      </c>
      <c r="C104" s="174" t="s">
        <v>112</v>
      </c>
      <c r="D104" s="175">
        <v>78</v>
      </c>
      <c r="E104" s="175">
        <v>0</v>
      </c>
      <c r="F104" s="175"/>
      <c r="G104" s="175">
        <v>87</v>
      </c>
      <c r="H104" s="175">
        <v>1</v>
      </c>
      <c r="I104" s="175"/>
      <c r="J104" s="175">
        <v>82</v>
      </c>
      <c r="K104" s="175">
        <v>1</v>
      </c>
      <c r="L104" s="175"/>
      <c r="M104" s="175">
        <v>79</v>
      </c>
      <c r="N104" s="175">
        <v>1</v>
      </c>
      <c r="O104" s="175"/>
      <c r="P104" s="175">
        <v>80</v>
      </c>
      <c r="Q104" s="175">
        <v>0</v>
      </c>
      <c r="R104" s="175"/>
      <c r="S104" s="175">
        <v>102</v>
      </c>
      <c r="T104" s="175">
        <v>1</v>
      </c>
    </row>
    <row r="105" spans="1:20" ht="9" customHeight="1" x14ac:dyDescent="0.15">
      <c r="A105" s="173">
        <v>16</v>
      </c>
      <c r="B105" s="173">
        <v>75</v>
      </c>
      <c r="C105" s="174" t="s">
        <v>113</v>
      </c>
      <c r="D105" s="175">
        <v>104</v>
      </c>
      <c r="E105" s="175">
        <v>0</v>
      </c>
      <c r="F105" s="175"/>
      <c r="G105" s="175">
        <v>114</v>
      </c>
      <c r="H105" s="175">
        <v>0</v>
      </c>
      <c r="I105" s="175"/>
      <c r="J105" s="175">
        <v>117</v>
      </c>
      <c r="K105" s="175">
        <v>0</v>
      </c>
      <c r="L105" s="175"/>
      <c r="M105" s="175">
        <v>119</v>
      </c>
      <c r="N105" s="175">
        <v>0</v>
      </c>
      <c r="O105" s="175"/>
      <c r="P105" s="175">
        <v>131</v>
      </c>
      <c r="Q105" s="175">
        <v>0</v>
      </c>
      <c r="R105" s="175"/>
      <c r="S105" s="175">
        <v>148</v>
      </c>
      <c r="T105" s="175">
        <v>0</v>
      </c>
    </row>
    <row r="106" spans="1:20" ht="9" customHeight="1" x14ac:dyDescent="0.15">
      <c r="A106" s="173">
        <v>16</v>
      </c>
      <c r="B106" s="173">
        <v>110</v>
      </c>
      <c r="C106" s="174" t="s">
        <v>421</v>
      </c>
      <c r="D106" s="175">
        <v>18</v>
      </c>
      <c r="E106" s="175">
        <v>0</v>
      </c>
      <c r="F106" s="175"/>
      <c r="G106" s="175">
        <v>19</v>
      </c>
      <c r="H106" s="175">
        <v>0</v>
      </c>
      <c r="I106" s="175"/>
      <c r="J106" s="175">
        <v>27</v>
      </c>
      <c r="K106" s="175">
        <v>0</v>
      </c>
      <c r="L106" s="175"/>
      <c r="M106" s="175">
        <v>30</v>
      </c>
      <c r="N106" s="175">
        <v>0</v>
      </c>
      <c r="O106" s="175"/>
      <c r="P106" s="175">
        <v>29</v>
      </c>
      <c r="Q106" s="175">
        <v>0</v>
      </c>
      <c r="R106" s="175"/>
      <c r="S106" s="175">
        <v>31</v>
      </c>
      <c r="T106" s="175">
        <v>0</v>
      </c>
    </row>
    <row r="107" spans="1:20" ht="9" customHeight="1" x14ac:dyDescent="0.15">
      <c r="A107" s="173">
        <v>16</v>
      </c>
      <c r="B107" s="173">
        <v>272</v>
      </c>
      <c r="C107" s="174" t="s">
        <v>110</v>
      </c>
      <c r="D107" s="175">
        <v>271</v>
      </c>
      <c r="E107" s="175">
        <v>0</v>
      </c>
      <c r="F107" s="175"/>
      <c r="G107" s="175">
        <v>282</v>
      </c>
      <c r="H107" s="175">
        <v>0</v>
      </c>
      <c r="I107" s="175"/>
      <c r="J107" s="175">
        <v>308</v>
      </c>
      <c r="K107" s="175">
        <v>0</v>
      </c>
      <c r="L107" s="175"/>
      <c r="M107" s="175">
        <v>332</v>
      </c>
      <c r="N107" s="175">
        <v>0</v>
      </c>
      <c r="O107" s="175"/>
      <c r="P107" s="175">
        <v>334</v>
      </c>
      <c r="Q107" s="175">
        <v>0</v>
      </c>
      <c r="R107" s="175"/>
      <c r="S107" s="175">
        <v>343</v>
      </c>
      <c r="T107" s="175">
        <v>0</v>
      </c>
    </row>
    <row r="108" spans="1:20" s="52" customFormat="1" ht="9" customHeight="1" x14ac:dyDescent="0.15">
      <c r="A108" s="176">
        <v>16</v>
      </c>
      <c r="B108" s="176"/>
      <c r="C108" s="177" t="s">
        <v>422</v>
      </c>
      <c r="D108" s="178">
        <v>676</v>
      </c>
      <c r="E108" s="178">
        <v>4</v>
      </c>
      <c r="F108" s="178"/>
      <c r="G108" s="178">
        <v>695</v>
      </c>
      <c r="H108" s="178">
        <v>5</v>
      </c>
      <c r="I108" s="178"/>
      <c r="J108" s="178">
        <v>740</v>
      </c>
      <c r="K108" s="178">
        <v>5</v>
      </c>
      <c r="L108" s="178"/>
      <c r="M108" s="178">
        <v>780</v>
      </c>
      <c r="N108" s="178">
        <v>5</v>
      </c>
      <c r="O108" s="178"/>
      <c r="P108" s="178">
        <v>822</v>
      </c>
      <c r="Q108" s="178">
        <v>4</v>
      </c>
      <c r="R108" s="178"/>
      <c r="S108" s="178">
        <v>877</v>
      </c>
      <c r="T108" s="178">
        <v>5</v>
      </c>
    </row>
    <row r="109" spans="1:20" ht="9" customHeight="1" x14ac:dyDescent="0.15">
      <c r="A109" s="173">
        <v>17</v>
      </c>
      <c r="B109" s="173">
        <v>76</v>
      </c>
      <c r="C109" s="174" t="s">
        <v>114</v>
      </c>
      <c r="D109" s="175">
        <v>143</v>
      </c>
      <c r="E109" s="175">
        <v>0</v>
      </c>
      <c r="F109" s="175"/>
      <c r="G109" s="175">
        <v>136</v>
      </c>
      <c r="H109" s="175">
        <v>2</v>
      </c>
      <c r="I109" s="175"/>
      <c r="J109" s="175">
        <v>130</v>
      </c>
      <c r="K109" s="175">
        <v>2</v>
      </c>
      <c r="L109" s="175"/>
      <c r="M109" s="175">
        <v>147</v>
      </c>
      <c r="N109" s="175">
        <v>2</v>
      </c>
      <c r="O109" s="175"/>
      <c r="P109" s="175">
        <v>167</v>
      </c>
      <c r="Q109" s="175">
        <v>0</v>
      </c>
      <c r="R109" s="175"/>
      <c r="S109" s="175">
        <v>161</v>
      </c>
      <c r="T109" s="175">
        <v>0</v>
      </c>
    </row>
    <row r="110" spans="1:20" ht="9" customHeight="1" x14ac:dyDescent="0.15">
      <c r="A110" s="173">
        <v>17</v>
      </c>
      <c r="B110" s="173">
        <v>77</v>
      </c>
      <c r="C110" s="174" t="s">
        <v>115</v>
      </c>
      <c r="D110" s="175">
        <v>68</v>
      </c>
      <c r="E110" s="175">
        <v>0</v>
      </c>
      <c r="F110" s="175"/>
      <c r="G110" s="175">
        <v>66</v>
      </c>
      <c r="H110" s="175">
        <v>0</v>
      </c>
      <c r="I110" s="175"/>
      <c r="J110" s="175">
        <v>81</v>
      </c>
      <c r="K110" s="175">
        <v>0</v>
      </c>
      <c r="L110" s="175"/>
      <c r="M110" s="175">
        <v>93</v>
      </c>
      <c r="N110" s="175">
        <v>0</v>
      </c>
      <c r="O110" s="175"/>
      <c r="P110" s="175">
        <v>93</v>
      </c>
      <c r="Q110" s="175">
        <v>0</v>
      </c>
      <c r="R110" s="175"/>
      <c r="S110" s="175">
        <v>82</v>
      </c>
      <c r="T110" s="175">
        <v>0</v>
      </c>
    </row>
    <row r="111" spans="1:20" s="52" customFormat="1" ht="9" customHeight="1" x14ac:dyDescent="0.15">
      <c r="A111" s="176">
        <v>17</v>
      </c>
      <c r="B111" s="176"/>
      <c r="C111" s="177" t="s">
        <v>423</v>
      </c>
      <c r="D111" s="178">
        <v>211</v>
      </c>
      <c r="E111" s="178">
        <v>0</v>
      </c>
      <c r="F111" s="178"/>
      <c r="G111" s="178">
        <v>202</v>
      </c>
      <c r="H111" s="178">
        <v>2</v>
      </c>
      <c r="I111" s="178"/>
      <c r="J111" s="178">
        <v>211</v>
      </c>
      <c r="K111" s="178">
        <v>2</v>
      </c>
      <c r="L111" s="178"/>
      <c r="M111" s="178">
        <v>240</v>
      </c>
      <c r="N111" s="178">
        <v>2</v>
      </c>
      <c r="O111" s="178"/>
      <c r="P111" s="178">
        <v>260</v>
      </c>
      <c r="Q111" s="178">
        <v>0</v>
      </c>
      <c r="R111" s="178"/>
      <c r="S111" s="178">
        <v>243</v>
      </c>
      <c r="T111" s="178">
        <v>0</v>
      </c>
    </row>
    <row r="112" spans="1:20" ht="9" customHeight="1" x14ac:dyDescent="0.15">
      <c r="A112" s="173">
        <v>18</v>
      </c>
      <c r="B112" s="173">
        <v>78</v>
      </c>
      <c r="C112" s="174" t="s">
        <v>116</v>
      </c>
      <c r="D112" s="175">
        <v>82</v>
      </c>
      <c r="E112" s="175">
        <v>0</v>
      </c>
      <c r="F112" s="175"/>
      <c r="G112" s="175">
        <v>117</v>
      </c>
      <c r="H112" s="175">
        <v>0</v>
      </c>
      <c r="I112" s="175"/>
      <c r="J112" s="175">
        <v>108</v>
      </c>
      <c r="K112" s="175">
        <v>0</v>
      </c>
      <c r="L112" s="175"/>
      <c r="M112" s="175">
        <v>111</v>
      </c>
      <c r="N112" s="175">
        <v>0</v>
      </c>
      <c r="O112" s="175"/>
      <c r="P112" s="175">
        <v>108</v>
      </c>
      <c r="Q112" s="175">
        <v>0</v>
      </c>
      <c r="R112" s="175"/>
      <c r="S112" s="175">
        <v>119</v>
      </c>
      <c r="T112" s="175">
        <v>0</v>
      </c>
    </row>
    <row r="113" spans="1:16125" ht="9" customHeight="1" x14ac:dyDescent="0.15">
      <c r="A113" s="173">
        <v>18</v>
      </c>
      <c r="B113" s="173">
        <v>79</v>
      </c>
      <c r="C113" s="174" t="s">
        <v>118</v>
      </c>
      <c r="D113" s="175">
        <v>73</v>
      </c>
      <c r="E113" s="175">
        <v>0</v>
      </c>
      <c r="F113" s="175"/>
      <c r="G113" s="175">
        <v>75</v>
      </c>
      <c r="H113" s="175">
        <v>0</v>
      </c>
      <c r="I113" s="175"/>
      <c r="J113" s="175">
        <v>80</v>
      </c>
      <c r="K113" s="175">
        <v>0</v>
      </c>
      <c r="L113" s="175"/>
      <c r="M113" s="175">
        <v>81</v>
      </c>
      <c r="N113" s="175">
        <v>0</v>
      </c>
      <c r="O113" s="175"/>
      <c r="P113" s="175">
        <v>78</v>
      </c>
      <c r="Q113" s="175">
        <v>0</v>
      </c>
      <c r="R113" s="175"/>
      <c r="S113" s="175">
        <v>87</v>
      </c>
      <c r="T113" s="175">
        <v>0</v>
      </c>
    </row>
    <row r="114" spans="1:16125" s="52" customFormat="1" ht="9" customHeight="1" x14ac:dyDescent="0.15">
      <c r="A114" s="173">
        <v>18</v>
      </c>
      <c r="B114" s="173">
        <v>101</v>
      </c>
      <c r="C114" s="174" t="s">
        <v>117</v>
      </c>
      <c r="D114" s="179">
        <v>37</v>
      </c>
      <c r="E114" s="179">
        <v>0</v>
      </c>
      <c r="F114" s="179"/>
      <c r="G114" s="179">
        <v>38</v>
      </c>
      <c r="H114" s="179">
        <v>0</v>
      </c>
      <c r="I114" s="179"/>
      <c r="J114" s="179">
        <v>41</v>
      </c>
      <c r="K114" s="179">
        <v>0</v>
      </c>
      <c r="L114" s="179"/>
      <c r="M114" s="179">
        <v>34</v>
      </c>
      <c r="N114" s="179">
        <v>0</v>
      </c>
      <c r="O114" s="179"/>
      <c r="P114" s="179">
        <v>30</v>
      </c>
      <c r="Q114" s="179">
        <v>0</v>
      </c>
      <c r="R114" s="179"/>
      <c r="S114" s="179">
        <v>29</v>
      </c>
      <c r="T114" s="179">
        <v>0</v>
      </c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  <c r="IW114" s="9"/>
      <c r="IX114" s="9"/>
      <c r="IY114" s="9"/>
      <c r="IZ114" s="9"/>
      <c r="JA114" s="9"/>
      <c r="JB114" s="9"/>
      <c r="JC114" s="9"/>
      <c r="JD114" s="9"/>
      <c r="JE114" s="9"/>
      <c r="JF114" s="9"/>
      <c r="JG114" s="9"/>
      <c r="JH114" s="9"/>
      <c r="JI114" s="9"/>
      <c r="JJ114" s="9"/>
      <c r="JK114" s="9"/>
      <c r="JL114" s="9"/>
      <c r="JM114" s="9"/>
      <c r="JN114" s="9"/>
      <c r="JO114" s="9"/>
      <c r="JP114" s="9"/>
      <c r="JQ114" s="9"/>
      <c r="JR114" s="9"/>
      <c r="JS114" s="9"/>
      <c r="JT114" s="9"/>
      <c r="JU114" s="9"/>
      <c r="JV114" s="9"/>
      <c r="JW114" s="9"/>
      <c r="JX114" s="9"/>
      <c r="JY114" s="9"/>
      <c r="JZ114" s="9"/>
      <c r="KA114" s="9"/>
      <c r="KB114" s="9"/>
      <c r="KC114" s="9"/>
      <c r="KD114" s="9"/>
      <c r="KE114" s="9"/>
      <c r="KF114" s="9"/>
      <c r="KG114" s="9"/>
      <c r="KH114" s="9"/>
      <c r="KI114" s="9"/>
      <c r="KJ114" s="9"/>
      <c r="KK114" s="9"/>
      <c r="KL114" s="9"/>
      <c r="KM114" s="9"/>
      <c r="KN114" s="9"/>
      <c r="KO114" s="9"/>
      <c r="KP114" s="9"/>
      <c r="KQ114" s="9"/>
      <c r="KR114" s="9"/>
      <c r="KS114" s="9"/>
      <c r="KT114" s="9"/>
      <c r="KU114" s="9"/>
      <c r="KV114" s="9"/>
      <c r="KW114" s="9"/>
      <c r="KX114" s="9"/>
      <c r="KY114" s="9"/>
      <c r="KZ114" s="9"/>
      <c r="LA114" s="9"/>
      <c r="LB114" s="9"/>
      <c r="LC114" s="9"/>
      <c r="LD114" s="9"/>
      <c r="LE114" s="9"/>
      <c r="LF114" s="9"/>
      <c r="LG114" s="9"/>
      <c r="LH114" s="9"/>
      <c r="LI114" s="9"/>
      <c r="LJ114" s="9"/>
      <c r="LK114" s="9"/>
      <c r="LL114" s="9"/>
      <c r="LM114" s="9"/>
      <c r="LN114" s="9"/>
      <c r="LO114" s="9"/>
      <c r="LP114" s="9"/>
      <c r="LQ114" s="9"/>
      <c r="LR114" s="9"/>
      <c r="LS114" s="9"/>
      <c r="LT114" s="9"/>
      <c r="LU114" s="9"/>
      <c r="LV114" s="9"/>
      <c r="LW114" s="9"/>
      <c r="LX114" s="9"/>
      <c r="LY114" s="9"/>
      <c r="LZ114" s="9"/>
      <c r="MA114" s="9"/>
      <c r="MB114" s="9"/>
      <c r="MC114" s="9"/>
      <c r="MD114" s="9"/>
      <c r="ME114" s="9"/>
      <c r="MF114" s="9"/>
      <c r="MG114" s="9"/>
      <c r="MH114" s="9"/>
      <c r="MI114" s="9"/>
      <c r="MJ114" s="9"/>
      <c r="MK114" s="9"/>
      <c r="ML114" s="9"/>
      <c r="MM114" s="9"/>
      <c r="MN114" s="9"/>
      <c r="MO114" s="9"/>
      <c r="MP114" s="9"/>
      <c r="MQ114" s="9"/>
      <c r="MR114" s="9"/>
      <c r="MS114" s="9"/>
      <c r="MT114" s="9"/>
      <c r="MU114" s="9"/>
      <c r="MV114" s="9"/>
      <c r="MW114" s="9"/>
      <c r="MX114" s="9"/>
      <c r="MY114" s="9"/>
      <c r="MZ114" s="9"/>
      <c r="NA114" s="9"/>
      <c r="NB114" s="9"/>
      <c r="NC114" s="9"/>
      <c r="ND114" s="9"/>
      <c r="NE114" s="9"/>
      <c r="NF114" s="9"/>
      <c r="NG114" s="9"/>
      <c r="NH114" s="9"/>
      <c r="NI114" s="9"/>
      <c r="NJ114" s="9"/>
      <c r="NK114" s="9"/>
      <c r="NL114" s="9"/>
      <c r="NM114" s="9"/>
      <c r="NN114" s="9"/>
      <c r="NO114" s="9"/>
      <c r="NP114" s="9"/>
      <c r="NQ114" s="9"/>
      <c r="NR114" s="9"/>
      <c r="NS114" s="9"/>
      <c r="NT114" s="9"/>
      <c r="NU114" s="9"/>
      <c r="NV114" s="9"/>
      <c r="NW114" s="9"/>
      <c r="NX114" s="9"/>
      <c r="NY114" s="9"/>
      <c r="NZ114" s="9"/>
      <c r="OA114" s="9"/>
      <c r="OB114" s="9"/>
      <c r="OC114" s="9"/>
      <c r="OD114" s="9"/>
      <c r="OE114" s="9"/>
      <c r="OF114" s="9"/>
      <c r="OG114" s="9"/>
      <c r="OH114" s="9"/>
      <c r="OI114" s="9"/>
      <c r="OJ114" s="9"/>
      <c r="OK114" s="9"/>
      <c r="OL114" s="9"/>
      <c r="OM114" s="9"/>
      <c r="ON114" s="9"/>
      <c r="OO114" s="9"/>
      <c r="OP114" s="9"/>
      <c r="OQ114" s="9"/>
      <c r="OR114" s="9"/>
      <c r="OS114" s="9"/>
      <c r="OT114" s="9"/>
      <c r="OU114" s="9"/>
      <c r="OV114" s="9"/>
      <c r="OW114" s="9"/>
      <c r="OX114" s="9"/>
      <c r="OY114" s="9"/>
      <c r="OZ114" s="9"/>
      <c r="PA114" s="9"/>
      <c r="PB114" s="9"/>
      <c r="PC114" s="9"/>
      <c r="PD114" s="9"/>
      <c r="PE114" s="9"/>
      <c r="PF114" s="9"/>
      <c r="PG114" s="9"/>
      <c r="PH114" s="9"/>
      <c r="PI114" s="9"/>
      <c r="PJ114" s="9"/>
      <c r="PK114" s="9"/>
      <c r="PL114" s="9"/>
      <c r="PM114" s="9"/>
      <c r="PN114" s="9"/>
      <c r="PO114" s="9"/>
      <c r="PP114" s="9"/>
      <c r="PQ114" s="9"/>
      <c r="PR114" s="9"/>
      <c r="PS114" s="9"/>
      <c r="PT114" s="9"/>
      <c r="PU114" s="9"/>
      <c r="PV114" s="9"/>
      <c r="PW114" s="9"/>
      <c r="PX114" s="9"/>
      <c r="PY114" s="9"/>
      <c r="PZ114" s="9"/>
      <c r="QA114" s="9"/>
      <c r="QB114" s="9"/>
      <c r="QC114" s="9"/>
      <c r="QD114" s="9"/>
      <c r="QE114" s="9"/>
      <c r="QF114" s="9"/>
      <c r="QG114" s="9"/>
      <c r="QH114" s="9"/>
      <c r="QI114" s="9"/>
      <c r="QJ114" s="9"/>
      <c r="QK114" s="9"/>
      <c r="QL114" s="9"/>
      <c r="QM114" s="9"/>
      <c r="QN114" s="9"/>
      <c r="QO114" s="9"/>
      <c r="QP114" s="9"/>
      <c r="QQ114" s="9"/>
      <c r="QR114" s="9"/>
      <c r="QS114" s="9"/>
      <c r="QT114" s="9"/>
      <c r="QU114" s="9"/>
      <c r="QV114" s="9"/>
      <c r="QW114" s="9"/>
      <c r="QX114" s="9"/>
      <c r="QY114" s="9"/>
      <c r="QZ114" s="9"/>
      <c r="RA114" s="9"/>
      <c r="RB114" s="9"/>
      <c r="RC114" s="9"/>
      <c r="RD114" s="9"/>
      <c r="RE114" s="9"/>
      <c r="RF114" s="9"/>
      <c r="RG114" s="9"/>
      <c r="RH114" s="9"/>
      <c r="RI114" s="9"/>
      <c r="RJ114" s="9"/>
      <c r="RK114" s="9"/>
      <c r="RL114" s="9"/>
      <c r="RM114" s="9"/>
      <c r="RN114" s="9"/>
      <c r="RO114" s="9"/>
      <c r="RP114" s="9"/>
      <c r="RQ114" s="9"/>
      <c r="RR114" s="9"/>
      <c r="RS114" s="9"/>
      <c r="RT114" s="9"/>
      <c r="RU114" s="9"/>
      <c r="RV114" s="9"/>
      <c r="RW114" s="9"/>
      <c r="RX114" s="9"/>
      <c r="RY114" s="9"/>
      <c r="RZ114" s="9"/>
      <c r="SA114" s="9"/>
      <c r="SB114" s="9"/>
      <c r="SC114" s="9"/>
      <c r="SD114" s="9"/>
      <c r="SE114" s="9"/>
      <c r="SF114" s="9"/>
      <c r="SG114" s="9"/>
      <c r="SH114" s="9"/>
      <c r="SI114" s="9"/>
      <c r="SJ114" s="9"/>
      <c r="SK114" s="9"/>
      <c r="SL114" s="9"/>
      <c r="SM114" s="9"/>
      <c r="SN114" s="9"/>
      <c r="SO114" s="9"/>
      <c r="SP114" s="9"/>
      <c r="SQ114" s="9"/>
      <c r="SR114" s="9"/>
      <c r="SS114" s="9"/>
      <c r="ST114" s="9"/>
      <c r="SU114" s="9"/>
      <c r="SV114" s="9"/>
      <c r="SW114" s="9"/>
      <c r="SX114" s="9"/>
      <c r="SY114" s="9"/>
      <c r="SZ114" s="9"/>
      <c r="TA114" s="9"/>
      <c r="TB114" s="9"/>
      <c r="TC114" s="9"/>
      <c r="TD114" s="9"/>
      <c r="TE114" s="9"/>
      <c r="TF114" s="9"/>
      <c r="TG114" s="9"/>
      <c r="TH114" s="9"/>
      <c r="TI114" s="9"/>
      <c r="TJ114" s="9"/>
      <c r="TK114" s="9"/>
      <c r="TL114" s="9"/>
      <c r="TM114" s="9"/>
      <c r="TN114" s="9"/>
      <c r="TO114" s="9"/>
      <c r="TP114" s="9"/>
      <c r="TQ114" s="9"/>
      <c r="TR114" s="9"/>
      <c r="TS114" s="9"/>
      <c r="TT114" s="9"/>
      <c r="TU114" s="9"/>
      <c r="TV114" s="9"/>
      <c r="TW114" s="9"/>
      <c r="TX114" s="9"/>
      <c r="TY114" s="9"/>
      <c r="TZ114" s="9"/>
      <c r="UA114" s="9"/>
      <c r="UB114" s="9"/>
      <c r="UC114" s="9"/>
      <c r="UD114" s="9"/>
      <c r="UE114" s="9"/>
      <c r="UF114" s="9"/>
      <c r="UG114" s="9"/>
      <c r="UH114" s="9"/>
      <c r="UI114" s="9"/>
      <c r="UJ114" s="9"/>
      <c r="UK114" s="9"/>
      <c r="UL114" s="9"/>
      <c r="UM114" s="9"/>
      <c r="UN114" s="9"/>
      <c r="UO114" s="9"/>
      <c r="UP114" s="9"/>
      <c r="UQ114" s="9"/>
      <c r="UR114" s="9"/>
      <c r="US114" s="9"/>
      <c r="UT114" s="9"/>
      <c r="UU114" s="9"/>
      <c r="UV114" s="9"/>
      <c r="UW114" s="9"/>
      <c r="UX114" s="9"/>
      <c r="UY114" s="9"/>
      <c r="UZ114" s="9"/>
      <c r="VA114" s="9"/>
      <c r="VB114" s="9"/>
      <c r="VC114" s="9"/>
      <c r="VD114" s="9"/>
      <c r="VE114" s="9"/>
      <c r="VF114" s="9"/>
      <c r="VG114" s="9"/>
      <c r="VH114" s="9"/>
      <c r="VI114" s="9"/>
      <c r="VJ114" s="9"/>
      <c r="VK114" s="9"/>
      <c r="VL114" s="9"/>
      <c r="VM114" s="9"/>
      <c r="VN114" s="9"/>
      <c r="VO114" s="9"/>
      <c r="VP114" s="9"/>
      <c r="VQ114" s="9"/>
      <c r="VR114" s="9"/>
      <c r="VS114" s="9"/>
      <c r="VT114" s="9"/>
      <c r="VU114" s="9"/>
      <c r="VV114" s="9"/>
      <c r="VW114" s="9"/>
      <c r="VX114" s="9"/>
      <c r="VY114" s="9"/>
      <c r="VZ114" s="9"/>
      <c r="WA114" s="9"/>
      <c r="WB114" s="9"/>
      <c r="WC114" s="9"/>
      <c r="WD114" s="9"/>
      <c r="WE114" s="9"/>
      <c r="WF114" s="9"/>
      <c r="WG114" s="9"/>
      <c r="WH114" s="9"/>
      <c r="WI114" s="9"/>
      <c r="WJ114" s="9"/>
      <c r="WK114" s="9"/>
      <c r="WL114" s="9"/>
      <c r="WM114" s="9"/>
      <c r="WN114" s="9"/>
      <c r="WO114" s="9"/>
      <c r="WP114" s="9"/>
      <c r="WQ114" s="9"/>
      <c r="WR114" s="9"/>
      <c r="WS114" s="9"/>
      <c r="WT114" s="9"/>
      <c r="WU114" s="9"/>
      <c r="WV114" s="9"/>
      <c r="WW114" s="9"/>
      <c r="WX114" s="9"/>
      <c r="WY114" s="9"/>
      <c r="WZ114" s="9"/>
      <c r="XA114" s="9"/>
      <c r="XB114" s="9"/>
      <c r="XC114" s="9"/>
      <c r="XD114" s="9"/>
      <c r="XE114" s="9"/>
      <c r="XF114" s="9"/>
      <c r="XG114" s="9"/>
      <c r="XH114" s="9"/>
      <c r="XI114" s="9"/>
      <c r="XJ114" s="9"/>
      <c r="XK114" s="9"/>
      <c r="XL114" s="9"/>
      <c r="XM114" s="9"/>
      <c r="XN114" s="9"/>
      <c r="XO114" s="9"/>
      <c r="XP114" s="9"/>
      <c r="XQ114" s="9"/>
      <c r="XR114" s="9"/>
      <c r="XS114" s="9"/>
      <c r="XT114" s="9"/>
      <c r="XU114" s="9"/>
      <c r="XV114" s="9"/>
      <c r="XW114" s="9"/>
      <c r="XX114" s="9"/>
      <c r="XY114" s="9"/>
      <c r="XZ114" s="9"/>
      <c r="YA114" s="9"/>
      <c r="YB114" s="9"/>
      <c r="YC114" s="9"/>
      <c r="YD114" s="9"/>
      <c r="YE114" s="9"/>
      <c r="YF114" s="9"/>
      <c r="YG114" s="9"/>
      <c r="YH114" s="9"/>
      <c r="YI114" s="9"/>
      <c r="YJ114" s="9"/>
      <c r="YK114" s="9"/>
      <c r="YL114" s="9"/>
      <c r="YM114" s="9"/>
      <c r="YN114" s="9"/>
      <c r="YO114" s="9"/>
      <c r="YP114" s="9"/>
      <c r="YQ114" s="9"/>
      <c r="YR114" s="9"/>
      <c r="YS114" s="9"/>
      <c r="YT114" s="9"/>
      <c r="YU114" s="9"/>
      <c r="YV114" s="9"/>
      <c r="YW114" s="9"/>
      <c r="YX114" s="9"/>
      <c r="YY114" s="9"/>
      <c r="YZ114" s="9"/>
      <c r="ZA114" s="9"/>
      <c r="ZB114" s="9"/>
      <c r="ZC114" s="9"/>
      <c r="ZD114" s="9"/>
      <c r="ZE114" s="9"/>
      <c r="ZF114" s="9"/>
      <c r="ZG114" s="9"/>
      <c r="ZH114" s="9"/>
      <c r="ZI114" s="9"/>
      <c r="ZJ114" s="9"/>
      <c r="ZK114" s="9"/>
      <c r="ZL114" s="9"/>
      <c r="ZM114" s="9"/>
      <c r="ZN114" s="9"/>
      <c r="ZO114" s="9"/>
      <c r="ZP114" s="9"/>
      <c r="ZQ114" s="9"/>
      <c r="ZR114" s="9"/>
      <c r="ZS114" s="9"/>
      <c r="ZT114" s="9"/>
      <c r="ZU114" s="9"/>
      <c r="ZV114" s="9"/>
      <c r="ZW114" s="9"/>
      <c r="ZX114" s="9"/>
      <c r="ZY114" s="9"/>
      <c r="ZZ114" s="9"/>
      <c r="AAA114" s="9"/>
      <c r="AAB114" s="9"/>
      <c r="AAC114" s="9"/>
      <c r="AAD114" s="9"/>
      <c r="AAE114" s="9"/>
      <c r="AAF114" s="9"/>
      <c r="AAG114" s="9"/>
      <c r="AAH114" s="9"/>
      <c r="AAI114" s="9"/>
      <c r="AAJ114" s="9"/>
      <c r="AAK114" s="9"/>
      <c r="AAL114" s="9"/>
      <c r="AAM114" s="9"/>
      <c r="AAN114" s="9"/>
      <c r="AAO114" s="9"/>
      <c r="AAP114" s="9"/>
      <c r="AAQ114" s="9"/>
      <c r="AAR114" s="9"/>
      <c r="AAS114" s="9"/>
      <c r="AAT114" s="9"/>
      <c r="AAU114" s="9"/>
      <c r="AAV114" s="9"/>
      <c r="AAW114" s="9"/>
      <c r="AAX114" s="9"/>
      <c r="AAY114" s="9"/>
      <c r="AAZ114" s="9"/>
      <c r="ABA114" s="9"/>
      <c r="ABB114" s="9"/>
      <c r="ABC114" s="9"/>
      <c r="ABD114" s="9"/>
      <c r="ABE114" s="9"/>
      <c r="ABF114" s="9"/>
      <c r="ABG114" s="9"/>
      <c r="ABH114" s="9"/>
      <c r="ABI114" s="9"/>
      <c r="ABJ114" s="9"/>
      <c r="ABK114" s="9"/>
      <c r="ABL114" s="9"/>
      <c r="ABM114" s="9"/>
      <c r="ABN114" s="9"/>
      <c r="ABO114" s="9"/>
      <c r="ABP114" s="9"/>
      <c r="ABQ114" s="9"/>
      <c r="ABR114" s="9"/>
      <c r="ABS114" s="9"/>
      <c r="ABT114" s="9"/>
      <c r="ABU114" s="9"/>
      <c r="ABV114" s="9"/>
      <c r="ABW114" s="9"/>
      <c r="ABX114" s="9"/>
      <c r="ABY114" s="9"/>
      <c r="ABZ114" s="9"/>
      <c r="ACA114" s="9"/>
      <c r="ACB114" s="9"/>
      <c r="ACC114" s="9"/>
      <c r="ACD114" s="9"/>
      <c r="ACE114" s="9"/>
      <c r="ACF114" s="9"/>
      <c r="ACG114" s="9"/>
      <c r="ACH114" s="9"/>
      <c r="ACI114" s="9"/>
      <c r="ACJ114" s="9"/>
      <c r="ACK114" s="9"/>
      <c r="ACL114" s="9"/>
      <c r="ACM114" s="9"/>
      <c r="ACN114" s="9"/>
      <c r="ACO114" s="9"/>
      <c r="ACP114" s="9"/>
      <c r="ACQ114" s="9"/>
      <c r="ACR114" s="9"/>
      <c r="ACS114" s="9"/>
      <c r="ACT114" s="9"/>
      <c r="ACU114" s="9"/>
      <c r="ACV114" s="9"/>
      <c r="ACW114" s="9"/>
      <c r="ACX114" s="9"/>
      <c r="ACY114" s="9"/>
      <c r="ACZ114" s="9"/>
      <c r="ADA114" s="9"/>
      <c r="ADB114" s="9"/>
      <c r="ADC114" s="9"/>
      <c r="ADD114" s="9"/>
      <c r="ADE114" s="9"/>
      <c r="ADF114" s="9"/>
      <c r="ADG114" s="9"/>
      <c r="ADH114" s="9"/>
      <c r="ADI114" s="9"/>
      <c r="ADJ114" s="9"/>
      <c r="ADK114" s="9"/>
      <c r="ADL114" s="9"/>
      <c r="ADM114" s="9"/>
      <c r="ADN114" s="9"/>
      <c r="ADO114" s="9"/>
      <c r="ADP114" s="9"/>
      <c r="ADQ114" s="9"/>
      <c r="ADR114" s="9"/>
      <c r="ADS114" s="9"/>
      <c r="ADT114" s="9"/>
      <c r="ADU114" s="9"/>
      <c r="ADV114" s="9"/>
      <c r="ADW114" s="9"/>
      <c r="ADX114" s="9"/>
      <c r="ADY114" s="9"/>
      <c r="ADZ114" s="9"/>
      <c r="AEA114" s="9"/>
      <c r="AEB114" s="9"/>
      <c r="AEC114" s="9"/>
      <c r="AED114" s="9"/>
      <c r="AEE114" s="9"/>
      <c r="AEF114" s="9"/>
      <c r="AEG114" s="9"/>
      <c r="AEH114" s="9"/>
      <c r="AEI114" s="9"/>
      <c r="AEJ114" s="9"/>
      <c r="AEK114" s="9"/>
      <c r="AEL114" s="9"/>
      <c r="AEM114" s="9"/>
      <c r="AEN114" s="9"/>
      <c r="AEO114" s="9"/>
      <c r="AEP114" s="9"/>
      <c r="AEQ114" s="9"/>
      <c r="AER114" s="9"/>
      <c r="AES114" s="9"/>
      <c r="AET114" s="9"/>
      <c r="AEU114" s="9"/>
      <c r="AEV114" s="9"/>
      <c r="AEW114" s="9"/>
      <c r="AEX114" s="9"/>
      <c r="AEY114" s="9"/>
      <c r="AEZ114" s="9"/>
      <c r="AFA114" s="9"/>
      <c r="AFB114" s="9"/>
      <c r="AFC114" s="9"/>
      <c r="AFD114" s="9"/>
      <c r="AFE114" s="9"/>
      <c r="AFF114" s="9"/>
      <c r="AFG114" s="9"/>
      <c r="AFH114" s="9"/>
      <c r="AFI114" s="9"/>
      <c r="AFJ114" s="9"/>
      <c r="AFK114" s="9"/>
      <c r="AFL114" s="9"/>
      <c r="AFM114" s="9"/>
      <c r="AFN114" s="9"/>
      <c r="AFO114" s="9"/>
      <c r="AFP114" s="9"/>
      <c r="AFQ114" s="9"/>
      <c r="AFR114" s="9"/>
      <c r="AFS114" s="9"/>
      <c r="AFT114" s="9"/>
      <c r="AFU114" s="9"/>
      <c r="AFV114" s="9"/>
      <c r="AFW114" s="9"/>
      <c r="AFX114" s="9"/>
      <c r="AFY114" s="9"/>
      <c r="AFZ114" s="9"/>
      <c r="AGA114" s="9"/>
      <c r="AGB114" s="9"/>
      <c r="AGC114" s="9"/>
      <c r="AGD114" s="9"/>
      <c r="AGE114" s="9"/>
      <c r="AGF114" s="9"/>
      <c r="AGG114" s="9"/>
      <c r="AGH114" s="9"/>
      <c r="AGI114" s="9"/>
      <c r="AGJ114" s="9"/>
      <c r="AGK114" s="9"/>
      <c r="AGL114" s="9"/>
      <c r="AGM114" s="9"/>
      <c r="AGN114" s="9"/>
      <c r="AGO114" s="9"/>
      <c r="AGP114" s="9"/>
      <c r="AGQ114" s="9"/>
      <c r="AGR114" s="9"/>
      <c r="AGS114" s="9"/>
      <c r="AGT114" s="9"/>
      <c r="AGU114" s="9"/>
      <c r="AGV114" s="9"/>
      <c r="AGW114" s="9"/>
      <c r="AGX114" s="9"/>
      <c r="AGY114" s="9"/>
      <c r="AGZ114" s="9"/>
      <c r="AHA114" s="9"/>
      <c r="AHB114" s="9"/>
      <c r="AHC114" s="9"/>
      <c r="AHD114" s="9"/>
      <c r="AHE114" s="9"/>
      <c r="AHF114" s="9"/>
      <c r="AHG114" s="9"/>
      <c r="AHH114" s="9"/>
      <c r="AHI114" s="9"/>
      <c r="AHJ114" s="9"/>
      <c r="AHK114" s="9"/>
      <c r="AHL114" s="9"/>
      <c r="AHM114" s="9"/>
      <c r="AHN114" s="9"/>
      <c r="AHO114" s="9"/>
      <c r="AHP114" s="9"/>
      <c r="AHQ114" s="9"/>
      <c r="AHR114" s="9"/>
      <c r="AHS114" s="9"/>
      <c r="AHT114" s="9"/>
      <c r="AHU114" s="9"/>
      <c r="AHV114" s="9"/>
      <c r="AHW114" s="9"/>
      <c r="AHX114" s="9"/>
      <c r="AHY114" s="9"/>
      <c r="AHZ114" s="9"/>
      <c r="AIA114" s="9"/>
      <c r="AIB114" s="9"/>
      <c r="AIC114" s="9"/>
      <c r="AID114" s="9"/>
      <c r="AIE114" s="9"/>
      <c r="AIF114" s="9"/>
      <c r="AIG114" s="9"/>
      <c r="AIH114" s="9"/>
      <c r="AII114" s="9"/>
      <c r="AIJ114" s="9"/>
      <c r="AIK114" s="9"/>
      <c r="AIL114" s="9"/>
      <c r="AIM114" s="9"/>
      <c r="AIN114" s="9"/>
      <c r="AIO114" s="9"/>
      <c r="AIP114" s="9"/>
      <c r="AIQ114" s="9"/>
      <c r="AIR114" s="9"/>
      <c r="AIS114" s="9"/>
      <c r="AIT114" s="9"/>
      <c r="AIU114" s="9"/>
      <c r="AIV114" s="9"/>
      <c r="AIW114" s="9"/>
      <c r="AIX114" s="9"/>
      <c r="AIY114" s="9"/>
      <c r="AIZ114" s="9"/>
      <c r="AJA114" s="9"/>
      <c r="AJB114" s="9"/>
      <c r="AJC114" s="9"/>
      <c r="AJD114" s="9"/>
      <c r="AJE114" s="9"/>
      <c r="AJF114" s="9"/>
      <c r="AJG114" s="9"/>
      <c r="AJH114" s="9"/>
      <c r="AJI114" s="9"/>
      <c r="AJJ114" s="9"/>
      <c r="AJK114" s="9"/>
      <c r="AJL114" s="9"/>
      <c r="AJM114" s="9"/>
      <c r="AJN114" s="9"/>
      <c r="AJO114" s="9"/>
      <c r="AJP114" s="9"/>
      <c r="AJQ114" s="9"/>
      <c r="AJR114" s="9"/>
      <c r="AJS114" s="9"/>
      <c r="AJT114" s="9"/>
      <c r="AJU114" s="9"/>
      <c r="AJV114" s="9"/>
      <c r="AJW114" s="9"/>
      <c r="AJX114" s="9"/>
      <c r="AJY114" s="9"/>
      <c r="AJZ114" s="9"/>
      <c r="AKA114" s="9"/>
      <c r="AKB114" s="9"/>
      <c r="AKC114" s="9"/>
      <c r="AKD114" s="9"/>
      <c r="AKE114" s="9"/>
      <c r="AKF114" s="9"/>
      <c r="AKG114" s="9"/>
      <c r="AKH114" s="9"/>
      <c r="AKI114" s="9"/>
      <c r="AKJ114" s="9"/>
      <c r="AKK114" s="9"/>
      <c r="AKL114" s="9"/>
      <c r="AKM114" s="9"/>
      <c r="AKN114" s="9"/>
      <c r="AKO114" s="9"/>
      <c r="AKP114" s="9"/>
      <c r="AKQ114" s="9"/>
      <c r="AKR114" s="9"/>
      <c r="AKS114" s="9"/>
      <c r="AKT114" s="9"/>
      <c r="AKU114" s="9"/>
      <c r="AKV114" s="9"/>
      <c r="AKW114" s="9"/>
      <c r="AKX114" s="9"/>
      <c r="AKY114" s="9"/>
      <c r="AKZ114" s="9"/>
      <c r="ALA114" s="9"/>
      <c r="ALB114" s="9"/>
      <c r="ALC114" s="9"/>
      <c r="ALD114" s="9"/>
      <c r="ALE114" s="9"/>
      <c r="ALF114" s="9"/>
      <c r="ALG114" s="9"/>
      <c r="ALH114" s="9"/>
      <c r="ALI114" s="9"/>
      <c r="ALJ114" s="9"/>
      <c r="ALK114" s="9"/>
      <c r="ALL114" s="9"/>
      <c r="ALM114" s="9"/>
      <c r="ALN114" s="9"/>
      <c r="ALO114" s="9"/>
      <c r="ALP114" s="9"/>
      <c r="ALQ114" s="9"/>
      <c r="ALR114" s="9"/>
      <c r="ALS114" s="9"/>
      <c r="ALT114" s="9"/>
      <c r="ALU114" s="9"/>
      <c r="ALV114" s="9"/>
      <c r="ALW114" s="9"/>
      <c r="ALX114" s="9"/>
      <c r="ALY114" s="9"/>
      <c r="ALZ114" s="9"/>
      <c r="AMA114" s="9"/>
      <c r="AMB114" s="9"/>
      <c r="AMC114" s="9"/>
      <c r="AMD114" s="9"/>
      <c r="AME114" s="9"/>
      <c r="AMF114" s="9"/>
      <c r="AMG114" s="9"/>
      <c r="AMH114" s="9"/>
      <c r="AMI114" s="9"/>
      <c r="AMJ114" s="9"/>
      <c r="AMK114" s="9"/>
      <c r="AML114" s="9"/>
      <c r="AMM114" s="9"/>
      <c r="AMN114" s="9"/>
      <c r="AMO114" s="9"/>
      <c r="AMP114" s="9"/>
      <c r="AMQ114" s="9"/>
      <c r="AMR114" s="9"/>
      <c r="AMS114" s="9"/>
      <c r="AMT114" s="9"/>
      <c r="AMU114" s="9"/>
      <c r="AMV114" s="9"/>
      <c r="AMW114" s="9"/>
      <c r="AMX114" s="9"/>
      <c r="AMY114" s="9"/>
      <c r="AMZ114" s="9"/>
      <c r="ANA114" s="9"/>
      <c r="ANB114" s="9"/>
      <c r="ANC114" s="9"/>
      <c r="AND114" s="9"/>
      <c r="ANE114" s="9"/>
      <c r="ANF114" s="9"/>
      <c r="ANG114" s="9"/>
      <c r="ANH114" s="9"/>
      <c r="ANI114" s="9"/>
      <c r="ANJ114" s="9"/>
      <c r="ANK114" s="9"/>
      <c r="ANL114" s="9"/>
      <c r="ANM114" s="9"/>
      <c r="ANN114" s="9"/>
      <c r="ANO114" s="9"/>
      <c r="ANP114" s="9"/>
      <c r="ANQ114" s="9"/>
      <c r="ANR114" s="9"/>
      <c r="ANS114" s="9"/>
      <c r="ANT114" s="9"/>
      <c r="ANU114" s="9"/>
      <c r="ANV114" s="9"/>
      <c r="ANW114" s="9"/>
      <c r="ANX114" s="9"/>
      <c r="ANY114" s="9"/>
      <c r="ANZ114" s="9"/>
      <c r="AOA114" s="9"/>
      <c r="AOB114" s="9"/>
      <c r="AOC114" s="9"/>
      <c r="AOD114" s="9"/>
      <c r="AOE114" s="9"/>
      <c r="AOF114" s="9"/>
      <c r="AOG114" s="9"/>
      <c r="AOH114" s="9"/>
      <c r="AOI114" s="9"/>
      <c r="AOJ114" s="9"/>
      <c r="AOK114" s="9"/>
      <c r="AOL114" s="9"/>
      <c r="AOM114" s="9"/>
      <c r="AON114" s="9"/>
      <c r="AOO114" s="9"/>
      <c r="AOP114" s="9"/>
      <c r="AOQ114" s="9"/>
      <c r="AOR114" s="9"/>
      <c r="AOS114" s="9"/>
      <c r="AOT114" s="9"/>
      <c r="AOU114" s="9"/>
      <c r="AOV114" s="9"/>
      <c r="AOW114" s="9"/>
      <c r="AOX114" s="9"/>
      <c r="AOY114" s="9"/>
      <c r="AOZ114" s="9"/>
      <c r="APA114" s="9"/>
      <c r="APB114" s="9"/>
      <c r="APC114" s="9"/>
      <c r="APD114" s="9"/>
      <c r="APE114" s="9"/>
      <c r="APF114" s="9"/>
      <c r="APG114" s="9"/>
      <c r="APH114" s="9"/>
      <c r="API114" s="9"/>
      <c r="APJ114" s="9"/>
      <c r="APK114" s="9"/>
      <c r="APL114" s="9"/>
      <c r="APM114" s="9"/>
      <c r="APN114" s="9"/>
      <c r="APO114" s="9"/>
      <c r="APP114" s="9"/>
      <c r="APQ114" s="9"/>
      <c r="APR114" s="9"/>
      <c r="APS114" s="9"/>
      <c r="APT114" s="9"/>
      <c r="APU114" s="9"/>
      <c r="APV114" s="9"/>
      <c r="APW114" s="9"/>
      <c r="APX114" s="9"/>
      <c r="APY114" s="9"/>
      <c r="APZ114" s="9"/>
      <c r="AQA114" s="9"/>
      <c r="AQB114" s="9"/>
      <c r="AQC114" s="9"/>
      <c r="AQD114" s="9"/>
      <c r="AQE114" s="9"/>
      <c r="AQF114" s="9"/>
      <c r="AQG114" s="9"/>
      <c r="AQH114" s="9"/>
      <c r="AQI114" s="9"/>
      <c r="AQJ114" s="9"/>
      <c r="AQK114" s="9"/>
      <c r="AQL114" s="9"/>
      <c r="AQM114" s="9"/>
      <c r="AQN114" s="9"/>
      <c r="AQO114" s="9"/>
      <c r="AQP114" s="9"/>
      <c r="AQQ114" s="9"/>
      <c r="AQR114" s="9"/>
      <c r="AQS114" s="9"/>
      <c r="AQT114" s="9"/>
      <c r="AQU114" s="9"/>
      <c r="AQV114" s="9"/>
      <c r="AQW114" s="9"/>
      <c r="AQX114" s="9"/>
      <c r="AQY114" s="9"/>
      <c r="AQZ114" s="9"/>
      <c r="ARA114" s="9"/>
      <c r="ARB114" s="9"/>
      <c r="ARC114" s="9"/>
      <c r="ARD114" s="9"/>
      <c r="ARE114" s="9"/>
      <c r="ARF114" s="9"/>
      <c r="ARG114" s="9"/>
      <c r="ARH114" s="9"/>
      <c r="ARI114" s="9"/>
      <c r="ARJ114" s="9"/>
      <c r="ARK114" s="9"/>
      <c r="ARL114" s="9"/>
      <c r="ARM114" s="9"/>
      <c r="ARN114" s="9"/>
      <c r="ARO114" s="9"/>
      <c r="ARP114" s="9"/>
      <c r="ARQ114" s="9"/>
      <c r="ARR114" s="9"/>
      <c r="ARS114" s="9"/>
      <c r="ART114" s="9"/>
      <c r="ARU114" s="9"/>
      <c r="ARV114" s="9"/>
      <c r="ARW114" s="9"/>
      <c r="ARX114" s="9"/>
      <c r="ARY114" s="9"/>
      <c r="ARZ114" s="9"/>
      <c r="ASA114" s="9"/>
      <c r="ASB114" s="9"/>
      <c r="ASC114" s="9"/>
      <c r="ASD114" s="9"/>
      <c r="ASE114" s="9"/>
      <c r="ASF114" s="9"/>
      <c r="ASG114" s="9"/>
      <c r="ASH114" s="9"/>
      <c r="ASI114" s="9"/>
      <c r="ASJ114" s="9"/>
      <c r="ASK114" s="9"/>
      <c r="ASL114" s="9"/>
      <c r="ASM114" s="9"/>
      <c r="ASN114" s="9"/>
      <c r="ASO114" s="9"/>
      <c r="ASP114" s="9"/>
      <c r="ASQ114" s="9"/>
      <c r="ASR114" s="9"/>
      <c r="ASS114" s="9"/>
      <c r="AST114" s="9"/>
      <c r="ASU114" s="9"/>
      <c r="ASV114" s="9"/>
      <c r="ASW114" s="9"/>
      <c r="ASX114" s="9"/>
      <c r="ASY114" s="9"/>
      <c r="ASZ114" s="9"/>
      <c r="ATA114" s="9"/>
      <c r="ATB114" s="9"/>
      <c r="ATC114" s="9"/>
      <c r="ATD114" s="9"/>
      <c r="ATE114" s="9"/>
      <c r="ATF114" s="9"/>
      <c r="ATG114" s="9"/>
      <c r="ATH114" s="9"/>
      <c r="ATI114" s="9"/>
      <c r="ATJ114" s="9"/>
      <c r="ATK114" s="9"/>
      <c r="ATL114" s="9"/>
      <c r="ATM114" s="9"/>
      <c r="ATN114" s="9"/>
      <c r="ATO114" s="9"/>
      <c r="ATP114" s="9"/>
      <c r="ATQ114" s="9"/>
      <c r="ATR114" s="9"/>
      <c r="ATS114" s="9"/>
      <c r="ATT114" s="9"/>
      <c r="ATU114" s="9"/>
      <c r="ATV114" s="9"/>
      <c r="ATW114" s="9"/>
      <c r="ATX114" s="9"/>
      <c r="ATY114" s="9"/>
      <c r="ATZ114" s="9"/>
      <c r="AUA114" s="9"/>
      <c r="AUB114" s="9"/>
      <c r="AUC114" s="9"/>
      <c r="AUD114" s="9"/>
      <c r="AUE114" s="9"/>
      <c r="AUF114" s="9"/>
      <c r="AUG114" s="9"/>
      <c r="AUH114" s="9"/>
      <c r="AUI114" s="9"/>
      <c r="AUJ114" s="9"/>
      <c r="AUK114" s="9"/>
      <c r="AUL114" s="9"/>
      <c r="AUM114" s="9"/>
      <c r="AUN114" s="9"/>
      <c r="AUO114" s="9"/>
      <c r="AUP114" s="9"/>
      <c r="AUQ114" s="9"/>
      <c r="AUR114" s="9"/>
      <c r="AUS114" s="9"/>
      <c r="AUT114" s="9"/>
      <c r="AUU114" s="9"/>
      <c r="AUV114" s="9"/>
      <c r="AUW114" s="9"/>
      <c r="AUX114" s="9"/>
      <c r="AUY114" s="9"/>
      <c r="AUZ114" s="9"/>
      <c r="AVA114" s="9"/>
      <c r="AVB114" s="9"/>
      <c r="AVC114" s="9"/>
      <c r="AVD114" s="9"/>
      <c r="AVE114" s="9"/>
      <c r="AVF114" s="9"/>
      <c r="AVG114" s="9"/>
      <c r="AVH114" s="9"/>
      <c r="AVI114" s="9"/>
      <c r="AVJ114" s="9"/>
      <c r="AVK114" s="9"/>
      <c r="AVL114" s="9"/>
      <c r="AVM114" s="9"/>
      <c r="AVN114" s="9"/>
      <c r="AVO114" s="9"/>
      <c r="AVP114" s="9"/>
      <c r="AVQ114" s="9"/>
      <c r="AVR114" s="9"/>
      <c r="AVS114" s="9"/>
      <c r="AVT114" s="9"/>
      <c r="AVU114" s="9"/>
      <c r="AVV114" s="9"/>
      <c r="AVW114" s="9"/>
      <c r="AVX114" s="9"/>
      <c r="AVY114" s="9"/>
      <c r="AVZ114" s="9"/>
      <c r="AWA114" s="9"/>
      <c r="AWB114" s="9"/>
      <c r="AWC114" s="9"/>
      <c r="AWD114" s="9"/>
      <c r="AWE114" s="9"/>
      <c r="AWF114" s="9"/>
      <c r="AWG114" s="9"/>
      <c r="AWH114" s="9"/>
      <c r="AWI114" s="9"/>
      <c r="AWJ114" s="9"/>
      <c r="AWK114" s="9"/>
      <c r="AWL114" s="9"/>
      <c r="AWM114" s="9"/>
      <c r="AWN114" s="9"/>
      <c r="AWO114" s="9"/>
      <c r="AWP114" s="9"/>
      <c r="AWQ114" s="9"/>
      <c r="AWR114" s="9"/>
      <c r="AWS114" s="9"/>
      <c r="AWT114" s="9"/>
      <c r="AWU114" s="9"/>
      <c r="AWV114" s="9"/>
      <c r="AWW114" s="9"/>
      <c r="AWX114" s="9"/>
      <c r="AWY114" s="9"/>
      <c r="AWZ114" s="9"/>
      <c r="AXA114" s="9"/>
      <c r="AXB114" s="9"/>
      <c r="AXC114" s="9"/>
      <c r="AXD114" s="9"/>
      <c r="AXE114" s="9"/>
      <c r="AXF114" s="9"/>
      <c r="AXG114" s="9"/>
      <c r="AXH114" s="9"/>
      <c r="AXI114" s="9"/>
      <c r="AXJ114" s="9"/>
      <c r="AXK114" s="9"/>
      <c r="AXL114" s="9"/>
      <c r="AXM114" s="9"/>
      <c r="AXN114" s="9"/>
      <c r="AXO114" s="9"/>
      <c r="AXP114" s="9"/>
      <c r="AXQ114" s="9"/>
      <c r="AXR114" s="9"/>
      <c r="AXS114" s="9"/>
      <c r="AXT114" s="9"/>
      <c r="AXU114" s="9"/>
      <c r="AXV114" s="9"/>
      <c r="AXW114" s="9"/>
      <c r="AXX114" s="9"/>
      <c r="AXY114" s="9"/>
      <c r="AXZ114" s="9"/>
      <c r="AYA114" s="9"/>
      <c r="AYB114" s="9"/>
      <c r="AYC114" s="9"/>
      <c r="AYD114" s="9"/>
      <c r="AYE114" s="9"/>
      <c r="AYF114" s="9"/>
      <c r="AYG114" s="9"/>
      <c r="AYH114" s="9"/>
      <c r="AYI114" s="9"/>
      <c r="AYJ114" s="9"/>
      <c r="AYK114" s="9"/>
      <c r="AYL114" s="9"/>
      <c r="AYM114" s="9"/>
      <c r="AYN114" s="9"/>
      <c r="AYO114" s="9"/>
      <c r="AYP114" s="9"/>
      <c r="AYQ114" s="9"/>
      <c r="AYR114" s="9"/>
      <c r="AYS114" s="9"/>
      <c r="AYT114" s="9"/>
      <c r="AYU114" s="9"/>
      <c r="AYV114" s="9"/>
      <c r="AYW114" s="9"/>
      <c r="AYX114" s="9"/>
      <c r="AYY114" s="9"/>
      <c r="AYZ114" s="9"/>
      <c r="AZA114" s="9"/>
      <c r="AZB114" s="9"/>
      <c r="AZC114" s="9"/>
      <c r="AZD114" s="9"/>
      <c r="AZE114" s="9"/>
      <c r="AZF114" s="9"/>
      <c r="AZG114" s="9"/>
      <c r="AZH114" s="9"/>
      <c r="AZI114" s="9"/>
      <c r="AZJ114" s="9"/>
      <c r="AZK114" s="9"/>
      <c r="AZL114" s="9"/>
      <c r="AZM114" s="9"/>
      <c r="AZN114" s="9"/>
      <c r="AZO114" s="9"/>
      <c r="AZP114" s="9"/>
      <c r="AZQ114" s="9"/>
      <c r="AZR114" s="9"/>
      <c r="AZS114" s="9"/>
      <c r="AZT114" s="9"/>
      <c r="AZU114" s="9"/>
      <c r="AZV114" s="9"/>
      <c r="AZW114" s="9"/>
      <c r="AZX114" s="9"/>
      <c r="AZY114" s="9"/>
      <c r="AZZ114" s="9"/>
      <c r="BAA114" s="9"/>
      <c r="BAB114" s="9"/>
      <c r="BAC114" s="9"/>
      <c r="BAD114" s="9"/>
      <c r="BAE114" s="9"/>
      <c r="BAF114" s="9"/>
      <c r="BAG114" s="9"/>
      <c r="BAH114" s="9"/>
      <c r="BAI114" s="9"/>
      <c r="BAJ114" s="9"/>
      <c r="BAK114" s="9"/>
      <c r="BAL114" s="9"/>
      <c r="BAM114" s="9"/>
      <c r="BAN114" s="9"/>
      <c r="BAO114" s="9"/>
      <c r="BAP114" s="9"/>
      <c r="BAQ114" s="9"/>
      <c r="BAR114" s="9"/>
      <c r="BAS114" s="9"/>
      <c r="BAT114" s="9"/>
      <c r="BAU114" s="9"/>
      <c r="BAV114" s="9"/>
      <c r="BAW114" s="9"/>
      <c r="BAX114" s="9"/>
      <c r="BAY114" s="9"/>
      <c r="BAZ114" s="9"/>
      <c r="BBA114" s="9"/>
      <c r="BBB114" s="9"/>
      <c r="BBC114" s="9"/>
      <c r="BBD114" s="9"/>
      <c r="BBE114" s="9"/>
      <c r="BBF114" s="9"/>
      <c r="BBG114" s="9"/>
      <c r="BBH114" s="9"/>
      <c r="BBI114" s="9"/>
      <c r="BBJ114" s="9"/>
      <c r="BBK114" s="9"/>
      <c r="BBL114" s="9"/>
      <c r="BBM114" s="9"/>
      <c r="BBN114" s="9"/>
      <c r="BBO114" s="9"/>
      <c r="BBP114" s="9"/>
      <c r="BBQ114" s="9"/>
      <c r="BBR114" s="9"/>
      <c r="BBS114" s="9"/>
      <c r="BBT114" s="9"/>
      <c r="BBU114" s="9"/>
      <c r="BBV114" s="9"/>
      <c r="BBW114" s="9"/>
      <c r="BBX114" s="9"/>
      <c r="BBY114" s="9"/>
      <c r="BBZ114" s="9"/>
      <c r="BCA114" s="9"/>
      <c r="BCB114" s="9"/>
      <c r="BCC114" s="9"/>
      <c r="BCD114" s="9"/>
      <c r="BCE114" s="9"/>
      <c r="BCF114" s="9"/>
      <c r="BCG114" s="9"/>
      <c r="BCH114" s="9"/>
      <c r="BCI114" s="9"/>
      <c r="BCJ114" s="9"/>
      <c r="BCK114" s="9"/>
      <c r="BCL114" s="9"/>
      <c r="BCM114" s="9"/>
      <c r="BCN114" s="9"/>
      <c r="BCO114" s="9"/>
      <c r="BCP114" s="9"/>
      <c r="BCQ114" s="9"/>
      <c r="BCR114" s="9"/>
      <c r="BCS114" s="9"/>
      <c r="BCT114" s="9"/>
      <c r="BCU114" s="9"/>
      <c r="BCV114" s="9"/>
      <c r="BCW114" s="9"/>
      <c r="BCX114" s="9"/>
      <c r="BCY114" s="9"/>
      <c r="BCZ114" s="9"/>
      <c r="BDA114" s="9"/>
      <c r="BDB114" s="9"/>
      <c r="BDC114" s="9"/>
      <c r="BDD114" s="9"/>
      <c r="BDE114" s="9"/>
      <c r="BDF114" s="9"/>
      <c r="BDG114" s="9"/>
      <c r="BDH114" s="9"/>
      <c r="BDI114" s="9"/>
      <c r="BDJ114" s="9"/>
      <c r="BDK114" s="9"/>
      <c r="BDL114" s="9"/>
      <c r="BDM114" s="9"/>
      <c r="BDN114" s="9"/>
      <c r="BDO114" s="9"/>
      <c r="BDP114" s="9"/>
      <c r="BDQ114" s="9"/>
      <c r="BDR114" s="9"/>
      <c r="BDS114" s="9"/>
      <c r="BDT114" s="9"/>
      <c r="BDU114" s="9"/>
      <c r="BDV114" s="9"/>
      <c r="BDW114" s="9"/>
      <c r="BDX114" s="9"/>
      <c r="BDY114" s="9"/>
      <c r="BDZ114" s="9"/>
      <c r="BEA114" s="9"/>
      <c r="BEB114" s="9"/>
      <c r="BEC114" s="9"/>
      <c r="BED114" s="9"/>
      <c r="BEE114" s="9"/>
      <c r="BEF114" s="9"/>
      <c r="BEG114" s="9"/>
      <c r="BEH114" s="9"/>
      <c r="BEI114" s="9"/>
      <c r="BEJ114" s="9"/>
      <c r="BEK114" s="9"/>
      <c r="BEL114" s="9"/>
      <c r="BEM114" s="9"/>
      <c r="BEN114" s="9"/>
      <c r="BEO114" s="9"/>
      <c r="BEP114" s="9"/>
      <c r="BEQ114" s="9"/>
      <c r="BER114" s="9"/>
      <c r="BES114" s="9"/>
      <c r="BET114" s="9"/>
      <c r="BEU114" s="9"/>
      <c r="BEV114" s="9"/>
      <c r="BEW114" s="9"/>
      <c r="BEX114" s="9"/>
      <c r="BEY114" s="9"/>
      <c r="BEZ114" s="9"/>
      <c r="BFA114" s="9"/>
      <c r="BFB114" s="9"/>
      <c r="BFC114" s="9"/>
      <c r="BFD114" s="9"/>
      <c r="BFE114" s="9"/>
      <c r="BFF114" s="9"/>
      <c r="BFG114" s="9"/>
      <c r="BFH114" s="9"/>
      <c r="BFI114" s="9"/>
      <c r="BFJ114" s="9"/>
      <c r="BFK114" s="9"/>
      <c r="BFL114" s="9"/>
      <c r="BFM114" s="9"/>
      <c r="BFN114" s="9"/>
      <c r="BFO114" s="9"/>
      <c r="BFP114" s="9"/>
      <c r="BFQ114" s="9"/>
      <c r="BFR114" s="9"/>
      <c r="BFS114" s="9"/>
      <c r="BFT114" s="9"/>
      <c r="BFU114" s="9"/>
      <c r="BFV114" s="9"/>
      <c r="BFW114" s="9"/>
      <c r="BFX114" s="9"/>
      <c r="BFY114" s="9"/>
      <c r="BFZ114" s="9"/>
      <c r="BGA114" s="9"/>
      <c r="BGB114" s="9"/>
      <c r="BGC114" s="9"/>
      <c r="BGD114" s="9"/>
      <c r="BGE114" s="9"/>
      <c r="BGF114" s="9"/>
      <c r="BGG114" s="9"/>
      <c r="BGH114" s="9"/>
      <c r="BGI114" s="9"/>
      <c r="BGJ114" s="9"/>
      <c r="BGK114" s="9"/>
      <c r="BGL114" s="9"/>
      <c r="BGM114" s="9"/>
      <c r="BGN114" s="9"/>
      <c r="BGO114" s="9"/>
      <c r="BGP114" s="9"/>
      <c r="BGQ114" s="9"/>
      <c r="BGR114" s="9"/>
      <c r="BGS114" s="9"/>
      <c r="BGT114" s="9"/>
      <c r="BGU114" s="9"/>
      <c r="BGV114" s="9"/>
      <c r="BGW114" s="9"/>
      <c r="BGX114" s="9"/>
      <c r="BGY114" s="9"/>
      <c r="BGZ114" s="9"/>
      <c r="BHA114" s="9"/>
      <c r="BHB114" s="9"/>
      <c r="BHC114" s="9"/>
      <c r="BHD114" s="9"/>
      <c r="BHE114" s="9"/>
      <c r="BHF114" s="9"/>
      <c r="BHG114" s="9"/>
      <c r="BHH114" s="9"/>
      <c r="BHI114" s="9"/>
      <c r="BHJ114" s="9"/>
      <c r="BHK114" s="9"/>
      <c r="BHL114" s="9"/>
      <c r="BHM114" s="9"/>
      <c r="BHN114" s="9"/>
      <c r="BHO114" s="9"/>
      <c r="BHP114" s="9"/>
      <c r="BHQ114" s="9"/>
      <c r="BHR114" s="9"/>
      <c r="BHS114" s="9"/>
      <c r="BHT114" s="9"/>
      <c r="BHU114" s="9"/>
      <c r="BHV114" s="9"/>
      <c r="BHW114" s="9"/>
      <c r="BHX114" s="9"/>
      <c r="BHY114" s="9"/>
      <c r="BHZ114" s="9"/>
      <c r="BIA114" s="9"/>
      <c r="BIB114" s="9"/>
      <c r="BIC114" s="9"/>
      <c r="BID114" s="9"/>
      <c r="BIE114" s="9"/>
      <c r="BIF114" s="9"/>
      <c r="BIG114" s="9"/>
      <c r="BIH114" s="9"/>
      <c r="BII114" s="9"/>
      <c r="BIJ114" s="9"/>
      <c r="BIK114" s="9"/>
      <c r="BIL114" s="9"/>
      <c r="BIM114" s="9"/>
      <c r="BIN114" s="9"/>
      <c r="BIO114" s="9"/>
      <c r="BIP114" s="9"/>
      <c r="BIQ114" s="9"/>
      <c r="BIR114" s="9"/>
      <c r="BIS114" s="9"/>
      <c r="BIT114" s="9"/>
      <c r="BIU114" s="9"/>
      <c r="BIV114" s="9"/>
      <c r="BIW114" s="9"/>
      <c r="BIX114" s="9"/>
      <c r="BIY114" s="9"/>
      <c r="BIZ114" s="9"/>
      <c r="BJA114" s="9"/>
      <c r="BJB114" s="9"/>
      <c r="BJC114" s="9"/>
      <c r="BJD114" s="9"/>
      <c r="BJE114" s="9"/>
      <c r="BJF114" s="9"/>
      <c r="BJG114" s="9"/>
      <c r="BJH114" s="9"/>
      <c r="BJI114" s="9"/>
      <c r="BJJ114" s="9"/>
      <c r="BJK114" s="9"/>
      <c r="BJL114" s="9"/>
      <c r="BJM114" s="9"/>
      <c r="BJN114" s="9"/>
      <c r="BJO114" s="9"/>
      <c r="BJP114" s="9"/>
      <c r="BJQ114" s="9"/>
      <c r="BJR114" s="9"/>
      <c r="BJS114" s="9"/>
      <c r="BJT114" s="9"/>
      <c r="BJU114" s="9"/>
      <c r="BJV114" s="9"/>
      <c r="BJW114" s="9"/>
      <c r="BJX114" s="9"/>
      <c r="BJY114" s="9"/>
      <c r="BJZ114" s="9"/>
      <c r="BKA114" s="9"/>
      <c r="BKB114" s="9"/>
      <c r="BKC114" s="9"/>
      <c r="BKD114" s="9"/>
      <c r="BKE114" s="9"/>
      <c r="BKF114" s="9"/>
      <c r="BKG114" s="9"/>
      <c r="BKH114" s="9"/>
      <c r="BKI114" s="9"/>
      <c r="BKJ114" s="9"/>
      <c r="BKK114" s="9"/>
      <c r="BKL114" s="9"/>
      <c r="BKM114" s="9"/>
      <c r="BKN114" s="9"/>
      <c r="BKO114" s="9"/>
      <c r="BKP114" s="9"/>
      <c r="BKQ114" s="9"/>
      <c r="BKR114" s="9"/>
      <c r="BKS114" s="9"/>
      <c r="BKT114" s="9"/>
      <c r="BKU114" s="9"/>
      <c r="BKV114" s="9"/>
      <c r="BKW114" s="9"/>
      <c r="BKX114" s="9"/>
      <c r="BKY114" s="9"/>
      <c r="BKZ114" s="9"/>
      <c r="BLA114" s="9"/>
      <c r="BLB114" s="9"/>
      <c r="BLC114" s="9"/>
      <c r="BLD114" s="9"/>
      <c r="BLE114" s="9"/>
      <c r="BLF114" s="9"/>
      <c r="BLG114" s="9"/>
      <c r="BLH114" s="9"/>
      <c r="BLI114" s="9"/>
      <c r="BLJ114" s="9"/>
      <c r="BLK114" s="9"/>
      <c r="BLL114" s="9"/>
      <c r="BLM114" s="9"/>
      <c r="BLN114" s="9"/>
      <c r="BLO114" s="9"/>
      <c r="BLP114" s="9"/>
      <c r="BLQ114" s="9"/>
      <c r="BLR114" s="9"/>
      <c r="BLS114" s="9"/>
      <c r="BLT114" s="9"/>
      <c r="BLU114" s="9"/>
      <c r="BLV114" s="9"/>
      <c r="BLW114" s="9"/>
      <c r="BLX114" s="9"/>
      <c r="BLY114" s="9"/>
      <c r="BLZ114" s="9"/>
      <c r="BMA114" s="9"/>
      <c r="BMB114" s="9"/>
      <c r="BMC114" s="9"/>
      <c r="BMD114" s="9"/>
      <c r="BME114" s="9"/>
      <c r="BMF114" s="9"/>
      <c r="BMG114" s="9"/>
      <c r="BMH114" s="9"/>
      <c r="BMI114" s="9"/>
      <c r="BMJ114" s="9"/>
      <c r="BMK114" s="9"/>
      <c r="BML114" s="9"/>
      <c r="BMM114" s="9"/>
      <c r="BMN114" s="9"/>
      <c r="BMO114" s="9"/>
      <c r="BMP114" s="9"/>
      <c r="BMQ114" s="9"/>
      <c r="BMR114" s="9"/>
      <c r="BMS114" s="9"/>
      <c r="BMT114" s="9"/>
      <c r="BMU114" s="9"/>
      <c r="BMV114" s="9"/>
      <c r="BMW114" s="9"/>
      <c r="BMX114" s="9"/>
      <c r="BMY114" s="9"/>
      <c r="BMZ114" s="9"/>
      <c r="BNA114" s="9"/>
      <c r="BNB114" s="9"/>
      <c r="BNC114" s="9"/>
      <c r="BND114" s="9"/>
      <c r="BNE114" s="9"/>
      <c r="BNF114" s="9"/>
      <c r="BNG114" s="9"/>
      <c r="BNH114" s="9"/>
      <c r="BNI114" s="9"/>
      <c r="BNJ114" s="9"/>
      <c r="BNK114" s="9"/>
      <c r="BNL114" s="9"/>
      <c r="BNM114" s="9"/>
      <c r="BNN114" s="9"/>
      <c r="BNO114" s="9"/>
      <c r="BNP114" s="9"/>
      <c r="BNQ114" s="9"/>
      <c r="BNR114" s="9"/>
      <c r="BNS114" s="9"/>
      <c r="BNT114" s="9"/>
      <c r="BNU114" s="9"/>
      <c r="BNV114" s="9"/>
      <c r="BNW114" s="9"/>
      <c r="BNX114" s="9"/>
      <c r="BNY114" s="9"/>
      <c r="BNZ114" s="9"/>
      <c r="BOA114" s="9"/>
      <c r="BOB114" s="9"/>
      <c r="BOC114" s="9"/>
      <c r="BOD114" s="9"/>
      <c r="BOE114" s="9"/>
      <c r="BOF114" s="9"/>
      <c r="BOG114" s="9"/>
      <c r="BOH114" s="9"/>
      <c r="BOI114" s="9"/>
      <c r="BOJ114" s="9"/>
      <c r="BOK114" s="9"/>
      <c r="BOL114" s="9"/>
      <c r="BOM114" s="9"/>
      <c r="BON114" s="9"/>
      <c r="BOO114" s="9"/>
      <c r="BOP114" s="9"/>
      <c r="BOQ114" s="9"/>
      <c r="BOR114" s="9"/>
      <c r="BOS114" s="9"/>
      <c r="BOT114" s="9"/>
      <c r="BOU114" s="9"/>
      <c r="BOV114" s="9"/>
      <c r="BOW114" s="9"/>
      <c r="BOX114" s="9"/>
      <c r="BOY114" s="9"/>
      <c r="BOZ114" s="9"/>
      <c r="BPA114" s="9"/>
      <c r="BPB114" s="9"/>
      <c r="BPC114" s="9"/>
      <c r="BPD114" s="9"/>
      <c r="BPE114" s="9"/>
      <c r="BPF114" s="9"/>
      <c r="BPG114" s="9"/>
      <c r="BPH114" s="9"/>
      <c r="BPI114" s="9"/>
      <c r="BPJ114" s="9"/>
      <c r="BPK114" s="9"/>
      <c r="BPL114" s="9"/>
      <c r="BPM114" s="9"/>
      <c r="BPN114" s="9"/>
      <c r="BPO114" s="9"/>
      <c r="BPP114" s="9"/>
      <c r="BPQ114" s="9"/>
      <c r="BPR114" s="9"/>
      <c r="BPS114" s="9"/>
      <c r="BPT114" s="9"/>
      <c r="BPU114" s="9"/>
      <c r="BPV114" s="9"/>
      <c r="BPW114" s="9"/>
      <c r="BPX114" s="9"/>
      <c r="BPY114" s="9"/>
      <c r="BPZ114" s="9"/>
      <c r="BQA114" s="9"/>
      <c r="BQB114" s="9"/>
      <c r="BQC114" s="9"/>
      <c r="BQD114" s="9"/>
      <c r="BQE114" s="9"/>
      <c r="BQF114" s="9"/>
      <c r="BQG114" s="9"/>
      <c r="BQH114" s="9"/>
      <c r="BQI114" s="9"/>
      <c r="BQJ114" s="9"/>
      <c r="BQK114" s="9"/>
      <c r="BQL114" s="9"/>
      <c r="BQM114" s="9"/>
      <c r="BQN114" s="9"/>
      <c r="BQO114" s="9"/>
      <c r="BQP114" s="9"/>
      <c r="BQQ114" s="9"/>
      <c r="BQR114" s="9"/>
      <c r="BQS114" s="9"/>
      <c r="BQT114" s="9"/>
      <c r="BQU114" s="9"/>
      <c r="BQV114" s="9"/>
      <c r="BQW114" s="9"/>
      <c r="BQX114" s="9"/>
      <c r="BQY114" s="9"/>
      <c r="BQZ114" s="9"/>
      <c r="BRA114" s="9"/>
      <c r="BRB114" s="9"/>
      <c r="BRC114" s="9"/>
      <c r="BRD114" s="9"/>
      <c r="BRE114" s="9"/>
      <c r="BRF114" s="9"/>
      <c r="BRG114" s="9"/>
      <c r="BRH114" s="9"/>
      <c r="BRI114" s="9"/>
      <c r="BRJ114" s="9"/>
      <c r="BRK114" s="9"/>
      <c r="BRL114" s="9"/>
      <c r="BRM114" s="9"/>
      <c r="BRN114" s="9"/>
      <c r="BRO114" s="9"/>
      <c r="BRP114" s="9"/>
      <c r="BRQ114" s="9"/>
      <c r="BRR114" s="9"/>
      <c r="BRS114" s="9"/>
      <c r="BRT114" s="9"/>
      <c r="BRU114" s="9"/>
      <c r="BRV114" s="9"/>
      <c r="BRW114" s="9"/>
      <c r="BRX114" s="9"/>
      <c r="BRY114" s="9"/>
      <c r="BRZ114" s="9"/>
      <c r="BSA114" s="9"/>
      <c r="BSB114" s="9"/>
      <c r="BSC114" s="9"/>
      <c r="BSD114" s="9"/>
      <c r="BSE114" s="9"/>
      <c r="BSF114" s="9"/>
      <c r="BSG114" s="9"/>
      <c r="BSH114" s="9"/>
      <c r="BSI114" s="9"/>
      <c r="BSJ114" s="9"/>
      <c r="BSK114" s="9"/>
      <c r="BSL114" s="9"/>
      <c r="BSM114" s="9"/>
      <c r="BSN114" s="9"/>
      <c r="BSO114" s="9"/>
      <c r="BSP114" s="9"/>
      <c r="BSQ114" s="9"/>
      <c r="BSR114" s="9"/>
      <c r="BSS114" s="9"/>
      <c r="BST114" s="9"/>
      <c r="BSU114" s="9"/>
      <c r="BSV114" s="9"/>
      <c r="BSW114" s="9"/>
      <c r="BSX114" s="9"/>
      <c r="BSY114" s="9"/>
      <c r="BSZ114" s="9"/>
      <c r="BTA114" s="9"/>
      <c r="BTB114" s="9"/>
      <c r="BTC114" s="9"/>
      <c r="BTD114" s="9"/>
      <c r="BTE114" s="9"/>
      <c r="BTF114" s="9"/>
      <c r="BTG114" s="9"/>
      <c r="BTH114" s="9"/>
      <c r="BTI114" s="9"/>
      <c r="BTJ114" s="9"/>
      <c r="BTK114" s="9"/>
      <c r="BTL114" s="9"/>
      <c r="BTM114" s="9"/>
      <c r="BTN114" s="9"/>
      <c r="BTO114" s="9"/>
      <c r="BTP114" s="9"/>
      <c r="BTQ114" s="9"/>
      <c r="BTR114" s="9"/>
      <c r="BTS114" s="9"/>
      <c r="BTT114" s="9"/>
      <c r="BTU114" s="9"/>
      <c r="BTV114" s="9"/>
      <c r="BTW114" s="9"/>
      <c r="BTX114" s="9"/>
      <c r="BTY114" s="9"/>
      <c r="BTZ114" s="9"/>
      <c r="BUA114" s="9"/>
      <c r="BUB114" s="9"/>
      <c r="BUC114" s="9"/>
      <c r="BUD114" s="9"/>
      <c r="BUE114" s="9"/>
      <c r="BUF114" s="9"/>
      <c r="BUG114" s="9"/>
      <c r="BUH114" s="9"/>
      <c r="BUI114" s="9"/>
      <c r="BUJ114" s="9"/>
      <c r="BUK114" s="9"/>
      <c r="BUL114" s="9"/>
      <c r="BUM114" s="9"/>
      <c r="BUN114" s="9"/>
      <c r="BUO114" s="9"/>
      <c r="BUP114" s="9"/>
      <c r="BUQ114" s="9"/>
      <c r="BUR114" s="9"/>
      <c r="BUS114" s="9"/>
      <c r="BUT114" s="9"/>
      <c r="BUU114" s="9"/>
      <c r="BUV114" s="9"/>
      <c r="BUW114" s="9"/>
      <c r="BUX114" s="9"/>
      <c r="BUY114" s="9"/>
      <c r="BUZ114" s="9"/>
      <c r="BVA114" s="9"/>
      <c r="BVB114" s="9"/>
      <c r="BVC114" s="9"/>
      <c r="BVD114" s="9"/>
      <c r="BVE114" s="9"/>
      <c r="BVF114" s="9"/>
      <c r="BVG114" s="9"/>
      <c r="BVH114" s="9"/>
      <c r="BVI114" s="9"/>
      <c r="BVJ114" s="9"/>
      <c r="BVK114" s="9"/>
      <c r="BVL114" s="9"/>
      <c r="BVM114" s="9"/>
      <c r="BVN114" s="9"/>
      <c r="BVO114" s="9"/>
      <c r="BVP114" s="9"/>
      <c r="BVQ114" s="9"/>
      <c r="BVR114" s="9"/>
      <c r="BVS114" s="9"/>
      <c r="BVT114" s="9"/>
      <c r="BVU114" s="9"/>
      <c r="BVV114" s="9"/>
      <c r="BVW114" s="9"/>
      <c r="BVX114" s="9"/>
      <c r="BVY114" s="9"/>
      <c r="BVZ114" s="9"/>
      <c r="BWA114" s="9"/>
      <c r="BWB114" s="9"/>
      <c r="BWC114" s="9"/>
      <c r="BWD114" s="9"/>
      <c r="BWE114" s="9"/>
      <c r="BWF114" s="9"/>
      <c r="BWG114" s="9"/>
      <c r="BWH114" s="9"/>
      <c r="BWI114" s="9"/>
      <c r="BWJ114" s="9"/>
      <c r="BWK114" s="9"/>
      <c r="BWL114" s="9"/>
      <c r="BWM114" s="9"/>
      <c r="BWN114" s="9"/>
      <c r="BWO114" s="9"/>
      <c r="BWP114" s="9"/>
      <c r="BWQ114" s="9"/>
      <c r="BWR114" s="9"/>
      <c r="BWS114" s="9"/>
      <c r="BWT114" s="9"/>
      <c r="BWU114" s="9"/>
      <c r="BWV114" s="9"/>
      <c r="BWW114" s="9"/>
      <c r="BWX114" s="9"/>
      <c r="BWY114" s="9"/>
      <c r="BWZ114" s="9"/>
      <c r="BXA114" s="9"/>
      <c r="BXB114" s="9"/>
      <c r="BXC114" s="9"/>
      <c r="BXD114" s="9"/>
      <c r="BXE114" s="9"/>
      <c r="BXF114" s="9"/>
      <c r="BXG114" s="9"/>
      <c r="BXH114" s="9"/>
      <c r="BXI114" s="9"/>
      <c r="BXJ114" s="9"/>
      <c r="BXK114" s="9"/>
      <c r="BXL114" s="9"/>
      <c r="BXM114" s="9"/>
      <c r="BXN114" s="9"/>
      <c r="BXO114" s="9"/>
      <c r="BXP114" s="9"/>
      <c r="BXQ114" s="9"/>
      <c r="BXR114" s="9"/>
      <c r="BXS114" s="9"/>
      <c r="BXT114" s="9"/>
      <c r="BXU114" s="9"/>
      <c r="BXV114" s="9"/>
      <c r="BXW114" s="9"/>
      <c r="BXX114" s="9"/>
      <c r="BXY114" s="9"/>
      <c r="BXZ114" s="9"/>
      <c r="BYA114" s="9"/>
      <c r="BYB114" s="9"/>
      <c r="BYC114" s="9"/>
      <c r="BYD114" s="9"/>
      <c r="BYE114" s="9"/>
      <c r="BYF114" s="9"/>
      <c r="BYG114" s="9"/>
      <c r="BYH114" s="9"/>
      <c r="BYI114" s="9"/>
      <c r="BYJ114" s="9"/>
      <c r="BYK114" s="9"/>
      <c r="BYL114" s="9"/>
      <c r="BYM114" s="9"/>
      <c r="BYN114" s="9"/>
      <c r="BYO114" s="9"/>
      <c r="BYP114" s="9"/>
      <c r="BYQ114" s="9"/>
      <c r="BYR114" s="9"/>
      <c r="BYS114" s="9"/>
      <c r="BYT114" s="9"/>
      <c r="BYU114" s="9"/>
      <c r="BYV114" s="9"/>
      <c r="BYW114" s="9"/>
      <c r="BYX114" s="9"/>
      <c r="BYY114" s="9"/>
      <c r="BYZ114" s="9"/>
      <c r="BZA114" s="9"/>
      <c r="BZB114" s="9"/>
      <c r="BZC114" s="9"/>
      <c r="BZD114" s="9"/>
      <c r="BZE114" s="9"/>
      <c r="BZF114" s="9"/>
      <c r="BZG114" s="9"/>
      <c r="BZH114" s="9"/>
      <c r="BZI114" s="9"/>
      <c r="BZJ114" s="9"/>
      <c r="BZK114" s="9"/>
      <c r="BZL114" s="9"/>
      <c r="BZM114" s="9"/>
      <c r="BZN114" s="9"/>
      <c r="BZO114" s="9"/>
      <c r="BZP114" s="9"/>
      <c r="BZQ114" s="9"/>
      <c r="BZR114" s="9"/>
      <c r="BZS114" s="9"/>
      <c r="BZT114" s="9"/>
      <c r="BZU114" s="9"/>
      <c r="BZV114" s="9"/>
      <c r="BZW114" s="9"/>
      <c r="BZX114" s="9"/>
      <c r="BZY114" s="9"/>
      <c r="BZZ114" s="9"/>
      <c r="CAA114" s="9"/>
      <c r="CAB114" s="9"/>
      <c r="CAC114" s="9"/>
      <c r="CAD114" s="9"/>
      <c r="CAE114" s="9"/>
      <c r="CAF114" s="9"/>
      <c r="CAG114" s="9"/>
      <c r="CAH114" s="9"/>
      <c r="CAI114" s="9"/>
      <c r="CAJ114" s="9"/>
      <c r="CAK114" s="9"/>
      <c r="CAL114" s="9"/>
      <c r="CAM114" s="9"/>
      <c r="CAN114" s="9"/>
      <c r="CAO114" s="9"/>
      <c r="CAP114" s="9"/>
      <c r="CAQ114" s="9"/>
      <c r="CAR114" s="9"/>
      <c r="CAS114" s="9"/>
      <c r="CAT114" s="9"/>
      <c r="CAU114" s="9"/>
      <c r="CAV114" s="9"/>
      <c r="CAW114" s="9"/>
      <c r="CAX114" s="9"/>
      <c r="CAY114" s="9"/>
      <c r="CAZ114" s="9"/>
      <c r="CBA114" s="9"/>
      <c r="CBB114" s="9"/>
      <c r="CBC114" s="9"/>
      <c r="CBD114" s="9"/>
      <c r="CBE114" s="9"/>
      <c r="CBF114" s="9"/>
      <c r="CBG114" s="9"/>
      <c r="CBH114" s="9"/>
      <c r="CBI114" s="9"/>
      <c r="CBJ114" s="9"/>
      <c r="CBK114" s="9"/>
      <c r="CBL114" s="9"/>
      <c r="CBM114" s="9"/>
      <c r="CBN114" s="9"/>
      <c r="CBO114" s="9"/>
      <c r="CBP114" s="9"/>
      <c r="CBQ114" s="9"/>
      <c r="CBR114" s="9"/>
      <c r="CBS114" s="9"/>
      <c r="CBT114" s="9"/>
      <c r="CBU114" s="9"/>
      <c r="CBV114" s="9"/>
      <c r="CBW114" s="9"/>
      <c r="CBX114" s="9"/>
      <c r="CBY114" s="9"/>
      <c r="CBZ114" s="9"/>
      <c r="CCA114" s="9"/>
      <c r="CCB114" s="9"/>
      <c r="CCC114" s="9"/>
      <c r="CCD114" s="9"/>
      <c r="CCE114" s="9"/>
      <c r="CCF114" s="9"/>
      <c r="CCG114" s="9"/>
      <c r="CCH114" s="9"/>
      <c r="CCI114" s="9"/>
      <c r="CCJ114" s="9"/>
      <c r="CCK114" s="9"/>
      <c r="CCL114" s="9"/>
      <c r="CCM114" s="9"/>
      <c r="CCN114" s="9"/>
      <c r="CCO114" s="9"/>
      <c r="CCP114" s="9"/>
      <c r="CCQ114" s="9"/>
      <c r="CCR114" s="9"/>
      <c r="CCS114" s="9"/>
      <c r="CCT114" s="9"/>
      <c r="CCU114" s="9"/>
      <c r="CCV114" s="9"/>
      <c r="CCW114" s="9"/>
      <c r="CCX114" s="9"/>
      <c r="CCY114" s="9"/>
      <c r="CCZ114" s="9"/>
      <c r="CDA114" s="9"/>
      <c r="CDB114" s="9"/>
      <c r="CDC114" s="9"/>
      <c r="CDD114" s="9"/>
      <c r="CDE114" s="9"/>
      <c r="CDF114" s="9"/>
      <c r="CDG114" s="9"/>
      <c r="CDH114" s="9"/>
      <c r="CDI114" s="9"/>
      <c r="CDJ114" s="9"/>
      <c r="CDK114" s="9"/>
      <c r="CDL114" s="9"/>
      <c r="CDM114" s="9"/>
      <c r="CDN114" s="9"/>
      <c r="CDO114" s="9"/>
      <c r="CDP114" s="9"/>
      <c r="CDQ114" s="9"/>
      <c r="CDR114" s="9"/>
      <c r="CDS114" s="9"/>
      <c r="CDT114" s="9"/>
      <c r="CDU114" s="9"/>
      <c r="CDV114" s="9"/>
      <c r="CDW114" s="9"/>
      <c r="CDX114" s="9"/>
      <c r="CDY114" s="9"/>
      <c r="CDZ114" s="9"/>
      <c r="CEA114" s="9"/>
      <c r="CEB114" s="9"/>
      <c r="CEC114" s="9"/>
      <c r="CED114" s="9"/>
      <c r="CEE114" s="9"/>
      <c r="CEF114" s="9"/>
      <c r="CEG114" s="9"/>
      <c r="CEH114" s="9"/>
      <c r="CEI114" s="9"/>
      <c r="CEJ114" s="9"/>
      <c r="CEK114" s="9"/>
      <c r="CEL114" s="9"/>
      <c r="CEM114" s="9"/>
      <c r="CEN114" s="9"/>
      <c r="CEO114" s="9"/>
      <c r="CEP114" s="9"/>
      <c r="CEQ114" s="9"/>
      <c r="CER114" s="9"/>
      <c r="CES114" s="9"/>
      <c r="CET114" s="9"/>
      <c r="CEU114" s="9"/>
      <c r="CEV114" s="9"/>
      <c r="CEW114" s="9"/>
      <c r="CEX114" s="9"/>
      <c r="CEY114" s="9"/>
      <c r="CEZ114" s="9"/>
      <c r="CFA114" s="9"/>
      <c r="CFB114" s="9"/>
      <c r="CFC114" s="9"/>
      <c r="CFD114" s="9"/>
      <c r="CFE114" s="9"/>
      <c r="CFF114" s="9"/>
      <c r="CFG114" s="9"/>
      <c r="CFH114" s="9"/>
      <c r="CFI114" s="9"/>
      <c r="CFJ114" s="9"/>
      <c r="CFK114" s="9"/>
      <c r="CFL114" s="9"/>
      <c r="CFM114" s="9"/>
      <c r="CFN114" s="9"/>
      <c r="CFO114" s="9"/>
      <c r="CFP114" s="9"/>
      <c r="CFQ114" s="9"/>
      <c r="CFR114" s="9"/>
      <c r="CFS114" s="9"/>
      <c r="CFT114" s="9"/>
      <c r="CFU114" s="9"/>
      <c r="CFV114" s="9"/>
      <c r="CFW114" s="9"/>
      <c r="CFX114" s="9"/>
      <c r="CFY114" s="9"/>
      <c r="CFZ114" s="9"/>
      <c r="CGA114" s="9"/>
      <c r="CGB114" s="9"/>
      <c r="CGC114" s="9"/>
      <c r="CGD114" s="9"/>
      <c r="CGE114" s="9"/>
      <c r="CGF114" s="9"/>
      <c r="CGG114" s="9"/>
      <c r="CGH114" s="9"/>
      <c r="CGI114" s="9"/>
      <c r="CGJ114" s="9"/>
      <c r="CGK114" s="9"/>
      <c r="CGL114" s="9"/>
      <c r="CGM114" s="9"/>
      <c r="CGN114" s="9"/>
      <c r="CGO114" s="9"/>
      <c r="CGP114" s="9"/>
      <c r="CGQ114" s="9"/>
      <c r="CGR114" s="9"/>
      <c r="CGS114" s="9"/>
      <c r="CGT114" s="9"/>
      <c r="CGU114" s="9"/>
      <c r="CGV114" s="9"/>
      <c r="CGW114" s="9"/>
      <c r="CGX114" s="9"/>
      <c r="CGY114" s="9"/>
      <c r="CGZ114" s="9"/>
      <c r="CHA114" s="9"/>
      <c r="CHB114" s="9"/>
      <c r="CHC114" s="9"/>
      <c r="CHD114" s="9"/>
      <c r="CHE114" s="9"/>
      <c r="CHF114" s="9"/>
      <c r="CHG114" s="9"/>
      <c r="CHH114" s="9"/>
      <c r="CHI114" s="9"/>
      <c r="CHJ114" s="9"/>
      <c r="CHK114" s="9"/>
      <c r="CHL114" s="9"/>
      <c r="CHM114" s="9"/>
      <c r="CHN114" s="9"/>
      <c r="CHO114" s="9"/>
      <c r="CHP114" s="9"/>
      <c r="CHQ114" s="9"/>
      <c r="CHR114" s="9"/>
      <c r="CHS114" s="9"/>
      <c r="CHT114" s="9"/>
      <c r="CHU114" s="9"/>
      <c r="CHV114" s="9"/>
      <c r="CHW114" s="9"/>
      <c r="CHX114" s="9"/>
      <c r="CHY114" s="9"/>
      <c r="CHZ114" s="9"/>
      <c r="CIA114" s="9"/>
      <c r="CIB114" s="9"/>
      <c r="CIC114" s="9"/>
      <c r="CID114" s="9"/>
      <c r="CIE114" s="9"/>
      <c r="CIF114" s="9"/>
      <c r="CIG114" s="9"/>
      <c r="CIH114" s="9"/>
      <c r="CII114" s="9"/>
      <c r="CIJ114" s="9"/>
      <c r="CIK114" s="9"/>
      <c r="CIL114" s="9"/>
      <c r="CIM114" s="9"/>
      <c r="CIN114" s="9"/>
      <c r="CIO114" s="9"/>
      <c r="CIP114" s="9"/>
      <c r="CIQ114" s="9"/>
      <c r="CIR114" s="9"/>
      <c r="CIS114" s="9"/>
      <c r="CIT114" s="9"/>
      <c r="CIU114" s="9"/>
      <c r="CIV114" s="9"/>
      <c r="CIW114" s="9"/>
      <c r="CIX114" s="9"/>
      <c r="CIY114" s="9"/>
      <c r="CIZ114" s="9"/>
      <c r="CJA114" s="9"/>
      <c r="CJB114" s="9"/>
      <c r="CJC114" s="9"/>
      <c r="CJD114" s="9"/>
      <c r="CJE114" s="9"/>
      <c r="CJF114" s="9"/>
      <c r="CJG114" s="9"/>
      <c r="CJH114" s="9"/>
      <c r="CJI114" s="9"/>
      <c r="CJJ114" s="9"/>
      <c r="CJK114" s="9"/>
      <c r="CJL114" s="9"/>
      <c r="CJM114" s="9"/>
      <c r="CJN114" s="9"/>
      <c r="CJO114" s="9"/>
      <c r="CJP114" s="9"/>
      <c r="CJQ114" s="9"/>
      <c r="CJR114" s="9"/>
      <c r="CJS114" s="9"/>
      <c r="CJT114" s="9"/>
      <c r="CJU114" s="9"/>
      <c r="CJV114" s="9"/>
      <c r="CJW114" s="9"/>
      <c r="CJX114" s="9"/>
      <c r="CJY114" s="9"/>
      <c r="CJZ114" s="9"/>
      <c r="CKA114" s="9"/>
      <c r="CKB114" s="9"/>
      <c r="CKC114" s="9"/>
      <c r="CKD114" s="9"/>
      <c r="CKE114" s="9"/>
      <c r="CKF114" s="9"/>
      <c r="CKG114" s="9"/>
      <c r="CKH114" s="9"/>
      <c r="CKI114" s="9"/>
      <c r="CKJ114" s="9"/>
      <c r="CKK114" s="9"/>
      <c r="CKL114" s="9"/>
      <c r="CKM114" s="9"/>
      <c r="CKN114" s="9"/>
      <c r="CKO114" s="9"/>
      <c r="CKP114" s="9"/>
      <c r="CKQ114" s="9"/>
      <c r="CKR114" s="9"/>
      <c r="CKS114" s="9"/>
      <c r="CKT114" s="9"/>
      <c r="CKU114" s="9"/>
      <c r="CKV114" s="9"/>
      <c r="CKW114" s="9"/>
      <c r="CKX114" s="9"/>
      <c r="CKY114" s="9"/>
      <c r="CKZ114" s="9"/>
      <c r="CLA114" s="9"/>
      <c r="CLB114" s="9"/>
      <c r="CLC114" s="9"/>
      <c r="CLD114" s="9"/>
      <c r="CLE114" s="9"/>
      <c r="CLF114" s="9"/>
      <c r="CLG114" s="9"/>
      <c r="CLH114" s="9"/>
      <c r="CLI114" s="9"/>
      <c r="CLJ114" s="9"/>
      <c r="CLK114" s="9"/>
      <c r="CLL114" s="9"/>
      <c r="CLM114" s="9"/>
      <c r="CLN114" s="9"/>
      <c r="CLO114" s="9"/>
      <c r="CLP114" s="9"/>
      <c r="CLQ114" s="9"/>
      <c r="CLR114" s="9"/>
      <c r="CLS114" s="9"/>
      <c r="CLT114" s="9"/>
      <c r="CLU114" s="9"/>
      <c r="CLV114" s="9"/>
      <c r="CLW114" s="9"/>
      <c r="CLX114" s="9"/>
      <c r="CLY114" s="9"/>
      <c r="CLZ114" s="9"/>
      <c r="CMA114" s="9"/>
      <c r="CMB114" s="9"/>
      <c r="CMC114" s="9"/>
      <c r="CMD114" s="9"/>
      <c r="CME114" s="9"/>
      <c r="CMF114" s="9"/>
      <c r="CMG114" s="9"/>
      <c r="CMH114" s="9"/>
      <c r="CMI114" s="9"/>
      <c r="CMJ114" s="9"/>
      <c r="CMK114" s="9"/>
      <c r="CML114" s="9"/>
      <c r="CMM114" s="9"/>
      <c r="CMN114" s="9"/>
      <c r="CMO114" s="9"/>
      <c r="CMP114" s="9"/>
      <c r="CMQ114" s="9"/>
      <c r="CMR114" s="9"/>
      <c r="CMS114" s="9"/>
      <c r="CMT114" s="9"/>
      <c r="CMU114" s="9"/>
      <c r="CMV114" s="9"/>
      <c r="CMW114" s="9"/>
      <c r="CMX114" s="9"/>
      <c r="CMY114" s="9"/>
      <c r="CMZ114" s="9"/>
      <c r="CNA114" s="9"/>
      <c r="CNB114" s="9"/>
      <c r="CNC114" s="9"/>
      <c r="CND114" s="9"/>
      <c r="CNE114" s="9"/>
      <c r="CNF114" s="9"/>
      <c r="CNG114" s="9"/>
      <c r="CNH114" s="9"/>
      <c r="CNI114" s="9"/>
      <c r="CNJ114" s="9"/>
      <c r="CNK114" s="9"/>
      <c r="CNL114" s="9"/>
      <c r="CNM114" s="9"/>
      <c r="CNN114" s="9"/>
      <c r="CNO114" s="9"/>
      <c r="CNP114" s="9"/>
      <c r="CNQ114" s="9"/>
      <c r="CNR114" s="9"/>
      <c r="CNS114" s="9"/>
      <c r="CNT114" s="9"/>
      <c r="CNU114" s="9"/>
      <c r="CNV114" s="9"/>
      <c r="CNW114" s="9"/>
      <c r="CNX114" s="9"/>
      <c r="CNY114" s="9"/>
      <c r="CNZ114" s="9"/>
      <c r="COA114" s="9"/>
      <c r="COB114" s="9"/>
      <c r="COC114" s="9"/>
      <c r="COD114" s="9"/>
      <c r="COE114" s="9"/>
      <c r="COF114" s="9"/>
      <c r="COG114" s="9"/>
      <c r="COH114" s="9"/>
      <c r="COI114" s="9"/>
      <c r="COJ114" s="9"/>
      <c r="COK114" s="9"/>
      <c r="COL114" s="9"/>
      <c r="COM114" s="9"/>
      <c r="CON114" s="9"/>
      <c r="COO114" s="9"/>
      <c r="COP114" s="9"/>
      <c r="COQ114" s="9"/>
      <c r="COR114" s="9"/>
      <c r="COS114" s="9"/>
      <c r="COT114" s="9"/>
      <c r="COU114" s="9"/>
      <c r="COV114" s="9"/>
      <c r="COW114" s="9"/>
      <c r="COX114" s="9"/>
      <c r="COY114" s="9"/>
      <c r="COZ114" s="9"/>
      <c r="CPA114" s="9"/>
      <c r="CPB114" s="9"/>
      <c r="CPC114" s="9"/>
      <c r="CPD114" s="9"/>
      <c r="CPE114" s="9"/>
      <c r="CPF114" s="9"/>
      <c r="CPG114" s="9"/>
      <c r="CPH114" s="9"/>
      <c r="CPI114" s="9"/>
      <c r="CPJ114" s="9"/>
      <c r="CPK114" s="9"/>
      <c r="CPL114" s="9"/>
      <c r="CPM114" s="9"/>
      <c r="CPN114" s="9"/>
      <c r="CPO114" s="9"/>
      <c r="CPP114" s="9"/>
      <c r="CPQ114" s="9"/>
      <c r="CPR114" s="9"/>
      <c r="CPS114" s="9"/>
      <c r="CPT114" s="9"/>
      <c r="CPU114" s="9"/>
      <c r="CPV114" s="9"/>
      <c r="CPW114" s="9"/>
      <c r="CPX114" s="9"/>
      <c r="CPY114" s="9"/>
      <c r="CPZ114" s="9"/>
      <c r="CQA114" s="9"/>
      <c r="CQB114" s="9"/>
      <c r="CQC114" s="9"/>
      <c r="CQD114" s="9"/>
      <c r="CQE114" s="9"/>
      <c r="CQF114" s="9"/>
      <c r="CQG114" s="9"/>
      <c r="CQH114" s="9"/>
      <c r="CQI114" s="9"/>
      <c r="CQJ114" s="9"/>
      <c r="CQK114" s="9"/>
      <c r="CQL114" s="9"/>
      <c r="CQM114" s="9"/>
      <c r="CQN114" s="9"/>
      <c r="CQO114" s="9"/>
      <c r="CQP114" s="9"/>
      <c r="CQQ114" s="9"/>
      <c r="CQR114" s="9"/>
      <c r="CQS114" s="9"/>
      <c r="CQT114" s="9"/>
      <c r="CQU114" s="9"/>
      <c r="CQV114" s="9"/>
      <c r="CQW114" s="9"/>
      <c r="CQX114" s="9"/>
      <c r="CQY114" s="9"/>
      <c r="CQZ114" s="9"/>
      <c r="CRA114" s="9"/>
      <c r="CRB114" s="9"/>
      <c r="CRC114" s="9"/>
      <c r="CRD114" s="9"/>
      <c r="CRE114" s="9"/>
      <c r="CRF114" s="9"/>
      <c r="CRG114" s="9"/>
      <c r="CRH114" s="9"/>
      <c r="CRI114" s="9"/>
      <c r="CRJ114" s="9"/>
      <c r="CRK114" s="9"/>
      <c r="CRL114" s="9"/>
      <c r="CRM114" s="9"/>
      <c r="CRN114" s="9"/>
      <c r="CRO114" s="9"/>
      <c r="CRP114" s="9"/>
      <c r="CRQ114" s="9"/>
      <c r="CRR114" s="9"/>
      <c r="CRS114" s="9"/>
      <c r="CRT114" s="9"/>
      <c r="CRU114" s="9"/>
      <c r="CRV114" s="9"/>
      <c r="CRW114" s="9"/>
      <c r="CRX114" s="9"/>
      <c r="CRY114" s="9"/>
      <c r="CRZ114" s="9"/>
      <c r="CSA114" s="9"/>
      <c r="CSB114" s="9"/>
      <c r="CSC114" s="9"/>
      <c r="CSD114" s="9"/>
      <c r="CSE114" s="9"/>
      <c r="CSF114" s="9"/>
      <c r="CSG114" s="9"/>
      <c r="CSH114" s="9"/>
      <c r="CSI114" s="9"/>
      <c r="CSJ114" s="9"/>
      <c r="CSK114" s="9"/>
      <c r="CSL114" s="9"/>
      <c r="CSM114" s="9"/>
      <c r="CSN114" s="9"/>
      <c r="CSO114" s="9"/>
      <c r="CSP114" s="9"/>
      <c r="CSQ114" s="9"/>
      <c r="CSR114" s="9"/>
      <c r="CSS114" s="9"/>
      <c r="CST114" s="9"/>
      <c r="CSU114" s="9"/>
      <c r="CSV114" s="9"/>
      <c r="CSW114" s="9"/>
      <c r="CSX114" s="9"/>
      <c r="CSY114" s="9"/>
      <c r="CSZ114" s="9"/>
      <c r="CTA114" s="9"/>
      <c r="CTB114" s="9"/>
      <c r="CTC114" s="9"/>
      <c r="CTD114" s="9"/>
      <c r="CTE114" s="9"/>
      <c r="CTF114" s="9"/>
      <c r="CTG114" s="9"/>
      <c r="CTH114" s="9"/>
      <c r="CTI114" s="9"/>
      <c r="CTJ114" s="9"/>
      <c r="CTK114" s="9"/>
      <c r="CTL114" s="9"/>
      <c r="CTM114" s="9"/>
      <c r="CTN114" s="9"/>
      <c r="CTO114" s="9"/>
      <c r="CTP114" s="9"/>
      <c r="CTQ114" s="9"/>
      <c r="CTR114" s="9"/>
      <c r="CTS114" s="9"/>
      <c r="CTT114" s="9"/>
      <c r="CTU114" s="9"/>
      <c r="CTV114" s="9"/>
      <c r="CTW114" s="9"/>
      <c r="CTX114" s="9"/>
      <c r="CTY114" s="9"/>
      <c r="CTZ114" s="9"/>
      <c r="CUA114" s="9"/>
      <c r="CUB114" s="9"/>
      <c r="CUC114" s="9"/>
      <c r="CUD114" s="9"/>
      <c r="CUE114" s="9"/>
      <c r="CUF114" s="9"/>
      <c r="CUG114" s="9"/>
      <c r="CUH114" s="9"/>
      <c r="CUI114" s="9"/>
      <c r="CUJ114" s="9"/>
      <c r="CUK114" s="9"/>
      <c r="CUL114" s="9"/>
      <c r="CUM114" s="9"/>
      <c r="CUN114" s="9"/>
      <c r="CUO114" s="9"/>
      <c r="CUP114" s="9"/>
      <c r="CUQ114" s="9"/>
      <c r="CUR114" s="9"/>
      <c r="CUS114" s="9"/>
      <c r="CUT114" s="9"/>
      <c r="CUU114" s="9"/>
      <c r="CUV114" s="9"/>
      <c r="CUW114" s="9"/>
      <c r="CUX114" s="9"/>
      <c r="CUY114" s="9"/>
      <c r="CUZ114" s="9"/>
      <c r="CVA114" s="9"/>
      <c r="CVB114" s="9"/>
      <c r="CVC114" s="9"/>
      <c r="CVD114" s="9"/>
      <c r="CVE114" s="9"/>
      <c r="CVF114" s="9"/>
      <c r="CVG114" s="9"/>
      <c r="CVH114" s="9"/>
      <c r="CVI114" s="9"/>
      <c r="CVJ114" s="9"/>
      <c r="CVK114" s="9"/>
      <c r="CVL114" s="9"/>
      <c r="CVM114" s="9"/>
      <c r="CVN114" s="9"/>
      <c r="CVO114" s="9"/>
      <c r="CVP114" s="9"/>
      <c r="CVQ114" s="9"/>
      <c r="CVR114" s="9"/>
      <c r="CVS114" s="9"/>
      <c r="CVT114" s="9"/>
      <c r="CVU114" s="9"/>
      <c r="CVV114" s="9"/>
      <c r="CVW114" s="9"/>
      <c r="CVX114" s="9"/>
      <c r="CVY114" s="9"/>
      <c r="CVZ114" s="9"/>
      <c r="CWA114" s="9"/>
      <c r="CWB114" s="9"/>
      <c r="CWC114" s="9"/>
      <c r="CWD114" s="9"/>
      <c r="CWE114" s="9"/>
      <c r="CWF114" s="9"/>
      <c r="CWG114" s="9"/>
      <c r="CWH114" s="9"/>
      <c r="CWI114" s="9"/>
      <c r="CWJ114" s="9"/>
      <c r="CWK114" s="9"/>
      <c r="CWL114" s="9"/>
      <c r="CWM114" s="9"/>
      <c r="CWN114" s="9"/>
      <c r="CWO114" s="9"/>
      <c r="CWP114" s="9"/>
      <c r="CWQ114" s="9"/>
      <c r="CWR114" s="9"/>
      <c r="CWS114" s="9"/>
      <c r="CWT114" s="9"/>
      <c r="CWU114" s="9"/>
      <c r="CWV114" s="9"/>
      <c r="CWW114" s="9"/>
      <c r="CWX114" s="9"/>
      <c r="CWY114" s="9"/>
      <c r="CWZ114" s="9"/>
      <c r="CXA114" s="9"/>
      <c r="CXB114" s="9"/>
      <c r="CXC114" s="9"/>
      <c r="CXD114" s="9"/>
      <c r="CXE114" s="9"/>
      <c r="CXF114" s="9"/>
      <c r="CXG114" s="9"/>
      <c r="CXH114" s="9"/>
      <c r="CXI114" s="9"/>
      <c r="CXJ114" s="9"/>
      <c r="CXK114" s="9"/>
      <c r="CXL114" s="9"/>
      <c r="CXM114" s="9"/>
      <c r="CXN114" s="9"/>
      <c r="CXO114" s="9"/>
      <c r="CXP114" s="9"/>
      <c r="CXQ114" s="9"/>
      <c r="CXR114" s="9"/>
      <c r="CXS114" s="9"/>
      <c r="CXT114" s="9"/>
      <c r="CXU114" s="9"/>
      <c r="CXV114" s="9"/>
      <c r="CXW114" s="9"/>
      <c r="CXX114" s="9"/>
      <c r="CXY114" s="9"/>
      <c r="CXZ114" s="9"/>
      <c r="CYA114" s="9"/>
      <c r="CYB114" s="9"/>
      <c r="CYC114" s="9"/>
      <c r="CYD114" s="9"/>
      <c r="CYE114" s="9"/>
      <c r="CYF114" s="9"/>
      <c r="CYG114" s="9"/>
      <c r="CYH114" s="9"/>
      <c r="CYI114" s="9"/>
      <c r="CYJ114" s="9"/>
      <c r="CYK114" s="9"/>
      <c r="CYL114" s="9"/>
      <c r="CYM114" s="9"/>
      <c r="CYN114" s="9"/>
      <c r="CYO114" s="9"/>
      <c r="CYP114" s="9"/>
      <c r="CYQ114" s="9"/>
      <c r="CYR114" s="9"/>
      <c r="CYS114" s="9"/>
      <c r="CYT114" s="9"/>
      <c r="CYU114" s="9"/>
      <c r="CYV114" s="9"/>
      <c r="CYW114" s="9"/>
      <c r="CYX114" s="9"/>
      <c r="CYY114" s="9"/>
      <c r="CYZ114" s="9"/>
      <c r="CZA114" s="9"/>
      <c r="CZB114" s="9"/>
      <c r="CZC114" s="9"/>
      <c r="CZD114" s="9"/>
      <c r="CZE114" s="9"/>
      <c r="CZF114" s="9"/>
      <c r="CZG114" s="9"/>
      <c r="CZH114" s="9"/>
      <c r="CZI114" s="9"/>
      <c r="CZJ114" s="9"/>
      <c r="CZK114" s="9"/>
      <c r="CZL114" s="9"/>
      <c r="CZM114" s="9"/>
      <c r="CZN114" s="9"/>
      <c r="CZO114" s="9"/>
      <c r="CZP114" s="9"/>
      <c r="CZQ114" s="9"/>
      <c r="CZR114" s="9"/>
      <c r="CZS114" s="9"/>
      <c r="CZT114" s="9"/>
      <c r="CZU114" s="9"/>
      <c r="CZV114" s="9"/>
      <c r="CZW114" s="9"/>
      <c r="CZX114" s="9"/>
      <c r="CZY114" s="9"/>
      <c r="CZZ114" s="9"/>
      <c r="DAA114" s="9"/>
      <c r="DAB114" s="9"/>
      <c r="DAC114" s="9"/>
      <c r="DAD114" s="9"/>
      <c r="DAE114" s="9"/>
      <c r="DAF114" s="9"/>
      <c r="DAG114" s="9"/>
      <c r="DAH114" s="9"/>
      <c r="DAI114" s="9"/>
      <c r="DAJ114" s="9"/>
      <c r="DAK114" s="9"/>
      <c r="DAL114" s="9"/>
      <c r="DAM114" s="9"/>
      <c r="DAN114" s="9"/>
      <c r="DAO114" s="9"/>
      <c r="DAP114" s="9"/>
      <c r="DAQ114" s="9"/>
      <c r="DAR114" s="9"/>
      <c r="DAS114" s="9"/>
      <c r="DAT114" s="9"/>
      <c r="DAU114" s="9"/>
      <c r="DAV114" s="9"/>
      <c r="DAW114" s="9"/>
      <c r="DAX114" s="9"/>
      <c r="DAY114" s="9"/>
      <c r="DAZ114" s="9"/>
      <c r="DBA114" s="9"/>
      <c r="DBB114" s="9"/>
      <c r="DBC114" s="9"/>
      <c r="DBD114" s="9"/>
      <c r="DBE114" s="9"/>
      <c r="DBF114" s="9"/>
      <c r="DBG114" s="9"/>
      <c r="DBH114" s="9"/>
      <c r="DBI114" s="9"/>
      <c r="DBJ114" s="9"/>
      <c r="DBK114" s="9"/>
      <c r="DBL114" s="9"/>
      <c r="DBM114" s="9"/>
      <c r="DBN114" s="9"/>
      <c r="DBO114" s="9"/>
      <c r="DBP114" s="9"/>
      <c r="DBQ114" s="9"/>
      <c r="DBR114" s="9"/>
      <c r="DBS114" s="9"/>
      <c r="DBT114" s="9"/>
      <c r="DBU114" s="9"/>
      <c r="DBV114" s="9"/>
      <c r="DBW114" s="9"/>
      <c r="DBX114" s="9"/>
      <c r="DBY114" s="9"/>
      <c r="DBZ114" s="9"/>
      <c r="DCA114" s="9"/>
      <c r="DCB114" s="9"/>
      <c r="DCC114" s="9"/>
      <c r="DCD114" s="9"/>
      <c r="DCE114" s="9"/>
      <c r="DCF114" s="9"/>
      <c r="DCG114" s="9"/>
      <c r="DCH114" s="9"/>
      <c r="DCI114" s="9"/>
      <c r="DCJ114" s="9"/>
      <c r="DCK114" s="9"/>
      <c r="DCL114" s="9"/>
      <c r="DCM114" s="9"/>
      <c r="DCN114" s="9"/>
      <c r="DCO114" s="9"/>
      <c r="DCP114" s="9"/>
      <c r="DCQ114" s="9"/>
      <c r="DCR114" s="9"/>
      <c r="DCS114" s="9"/>
      <c r="DCT114" s="9"/>
      <c r="DCU114" s="9"/>
      <c r="DCV114" s="9"/>
      <c r="DCW114" s="9"/>
      <c r="DCX114" s="9"/>
      <c r="DCY114" s="9"/>
      <c r="DCZ114" s="9"/>
      <c r="DDA114" s="9"/>
      <c r="DDB114" s="9"/>
      <c r="DDC114" s="9"/>
      <c r="DDD114" s="9"/>
      <c r="DDE114" s="9"/>
      <c r="DDF114" s="9"/>
      <c r="DDG114" s="9"/>
      <c r="DDH114" s="9"/>
      <c r="DDI114" s="9"/>
      <c r="DDJ114" s="9"/>
      <c r="DDK114" s="9"/>
      <c r="DDL114" s="9"/>
      <c r="DDM114" s="9"/>
      <c r="DDN114" s="9"/>
      <c r="DDO114" s="9"/>
      <c r="DDP114" s="9"/>
      <c r="DDQ114" s="9"/>
      <c r="DDR114" s="9"/>
      <c r="DDS114" s="9"/>
      <c r="DDT114" s="9"/>
      <c r="DDU114" s="9"/>
      <c r="DDV114" s="9"/>
      <c r="DDW114" s="9"/>
      <c r="DDX114" s="9"/>
      <c r="DDY114" s="9"/>
      <c r="DDZ114" s="9"/>
      <c r="DEA114" s="9"/>
      <c r="DEB114" s="9"/>
      <c r="DEC114" s="9"/>
      <c r="DED114" s="9"/>
      <c r="DEE114" s="9"/>
      <c r="DEF114" s="9"/>
      <c r="DEG114" s="9"/>
      <c r="DEH114" s="9"/>
      <c r="DEI114" s="9"/>
      <c r="DEJ114" s="9"/>
      <c r="DEK114" s="9"/>
      <c r="DEL114" s="9"/>
      <c r="DEM114" s="9"/>
      <c r="DEN114" s="9"/>
      <c r="DEO114" s="9"/>
      <c r="DEP114" s="9"/>
      <c r="DEQ114" s="9"/>
      <c r="DER114" s="9"/>
      <c r="DES114" s="9"/>
      <c r="DET114" s="9"/>
      <c r="DEU114" s="9"/>
      <c r="DEV114" s="9"/>
      <c r="DEW114" s="9"/>
      <c r="DEX114" s="9"/>
      <c r="DEY114" s="9"/>
      <c r="DEZ114" s="9"/>
      <c r="DFA114" s="9"/>
      <c r="DFB114" s="9"/>
      <c r="DFC114" s="9"/>
      <c r="DFD114" s="9"/>
      <c r="DFE114" s="9"/>
      <c r="DFF114" s="9"/>
      <c r="DFG114" s="9"/>
      <c r="DFH114" s="9"/>
      <c r="DFI114" s="9"/>
      <c r="DFJ114" s="9"/>
      <c r="DFK114" s="9"/>
      <c r="DFL114" s="9"/>
      <c r="DFM114" s="9"/>
      <c r="DFN114" s="9"/>
      <c r="DFO114" s="9"/>
      <c r="DFP114" s="9"/>
      <c r="DFQ114" s="9"/>
      <c r="DFR114" s="9"/>
      <c r="DFS114" s="9"/>
      <c r="DFT114" s="9"/>
      <c r="DFU114" s="9"/>
      <c r="DFV114" s="9"/>
      <c r="DFW114" s="9"/>
      <c r="DFX114" s="9"/>
      <c r="DFY114" s="9"/>
      <c r="DFZ114" s="9"/>
      <c r="DGA114" s="9"/>
      <c r="DGB114" s="9"/>
      <c r="DGC114" s="9"/>
      <c r="DGD114" s="9"/>
      <c r="DGE114" s="9"/>
      <c r="DGF114" s="9"/>
      <c r="DGG114" s="9"/>
      <c r="DGH114" s="9"/>
      <c r="DGI114" s="9"/>
      <c r="DGJ114" s="9"/>
      <c r="DGK114" s="9"/>
      <c r="DGL114" s="9"/>
      <c r="DGM114" s="9"/>
      <c r="DGN114" s="9"/>
      <c r="DGO114" s="9"/>
      <c r="DGP114" s="9"/>
      <c r="DGQ114" s="9"/>
      <c r="DGR114" s="9"/>
      <c r="DGS114" s="9"/>
      <c r="DGT114" s="9"/>
      <c r="DGU114" s="9"/>
      <c r="DGV114" s="9"/>
      <c r="DGW114" s="9"/>
      <c r="DGX114" s="9"/>
      <c r="DGY114" s="9"/>
      <c r="DGZ114" s="9"/>
      <c r="DHA114" s="9"/>
      <c r="DHB114" s="9"/>
      <c r="DHC114" s="9"/>
      <c r="DHD114" s="9"/>
      <c r="DHE114" s="9"/>
      <c r="DHF114" s="9"/>
      <c r="DHG114" s="9"/>
      <c r="DHH114" s="9"/>
      <c r="DHI114" s="9"/>
      <c r="DHJ114" s="9"/>
      <c r="DHK114" s="9"/>
      <c r="DHL114" s="9"/>
      <c r="DHM114" s="9"/>
      <c r="DHN114" s="9"/>
      <c r="DHO114" s="9"/>
      <c r="DHP114" s="9"/>
      <c r="DHQ114" s="9"/>
      <c r="DHR114" s="9"/>
      <c r="DHS114" s="9"/>
      <c r="DHT114" s="9"/>
      <c r="DHU114" s="9"/>
      <c r="DHV114" s="9"/>
      <c r="DHW114" s="9"/>
      <c r="DHX114" s="9"/>
      <c r="DHY114" s="9"/>
      <c r="DHZ114" s="9"/>
      <c r="DIA114" s="9"/>
      <c r="DIB114" s="9"/>
      <c r="DIC114" s="9"/>
      <c r="DID114" s="9"/>
      <c r="DIE114" s="9"/>
      <c r="DIF114" s="9"/>
      <c r="DIG114" s="9"/>
      <c r="DIH114" s="9"/>
      <c r="DII114" s="9"/>
      <c r="DIJ114" s="9"/>
      <c r="DIK114" s="9"/>
      <c r="DIL114" s="9"/>
      <c r="DIM114" s="9"/>
      <c r="DIN114" s="9"/>
      <c r="DIO114" s="9"/>
      <c r="DIP114" s="9"/>
      <c r="DIQ114" s="9"/>
      <c r="DIR114" s="9"/>
      <c r="DIS114" s="9"/>
      <c r="DIT114" s="9"/>
      <c r="DIU114" s="9"/>
      <c r="DIV114" s="9"/>
      <c r="DIW114" s="9"/>
      <c r="DIX114" s="9"/>
      <c r="DIY114" s="9"/>
      <c r="DIZ114" s="9"/>
      <c r="DJA114" s="9"/>
      <c r="DJB114" s="9"/>
      <c r="DJC114" s="9"/>
      <c r="DJD114" s="9"/>
      <c r="DJE114" s="9"/>
      <c r="DJF114" s="9"/>
      <c r="DJG114" s="9"/>
      <c r="DJH114" s="9"/>
      <c r="DJI114" s="9"/>
      <c r="DJJ114" s="9"/>
      <c r="DJK114" s="9"/>
      <c r="DJL114" s="9"/>
      <c r="DJM114" s="9"/>
      <c r="DJN114" s="9"/>
      <c r="DJO114" s="9"/>
      <c r="DJP114" s="9"/>
      <c r="DJQ114" s="9"/>
      <c r="DJR114" s="9"/>
      <c r="DJS114" s="9"/>
      <c r="DJT114" s="9"/>
      <c r="DJU114" s="9"/>
      <c r="DJV114" s="9"/>
      <c r="DJW114" s="9"/>
      <c r="DJX114" s="9"/>
      <c r="DJY114" s="9"/>
      <c r="DJZ114" s="9"/>
      <c r="DKA114" s="9"/>
      <c r="DKB114" s="9"/>
      <c r="DKC114" s="9"/>
      <c r="DKD114" s="9"/>
      <c r="DKE114" s="9"/>
      <c r="DKF114" s="9"/>
      <c r="DKG114" s="9"/>
      <c r="DKH114" s="9"/>
      <c r="DKI114" s="9"/>
      <c r="DKJ114" s="9"/>
      <c r="DKK114" s="9"/>
      <c r="DKL114" s="9"/>
      <c r="DKM114" s="9"/>
      <c r="DKN114" s="9"/>
      <c r="DKO114" s="9"/>
      <c r="DKP114" s="9"/>
      <c r="DKQ114" s="9"/>
      <c r="DKR114" s="9"/>
      <c r="DKS114" s="9"/>
      <c r="DKT114" s="9"/>
      <c r="DKU114" s="9"/>
      <c r="DKV114" s="9"/>
      <c r="DKW114" s="9"/>
      <c r="DKX114" s="9"/>
      <c r="DKY114" s="9"/>
      <c r="DKZ114" s="9"/>
      <c r="DLA114" s="9"/>
      <c r="DLB114" s="9"/>
      <c r="DLC114" s="9"/>
      <c r="DLD114" s="9"/>
      <c r="DLE114" s="9"/>
      <c r="DLF114" s="9"/>
      <c r="DLG114" s="9"/>
      <c r="DLH114" s="9"/>
      <c r="DLI114" s="9"/>
      <c r="DLJ114" s="9"/>
      <c r="DLK114" s="9"/>
      <c r="DLL114" s="9"/>
      <c r="DLM114" s="9"/>
      <c r="DLN114" s="9"/>
      <c r="DLO114" s="9"/>
      <c r="DLP114" s="9"/>
      <c r="DLQ114" s="9"/>
      <c r="DLR114" s="9"/>
      <c r="DLS114" s="9"/>
      <c r="DLT114" s="9"/>
      <c r="DLU114" s="9"/>
      <c r="DLV114" s="9"/>
      <c r="DLW114" s="9"/>
      <c r="DLX114" s="9"/>
      <c r="DLY114" s="9"/>
      <c r="DLZ114" s="9"/>
      <c r="DMA114" s="9"/>
      <c r="DMB114" s="9"/>
      <c r="DMC114" s="9"/>
      <c r="DMD114" s="9"/>
      <c r="DME114" s="9"/>
      <c r="DMF114" s="9"/>
      <c r="DMG114" s="9"/>
      <c r="DMH114" s="9"/>
      <c r="DMI114" s="9"/>
      <c r="DMJ114" s="9"/>
      <c r="DMK114" s="9"/>
      <c r="DML114" s="9"/>
      <c r="DMM114" s="9"/>
      <c r="DMN114" s="9"/>
      <c r="DMO114" s="9"/>
      <c r="DMP114" s="9"/>
      <c r="DMQ114" s="9"/>
      <c r="DMR114" s="9"/>
      <c r="DMS114" s="9"/>
      <c r="DMT114" s="9"/>
      <c r="DMU114" s="9"/>
      <c r="DMV114" s="9"/>
      <c r="DMW114" s="9"/>
      <c r="DMX114" s="9"/>
      <c r="DMY114" s="9"/>
      <c r="DMZ114" s="9"/>
      <c r="DNA114" s="9"/>
      <c r="DNB114" s="9"/>
      <c r="DNC114" s="9"/>
      <c r="DND114" s="9"/>
      <c r="DNE114" s="9"/>
      <c r="DNF114" s="9"/>
      <c r="DNG114" s="9"/>
      <c r="DNH114" s="9"/>
      <c r="DNI114" s="9"/>
      <c r="DNJ114" s="9"/>
      <c r="DNK114" s="9"/>
      <c r="DNL114" s="9"/>
      <c r="DNM114" s="9"/>
      <c r="DNN114" s="9"/>
      <c r="DNO114" s="9"/>
      <c r="DNP114" s="9"/>
      <c r="DNQ114" s="9"/>
      <c r="DNR114" s="9"/>
      <c r="DNS114" s="9"/>
      <c r="DNT114" s="9"/>
      <c r="DNU114" s="9"/>
      <c r="DNV114" s="9"/>
      <c r="DNW114" s="9"/>
      <c r="DNX114" s="9"/>
      <c r="DNY114" s="9"/>
      <c r="DNZ114" s="9"/>
      <c r="DOA114" s="9"/>
      <c r="DOB114" s="9"/>
      <c r="DOC114" s="9"/>
      <c r="DOD114" s="9"/>
      <c r="DOE114" s="9"/>
      <c r="DOF114" s="9"/>
      <c r="DOG114" s="9"/>
      <c r="DOH114" s="9"/>
      <c r="DOI114" s="9"/>
      <c r="DOJ114" s="9"/>
      <c r="DOK114" s="9"/>
      <c r="DOL114" s="9"/>
      <c r="DOM114" s="9"/>
      <c r="DON114" s="9"/>
      <c r="DOO114" s="9"/>
      <c r="DOP114" s="9"/>
      <c r="DOQ114" s="9"/>
      <c r="DOR114" s="9"/>
      <c r="DOS114" s="9"/>
      <c r="DOT114" s="9"/>
      <c r="DOU114" s="9"/>
      <c r="DOV114" s="9"/>
      <c r="DOW114" s="9"/>
      <c r="DOX114" s="9"/>
      <c r="DOY114" s="9"/>
      <c r="DOZ114" s="9"/>
      <c r="DPA114" s="9"/>
      <c r="DPB114" s="9"/>
      <c r="DPC114" s="9"/>
      <c r="DPD114" s="9"/>
      <c r="DPE114" s="9"/>
      <c r="DPF114" s="9"/>
      <c r="DPG114" s="9"/>
      <c r="DPH114" s="9"/>
      <c r="DPI114" s="9"/>
      <c r="DPJ114" s="9"/>
      <c r="DPK114" s="9"/>
      <c r="DPL114" s="9"/>
      <c r="DPM114" s="9"/>
      <c r="DPN114" s="9"/>
      <c r="DPO114" s="9"/>
      <c r="DPP114" s="9"/>
      <c r="DPQ114" s="9"/>
      <c r="DPR114" s="9"/>
      <c r="DPS114" s="9"/>
      <c r="DPT114" s="9"/>
      <c r="DPU114" s="9"/>
      <c r="DPV114" s="9"/>
      <c r="DPW114" s="9"/>
      <c r="DPX114" s="9"/>
      <c r="DPY114" s="9"/>
      <c r="DPZ114" s="9"/>
      <c r="DQA114" s="9"/>
      <c r="DQB114" s="9"/>
      <c r="DQC114" s="9"/>
      <c r="DQD114" s="9"/>
      <c r="DQE114" s="9"/>
      <c r="DQF114" s="9"/>
      <c r="DQG114" s="9"/>
      <c r="DQH114" s="9"/>
      <c r="DQI114" s="9"/>
      <c r="DQJ114" s="9"/>
      <c r="DQK114" s="9"/>
      <c r="DQL114" s="9"/>
      <c r="DQM114" s="9"/>
      <c r="DQN114" s="9"/>
      <c r="DQO114" s="9"/>
      <c r="DQP114" s="9"/>
      <c r="DQQ114" s="9"/>
      <c r="DQR114" s="9"/>
      <c r="DQS114" s="9"/>
      <c r="DQT114" s="9"/>
      <c r="DQU114" s="9"/>
      <c r="DQV114" s="9"/>
      <c r="DQW114" s="9"/>
      <c r="DQX114" s="9"/>
      <c r="DQY114" s="9"/>
      <c r="DQZ114" s="9"/>
      <c r="DRA114" s="9"/>
      <c r="DRB114" s="9"/>
      <c r="DRC114" s="9"/>
      <c r="DRD114" s="9"/>
      <c r="DRE114" s="9"/>
      <c r="DRF114" s="9"/>
      <c r="DRG114" s="9"/>
      <c r="DRH114" s="9"/>
      <c r="DRI114" s="9"/>
      <c r="DRJ114" s="9"/>
      <c r="DRK114" s="9"/>
      <c r="DRL114" s="9"/>
      <c r="DRM114" s="9"/>
      <c r="DRN114" s="9"/>
      <c r="DRO114" s="9"/>
      <c r="DRP114" s="9"/>
      <c r="DRQ114" s="9"/>
      <c r="DRR114" s="9"/>
      <c r="DRS114" s="9"/>
      <c r="DRT114" s="9"/>
      <c r="DRU114" s="9"/>
      <c r="DRV114" s="9"/>
      <c r="DRW114" s="9"/>
      <c r="DRX114" s="9"/>
      <c r="DRY114" s="9"/>
      <c r="DRZ114" s="9"/>
      <c r="DSA114" s="9"/>
      <c r="DSB114" s="9"/>
      <c r="DSC114" s="9"/>
      <c r="DSD114" s="9"/>
      <c r="DSE114" s="9"/>
      <c r="DSF114" s="9"/>
      <c r="DSG114" s="9"/>
      <c r="DSH114" s="9"/>
      <c r="DSI114" s="9"/>
      <c r="DSJ114" s="9"/>
      <c r="DSK114" s="9"/>
      <c r="DSL114" s="9"/>
      <c r="DSM114" s="9"/>
      <c r="DSN114" s="9"/>
      <c r="DSO114" s="9"/>
      <c r="DSP114" s="9"/>
      <c r="DSQ114" s="9"/>
      <c r="DSR114" s="9"/>
      <c r="DSS114" s="9"/>
      <c r="DST114" s="9"/>
      <c r="DSU114" s="9"/>
      <c r="DSV114" s="9"/>
      <c r="DSW114" s="9"/>
      <c r="DSX114" s="9"/>
      <c r="DSY114" s="9"/>
      <c r="DSZ114" s="9"/>
      <c r="DTA114" s="9"/>
      <c r="DTB114" s="9"/>
      <c r="DTC114" s="9"/>
      <c r="DTD114" s="9"/>
      <c r="DTE114" s="9"/>
      <c r="DTF114" s="9"/>
      <c r="DTG114" s="9"/>
      <c r="DTH114" s="9"/>
      <c r="DTI114" s="9"/>
      <c r="DTJ114" s="9"/>
      <c r="DTK114" s="9"/>
      <c r="DTL114" s="9"/>
      <c r="DTM114" s="9"/>
      <c r="DTN114" s="9"/>
      <c r="DTO114" s="9"/>
      <c r="DTP114" s="9"/>
      <c r="DTQ114" s="9"/>
      <c r="DTR114" s="9"/>
      <c r="DTS114" s="9"/>
      <c r="DTT114" s="9"/>
      <c r="DTU114" s="9"/>
      <c r="DTV114" s="9"/>
      <c r="DTW114" s="9"/>
      <c r="DTX114" s="9"/>
      <c r="DTY114" s="9"/>
      <c r="DTZ114" s="9"/>
      <c r="DUA114" s="9"/>
      <c r="DUB114" s="9"/>
      <c r="DUC114" s="9"/>
      <c r="DUD114" s="9"/>
      <c r="DUE114" s="9"/>
      <c r="DUF114" s="9"/>
      <c r="DUG114" s="9"/>
      <c r="DUH114" s="9"/>
      <c r="DUI114" s="9"/>
      <c r="DUJ114" s="9"/>
      <c r="DUK114" s="9"/>
      <c r="DUL114" s="9"/>
      <c r="DUM114" s="9"/>
      <c r="DUN114" s="9"/>
      <c r="DUO114" s="9"/>
      <c r="DUP114" s="9"/>
      <c r="DUQ114" s="9"/>
      <c r="DUR114" s="9"/>
      <c r="DUS114" s="9"/>
      <c r="DUT114" s="9"/>
      <c r="DUU114" s="9"/>
      <c r="DUV114" s="9"/>
      <c r="DUW114" s="9"/>
      <c r="DUX114" s="9"/>
      <c r="DUY114" s="9"/>
      <c r="DUZ114" s="9"/>
      <c r="DVA114" s="9"/>
      <c r="DVB114" s="9"/>
      <c r="DVC114" s="9"/>
      <c r="DVD114" s="9"/>
      <c r="DVE114" s="9"/>
      <c r="DVF114" s="9"/>
      <c r="DVG114" s="9"/>
      <c r="DVH114" s="9"/>
      <c r="DVI114" s="9"/>
      <c r="DVJ114" s="9"/>
      <c r="DVK114" s="9"/>
      <c r="DVL114" s="9"/>
      <c r="DVM114" s="9"/>
      <c r="DVN114" s="9"/>
      <c r="DVO114" s="9"/>
      <c r="DVP114" s="9"/>
      <c r="DVQ114" s="9"/>
      <c r="DVR114" s="9"/>
      <c r="DVS114" s="9"/>
      <c r="DVT114" s="9"/>
      <c r="DVU114" s="9"/>
      <c r="DVV114" s="9"/>
      <c r="DVW114" s="9"/>
      <c r="DVX114" s="9"/>
      <c r="DVY114" s="9"/>
      <c r="DVZ114" s="9"/>
      <c r="DWA114" s="9"/>
      <c r="DWB114" s="9"/>
      <c r="DWC114" s="9"/>
      <c r="DWD114" s="9"/>
      <c r="DWE114" s="9"/>
      <c r="DWF114" s="9"/>
      <c r="DWG114" s="9"/>
      <c r="DWH114" s="9"/>
      <c r="DWI114" s="9"/>
      <c r="DWJ114" s="9"/>
      <c r="DWK114" s="9"/>
      <c r="DWL114" s="9"/>
      <c r="DWM114" s="9"/>
      <c r="DWN114" s="9"/>
      <c r="DWO114" s="9"/>
      <c r="DWP114" s="9"/>
      <c r="DWQ114" s="9"/>
      <c r="DWR114" s="9"/>
      <c r="DWS114" s="9"/>
      <c r="DWT114" s="9"/>
      <c r="DWU114" s="9"/>
      <c r="DWV114" s="9"/>
      <c r="DWW114" s="9"/>
      <c r="DWX114" s="9"/>
      <c r="DWY114" s="9"/>
      <c r="DWZ114" s="9"/>
      <c r="DXA114" s="9"/>
      <c r="DXB114" s="9"/>
      <c r="DXC114" s="9"/>
      <c r="DXD114" s="9"/>
      <c r="DXE114" s="9"/>
      <c r="DXF114" s="9"/>
      <c r="DXG114" s="9"/>
      <c r="DXH114" s="9"/>
      <c r="DXI114" s="9"/>
      <c r="DXJ114" s="9"/>
      <c r="DXK114" s="9"/>
      <c r="DXL114" s="9"/>
      <c r="DXM114" s="9"/>
      <c r="DXN114" s="9"/>
      <c r="DXO114" s="9"/>
      <c r="DXP114" s="9"/>
      <c r="DXQ114" s="9"/>
      <c r="DXR114" s="9"/>
      <c r="DXS114" s="9"/>
      <c r="DXT114" s="9"/>
      <c r="DXU114" s="9"/>
      <c r="DXV114" s="9"/>
      <c r="DXW114" s="9"/>
      <c r="DXX114" s="9"/>
      <c r="DXY114" s="9"/>
      <c r="DXZ114" s="9"/>
      <c r="DYA114" s="9"/>
      <c r="DYB114" s="9"/>
      <c r="DYC114" s="9"/>
      <c r="DYD114" s="9"/>
      <c r="DYE114" s="9"/>
      <c r="DYF114" s="9"/>
      <c r="DYG114" s="9"/>
      <c r="DYH114" s="9"/>
      <c r="DYI114" s="9"/>
      <c r="DYJ114" s="9"/>
      <c r="DYK114" s="9"/>
      <c r="DYL114" s="9"/>
      <c r="DYM114" s="9"/>
      <c r="DYN114" s="9"/>
      <c r="DYO114" s="9"/>
      <c r="DYP114" s="9"/>
      <c r="DYQ114" s="9"/>
      <c r="DYR114" s="9"/>
      <c r="DYS114" s="9"/>
      <c r="DYT114" s="9"/>
      <c r="DYU114" s="9"/>
      <c r="DYV114" s="9"/>
      <c r="DYW114" s="9"/>
      <c r="DYX114" s="9"/>
      <c r="DYY114" s="9"/>
      <c r="DYZ114" s="9"/>
      <c r="DZA114" s="9"/>
      <c r="DZB114" s="9"/>
      <c r="DZC114" s="9"/>
      <c r="DZD114" s="9"/>
      <c r="DZE114" s="9"/>
      <c r="DZF114" s="9"/>
      <c r="DZG114" s="9"/>
      <c r="DZH114" s="9"/>
      <c r="DZI114" s="9"/>
      <c r="DZJ114" s="9"/>
      <c r="DZK114" s="9"/>
      <c r="DZL114" s="9"/>
      <c r="DZM114" s="9"/>
      <c r="DZN114" s="9"/>
      <c r="DZO114" s="9"/>
      <c r="DZP114" s="9"/>
      <c r="DZQ114" s="9"/>
      <c r="DZR114" s="9"/>
      <c r="DZS114" s="9"/>
      <c r="DZT114" s="9"/>
      <c r="DZU114" s="9"/>
      <c r="DZV114" s="9"/>
      <c r="DZW114" s="9"/>
      <c r="DZX114" s="9"/>
      <c r="DZY114" s="9"/>
      <c r="DZZ114" s="9"/>
      <c r="EAA114" s="9"/>
      <c r="EAB114" s="9"/>
      <c r="EAC114" s="9"/>
      <c r="EAD114" s="9"/>
      <c r="EAE114" s="9"/>
      <c r="EAF114" s="9"/>
      <c r="EAG114" s="9"/>
      <c r="EAH114" s="9"/>
      <c r="EAI114" s="9"/>
      <c r="EAJ114" s="9"/>
      <c r="EAK114" s="9"/>
      <c r="EAL114" s="9"/>
      <c r="EAM114" s="9"/>
      <c r="EAN114" s="9"/>
      <c r="EAO114" s="9"/>
      <c r="EAP114" s="9"/>
      <c r="EAQ114" s="9"/>
      <c r="EAR114" s="9"/>
      <c r="EAS114" s="9"/>
      <c r="EAT114" s="9"/>
      <c r="EAU114" s="9"/>
      <c r="EAV114" s="9"/>
      <c r="EAW114" s="9"/>
      <c r="EAX114" s="9"/>
      <c r="EAY114" s="9"/>
      <c r="EAZ114" s="9"/>
      <c r="EBA114" s="9"/>
      <c r="EBB114" s="9"/>
      <c r="EBC114" s="9"/>
      <c r="EBD114" s="9"/>
      <c r="EBE114" s="9"/>
      <c r="EBF114" s="9"/>
      <c r="EBG114" s="9"/>
      <c r="EBH114" s="9"/>
      <c r="EBI114" s="9"/>
      <c r="EBJ114" s="9"/>
      <c r="EBK114" s="9"/>
      <c r="EBL114" s="9"/>
      <c r="EBM114" s="9"/>
      <c r="EBN114" s="9"/>
      <c r="EBO114" s="9"/>
      <c r="EBP114" s="9"/>
      <c r="EBQ114" s="9"/>
      <c r="EBR114" s="9"/>
      <c r="EBS114" s="9"/>
      <c r="EBT114" s="9"/>
      <c r="EBU114" s="9"/>
      <c r="EBV114" s="9"/>
      <c r="EBW114" s="9"/>
      <c r="EBX114" s="9"/>
      <c r="EBY114" s="9"/>
      <c r="EBZ114" s="9"/>
      <c r="ECA114" s="9"/>
      <c r="ECB114" s="9"/>
      <c r="ECC114" s="9"/>
      <c r="ECD114" s="9"/>
      <c r="ECE114" s="9"/>
      <c r="ECF114" s="9"/>
      <c r="ECG114" s="9"/>
      <c r="ECH114" s="9"/>
      <c r="ECI114" s="9"/>
      <c r="ECJ114" s="9"/>
      <c r="ECK114" s="9"/>
      <c r="ECL114" s="9"/>
      <c r="ECM114" s="9"/>
      <c r="ECN114" s="9"/>
      <c r="ECO114" s="9"/>
      <c r="ECP114" s="9"/>
      <c r="ECQ114" s="9"/>
      <c r="ECR114" s="9"/>
      <c r="ECS114" s="9"/>
      <c r="ECT114" s="9"/>
      <c r="ECU114" s="9"/>
      <c r="ECV114" s="9"/>
      <c r="ECW114" s="9"/>
      <c r="ECX114" s="9"/>
      <c r="ECY114" s="9"/>
      <c r="ECZ114" s="9"/>
      <c r="EDA114" s="9"/>
      <c r="EDB114" s="9"/>
      <c r="EDC114" s="9"/>
      <c r="EDD114" s="9"/>
      <c r="EDE114" s="9"/>
      <c r="EDF114" s="9"/>
      <c r="EDG114" s="9"/>
      <c r="EDH114" s="9"/>
      <c r="EDI114" s="9"/>
      <c r="EDJ114" s="9"/>
      <c r="EDK114" s="9"/>
      <c r="EDL114" s="9"/>
      <c r="EDM114" s="9"/>
      <c r="EDN114" s="9"/>
      <c r="EDO114" s="9"/>
      <c r="EDP114" s="9"/>
      <c r="EDQ114" s="9"/>
      <c r="EDR114" s="9"/>
      <c r="EDS114" s="9"/>
      <c r="EDT114" s="9"/>
      <c r="EDU114" s="9"/>
      <c r="EDV114" s="9"/>
      <c r="EDW114" s="9"/>
      <c r="EDX114" s="9"/>
      <c r="EDY114" s="9"/>
      <c r="EDZ114" s="9"/>
      <c r="EEA114" s="9"/>
      <c r="EEB114" s="9"/>
      <c r="EEC114" s="9"/>
      <c r="EED114" s="9"/>
      <c r="EEE114" s="9"/>
      <c r="EEF114" s="9"/>
      <c r="EEG114" s="9"/>
      <c r="EEH114" s="9"/>
      <c r="EEI114" s="9"/>
      <c r="EEJ114" s="9"/>
      <c r="EEK114" s="9"/>
      <c r="EEL114" s="9"/>
      <c r="EEM114" s="9"/>
      <c r="EEN114" s="9"/>
      <c r="EEO114" s="9"/>
      <c r="EEP114" s="9"/>
      <c r="EEQ114" s="9"/>
      <c r="EER114" s="9"/>
      <c r="EES114" s="9"/>
      <c r="EET114" s="9"/>
      <c r="EEU114" s="9"/>
      <c r="EEV114" s="9"/>
      <c r="EEW114" s="9"/>
      <c r="EEX114" s="9"/>
      <c r="EEY114" s="9"/>
      <c r="EEZ114" s="9"/>
      <c r="EFA114" s="9"/>
      <c r="EFB114" s="9"/>
      <c r="EFC114" s="9"/>
      <c r="EFD114" s="9"/>
      <c r="EFE114" s="9"/>
      <c r="EFF114" s="9"/>
      <c r="EFG114" s="9"/>
      <c r="EFH114" s="9"/>
      <c r="EFI114" s="9"/>
      <c r="EFJ114" s="9"/>
      <c r="EFK114" s="9"/>
      <c r="EFL114" s="9"/>
      <c r="EFM114" s="9"/>
      <c r="EFN114" s="9"/>
      <c r="EFO114" s="9"/>
      <c r="EFP114" s="9"/>
      <c r="EFQ114" s="9"/>
      <c r="EFR114" s="9"/>
      <c r="EFS114" s="9"/>
      <c r="EFT114" s="9"/>
      <c r="EFU114" s="9"/>
      <c r="EFV114" s="9"/>
      <c r="EFW114" s="9"/>
      <c r="EFX114" s="9"/>
      <c r="EFY114" s="9"/>
      <c r="EFZ114" s="9"/>
      <c r="EGA114" s="9"/>
      <c r="EGB114" s="9"/>
      <c r="EGC114" s="9"/>
      <c r="EGD114" s="9"/>
      <c r="EGE114" s="9"/>
      <c r="EGF114" s="9"/>
      <c r="EGG114" s="9"/>
      <c r="EGH114" s="9"/>
      <c r="EGI114" s="9"/>
      <c r="EGJ114" s="9"/>
      <c r="EGK114" s="9"/>
      <c r="EGL114" s="9"/>
      <c r="EGM114" s="9"/>
      <c r="EGN114" s="9"/>
      <c r="EGO114" s="9"/>
      <c r="EGP114" s="9"/>
      <c r="EGQ114" s="9"/>
      <c r="EGR114" s="9"/>
      <c r="EGS114" s="9"/>
      <c r="EGT114" s="9"/>
      <c r="EGU114" s="9"/>
      <c r="EGV114" s="9"/>
      <c r="EGW114" s="9"/>
      <c r="EGX114" s="9"/>
      <c r="EGY114" s="9"/>
      <c r="EGZ114" s="9"/>
      <c r="EHA114" s="9"/>
      <c r="EHB114" s="9"/>
      <c r="EHC114" s="9"/>
      <c r="EHD114" s="9"/>
      <c r="EHE114" s="9"/>
      <c r="EHF114" s="9"/>
      <c r="EHG114" s="9"/>
      <c r="EHH114" s="9"/>
      <c r="EHI114" s="9"/>
      <c r="EHJ114" s="9"/>
      <c r="EHK114" s="9"/>
      <c r="EHL114" s="9"/>
      <c r="EHM114" s="9"/>
      <c r="EHN114" s="9"/>
      <c r="EHO114" s="9"/>
      <c r="EHP114" s="9"/>
      <c r="EHQ114" s="9"/>
      <c r="EHR114" s="9"/>
      <c r="EHS114" s="9"/>
      <c r="EHT114" s="9"/>
      <c r="EHU114" s="9"/>
      <c r="EHV114" s="9"/>
      <c r="EHW114" s="9"/>
      <c r="EHX114" s="9"/>
      <c r="EHY114" s="9"/>
      <c r="EHZ114" s="9"/>
      <c r="EIA114" s="9"/>
      <c r="EIB114" s="9"/>
      <c r="EIC114" s="9"/>
      <c r="EID114" s="9"/>
      <c r="EIE114" s="9"/>
      <c r="EIF114" s="9"/>
      <c r="EIG114" s="9"/>
      <c r="EIH114" s="9"/>
      <c r="EII114" s="9"/>
      <c r="EIJ114" s="9"/>
      <c r="EIK114" s="9"/>
      <c r="EIL114" s="9"/>
      <c r="EIM114" s="9"/>
      <c r="EIN114" s="9"/>
      <c r="EIO114" s="9"/>
      <c r="EIP114" s="9"/>
      <c r="EIQ114" s="9"/>
      <c r="EIR114" s="9"/>
      <c r="EIS114" s="9"/>
      <c r="EIT114" s="9"/>
      <c r="EIU114" s="9"/>
      <c r="EIV114" s="9"/>
      <c r="EIW114" s="9"/>
      <c r="EIX114" s="9"/>
      <c r="EIY114" s="9"/>
      <c r="EIZ114" s="9"/>
      <c r="EJA114" s="9"/>
      <c r="EJB114" s="9"/>
      <c r="EJC114" s="9"/>
      <c r="EJD114" s="9"/>
      <c r="EJE114" s="9"/>
      <c r="EJF114" s="9"/>
      <c r="EJG114" s="9"/>
      <c r="EJH114" s="9"/>
      <c r="EJI114" s="9"/>
      <c r="EJJ114" s="9"/>
      <c r="EJK114" s="9"/>
      <c r="EJL114" s="9"/>
      <c r="EJM114" s="9"/>
      <c r="EJN114" s="9"/>
      <c r="EJO114" s="9"/>
      <c r="EJP114" s="9"/>
      <c r="EJQ114" s="9"/>
      <c r="EJR114" s="9"/>
      <c r="EJS114" s="9"/>
      <c r="EJT114" s="9"/>
      <c r="EJU114" s="9"/>
      <c r="EJV114" s="9"/>
      <c r="EJW114" s="9"/>
      <c r="EJX114" s="9"/>
      <c r="EJY114" s="9"/>
      <c r="EJZ114" s="9"/>
      <c r="EKA114" s="9"/>
      <c r="EKB114" s="9"/>
      <c r="EKC114" s="9"/>
      <c r="EKD114" s="9"/>
      <c r="EKE114" s="9"/>
      <c r="EKF114" s="9"/>
      <c r="EKG114" s="9"/>
      <c r="EKH114" s="9"/>
      <c r="EKI114" s="9"/>
      <c r="EKJ114" s="9"/>
      <c r="EKK114" s="9"/>
      <c r="EKL114" s="9"/>
      <c r="EKM114" s="9"/>
      <c r="EKN114" s="9"/>
      <c r="EKO114" s="9"/>
      <c r="EKP114" s="9"/>
      <c r="EKQ114" s="9"/>
      <c r="EKR114" s="9"/>
      <c r="EKS114" s="9"/>
      <c r="EKT114" s="9"/>
      <c r="EKU114" s="9"/>
      <c r="EKV114" s="9"/>
      <c r="EKW114" s="9"/>
      <c r="EKX114" s="9"/>
      <c r="EKY114" s="9"/>
      <c r="EKZ114" s="9"/>
      <c r="ELA114" s="9"/>
      <c r="ELB114" s="9"/>
      <c r="ELC114" s="9"/>
      <c r="ELD114" s="9"/>
      <c r="ELE114" s="9"/>
      <c r="ELF114" s="9"/>
      <c r="ELG114" s="9"/>
      <c r="ELH114" s="9"/>
      <c r="ELI114" s="9"/>
      <c r="ELJ114" s="9"/>
      <c r="ELK114" s="9"/>
      <c r="ELL114" s="9"/>
      <c r="ELM114" s="9"/>
      <c r="ELN114" s="9"/>
      <c r="ELO114" s="9"/>
      <c r="ELP114" s="9"/>
      <c r="ELQ114" s="9"/>
      <c r="ELR114" s="9"/>
      <c r="ELS114" s="9"/>
      <c r="ELT114" s="9"/>
      <c r="ELU114" s="9"/>
      <c r="ELV114" s="9"/>
      <c r="ELW114" s="9"/>
      <c r="ELX114" s="9"/>
      <c r="ELY114" s="9"/>
      <c r="ELZ114" s="9"/>
      <c r="EMA114" s="9"/>
      <c r="EMB114" s="9"/>
      <c r="EMC114" s="9"/>
      <c r="EMD114" s="9"/>
      <c r="EME114" s="9"/>
      <c r="EMF114" s="9"/>
      <c r="EMG114" s="9"/>
      <c r="EMH114" s="9"/>
      <c r="EMI114" s="9"/>
      <c r="EMJ114" s="9"/>
      <c r="EMK114" s="9"/>
      <c r="EML114" s="9"/>
      <c r="EMM114" s="9"/>
      <c r="EMN114" s="9"/>
      <c r="EMO114" s="9"/>
      <c r="EMP114" s="9"/>
      <c r="EMQ114" s="9"/>
      <c r="EMR114" s="9"/>
      <c r="EMS114" s="9"/>
      <c r="EMT114" s="9"/>
      <c r="EMU114" s="9"/>
      <c r="EMV114" s="9"/>
      <c r="EMW114" s="9"/>
      <c r="EMX114" s="9"/>
      <c r="EMY114" s="9"/>
      <c r="EMZ114" s="9"/>
      <c r="ENA114" s="9"/>
      <c r="ENB114" s="9"/>
      <c r="ENC114" s="9"/>
      <c r="END114" s="9"/>
      <c r="ENE114" s="9"/>
      <c r="ENF114" s="9"/>
      <c r="ENG114" s="9"/>
      <c r="ENH114" s="9"/>
      <c r="ENI114" s="9"/>
      <c r="ENJ114" s="9"/>
      <c r="ENK114" s="9"/>
      <c r="ENL114" s="9"/>
      <c r="ENM114" s="9"/>
      <c r="ENN114" s="9"/>
      <c r="ENO114" s="9"/>
      <c r="ENP114" s="9"/>
      <c r="ENQ114" s="9"/>
      <c r="ENR114" s="9"/>
      <c r="ENS114" s="9"/>
      <c r="ENT114" s="9"/>
      <c r="ENU114" s="9"/>
      <c r="ENV114" s="9"/>
      <c r="ENW114" s="9"/>
      <c r="ENX114" s="9"/>
      <c r="ENY114" s="9"/>
      <c r="ENZ114" s="9"/>
      <c r="EOA114" s="9"/>
      <c r="EOB114" s="9"/>
      <c r="EOC114" s="9"/>
      <c r="EOD114" s="9"/>
      <c r="EOE114" s="9"/>
      <c r="EOF114" s="9"/>
      <c r="EOG114" s="9"/>
      <c r="EOH114" s="9"/>
      <c r="EOI114" s="9"/>
      <c r="EOJ114" s="9"/>
      <c r="EOK114" s="9"/>
      <c r="EOL114" s="9"/>
      <c r="EOM114" s="9"/>
      <c r="EON114" s="9"/>
      <c r="EOO114" s="9"/>
      <c r="EOP114" s="9"/>
      <c r="EOQ114" s="9"/>
      <c r="EOR114" s="9"/>
      <c r="EOS114" s="9"/>
      <c r="EOT114" s="9"/>
      <c r="EOU114" s="9"/>
      <c r="EOV114" s="9"/>
      <c r="EOW114" s="9"/>
      <c r="EOX114" s="9"/>
      <c r="EOY114" s="9"/>
      <c r="EOZ114" s="9"/>
      <c r="EPA114" s="9"/>
      <c r="EPB114" s="9"/>
      <c r="EPC114" s="9"/>
      <c r="EPD114" s="9"/>
      <c r="EPE114" s="9"/>
      <c r="EPF114" s="9"/>
      <c r="EPG114" s="9"/>
      <c r="EPH114" s="9"/>
      <c r="EPI114" s="9"/>
      <c r="EPJ114" s="9"/>
      <c r="EPK114" s="9"/>
      <c r="EPL114" s="9"/>
      <c r="EPM114" s="9"/>
      <c r="EPN114" s="9"/>
      <c r="EPO114" s="9"/>
      <c r="EPP114" s="9"/>
      <c r="EPQ114" s="9"/>
      <c r="EPR114" s="9"/>
      <c r="EPS114" s="9"/>
      <c r="EPT114" s="9"/>
      <c r="EPU114" s="9"/>
      <c r="EPV114" s="9"/>
      <c r="EPW114" s="9"/>
      <c r="EPX114" s="9"/>
      <c r="EPY114" s="9"/>
      <c r="EPZ114" s="9"/>
      <c r="EQA114" s="9"/>
      <c r="EQB114" s="9"/>
      <c r="EQC114" s="9"/>
      <c r="EQD114" s="9"/>
      <c r="EQE114" s="9"/>
      <c r="EQF114" s="9"/>
      <c r="EQG114" s="9"/>
      <c r="EQH114" s="9"/>
      <c r="EQI114" s="9"/>
      <c r="EQJ114" s="9"/>
      <c r="EQK114" s="9"/>
      <c r="EQL114" s="9"/>
      <c r="EQM114" s="9"/>
      <c r="EQN114" s="9"/>
      <c r="EQO114" s="9"/>
      <c r="EQP114" s="9"/>
      <c r="EQQ114" s="9"/>
      <c r="EQR114" s="9"/>
      <c r="EQS114" s="9"/>
      <c r="EQT114" s="9"/>
      <c r="EQU114" s="9"/>
      <c r="EQV114" s="9"/>
      <c r="EQW114" s="9"/>
      <c r="EQX114" s="9"/>
      <c r="EQY114" s="9"/>
      <c r="EQZ114" s="9"/>
      <c r="ERA114" s="9"/>
      <c r="ERB114" s="9"/>
      <c r="ERC114" s="9"/>
      <c r="ERD114" s="9"/>
      <c r="ERE114" s="9"/>
      <c r="ERF114" s="9"/>
      <c r="ERG114" s="9"/>
      <c r="ERH114" s="9"/>
      <c r="ERI114" s="9"/>
      <c r="ERJ114" s="9"/>
      <c r="ERK114" s="9"/>
      <c r="ERL114" s="9"/>
      <c r="ERM114" s="9"/>
      <c r="ERN114" s="9"/>
      <c r="ERO114" s="9"/>
      <c r="ERP114" s="9"/>
      <c r="ERQ114" s="9"/>
      <c r="ERR114" s="9"/>
      <c r="ERS114" s="9"/>
      <c r="ERT114" s="9"/>
      <c r="ERU114" s="9"/>
      <c r="ERV114" s="9"/>
      <c r="ERW114" s="9"/>
      <c r="ERX114" s="9"/>
      <c r="ERY114" s="9"/>
      <c r="ERZ114" s="9"/>
      <c r="ESA114" s="9"/>
      <c r="ESB114" s="9"/>
      <c r="ESC114" s="9"/>
      <c r="ESD114" s="9"/>
      <c r="ESE114" s="9"/>
      <c r="ESF114" s="9"/>
      <c r="ESG114" s="9"/>
      <c r="ESH114" s="9"/>
      <c r="ESI114" s="9"/>
      <c r="ESJ114" s="9"/>
      <c r="ESK114" s="9"/>
      <c r="ESL114" s="9"/>
      <c r="ESM114" s="9"/>
      <c r="ESN114" s="9"/>
      <c r="ESO114" s="9"/>
      <c r="ESP114" s="9"/>
      <c r="ESQ114" s="9"/>
      <c r="ESR114" s="9"/>
      <c r="ESS114" s="9"/>
      <c r="EST114" s="9"/>
      <c r="ESU114" s="9"/>
      <c r="ESV114" s="9"/>
      <c r="ESW114" s="9"/>
      <c r="ESX114" s="9"/>
      <c r="ESY114" s="9"/>
      <c r="ESZ114" s="9"/>
      <c r="ETA114" s="9"/>
      <c r="ETB114" s="9"/>
      <c r="ETC114" s="9"/>
      <c r="ETD114" s="9"/>
      <c r="ETE114" s="9"/>
      <c r="ETF114" s="9"/>
      <c r="ETG114" s="9"/>
      <c r="ETH114" s="9"/>
      <c r="ETI114" s="9"/>
      <c r="ETJ114" s="9"/>
      <c r="ETK114" s="9"/>
      <c r="ETL114" s="9"/>
      <c r="ETM114" s="9"/>
      <c r="ETN114" s="9"/>
      <c r="ETO114" s="9"/>
      <c r="ETP114" s="9"/>
      <c r="ETQ114" s="9"/>
      <c r="ETR114" s="9"/>
      <c r="ETS114" s="9"/>
      <c r="ETT114" s="9"/>
      <c r="ETU114" s="9"/>
      <c r="ETV114" s="9"/>
      <c r="ETW114" s="9"/>
      <c r="ETX114" s="9"/>
      <c r="ETY114" s="9"/>
      <c r="ETZ114" s="9"/>
      <c r="EUA114" s="9"/>
      <c r="EUB114" s="9"/>
      <c r="EUC114" s="9"/>
      <c r="EUD114" s="9"/>
      <c r="EUE114" s="9"/>
      <c r="EUF114" s="9"/>
      <c r="EUG114" s="9"/>
      <c r="EUH114" s="9"/>
      <c r="EUI114" s="9"/>
      <c r="EUJ114" s="9"/>
      <c r="EUK114" s="9"/>
      <c r="EUL114" s="9"/>
      <c r="EUM114" s="9"/>
      <c r="EUN114" s="9"/>
      <c r="EUO114" s="9"/>
      <c r="EUP114" s="9"/>
      <c r="EUQ114" s="9"/>
      <c r="EUR114" s="9"/>
      <c r="EUS114" s="9"/>
      <c r="EUT114" s="9"/>
      <c r="EUU114" s="9"/>
      <c r="EUV114" s="9"/>
      <c r="EUW114" s="9"/>
      <c r="EUX114" s="9"/>
      <c r="EUY114" s="9"/>
      <c r="EUZ114" s="9"/>
      <c r="EVA114" s="9"/>
      <c r="EVB114" s="9"/>
      <c r="EVC114" s="9"/>
      <c r="EVD114" s="9"/>
      <c r="EVE114" s="9"/>
      <c r="EVF114" s="9"/>
      <c r="EVG114" s="9"/>
      <c r="EVH114" s="9"/>
      <c r="EVI114" s="9"/>
      <c r="EVJ114" s="9"/>
      <c r="EVK114" s="9"/>
      <c r="EVL114" s="9"/>
      <c r="EVM114" s="9"/>
      <c r="EVN114" s="9"/>
      <c r="EVO114" s="9"/>
      <c r="EVP114" s="9"/>
      <c r="EVQ114" s="9"/>
      <c r="EVR114" s="9"/>
      <c r="EVS114" s="9"/>
      <c r="EVT114" s="9"/>
      <c r="EVU114" s="9"/>
      <c r="EVV114" s="9"/>
      <c r="EVW114" s="9"/>
      <c r="EVX114" s="9"/>
      <c r="EVY114" s="9"/>
      <c r="EVZ114" s="9"/>
      <c r="EWA114" s="9"/>
      <c r="EWB114" s="9"/>
      <c r="EWC114" s="9"/>
      <c r="EWD114" s="9"/>
      <c r="EWE114" s="9"/>
      <c r="EWF114" s="9"/>
      <c r="EWG114" s="9"/>
      <c r="EWH114" s="9"/>
      <c r="EWI114" s="9"/>
      <c r="EWJ114" s="9"/>
      <c r="EWK114" s="9"/>
      <c r="EWL114" s="9"/>
      <c r="EWM114" s="9"/>
      <c r="EWN114" s="9"/>
      <c r="EWO114" s="9"/>
      <c r="EWP114" s="9"/>
      <c r="EWQ114" s="9"/>
      <c r="EWR114" s="9"/>
      <c r="EWS114" s="9"/>
      <c r="EWT114" s="9"/>
      <c r="EWU114" s="9"/>
      <c r="EWV114" s="9"/>
      <c r="EWW114" s="9"/>
      <c r="EWX114" s="9"/>
      <c r="EWY114" s="9"/>
      <c r="EWZ114" s="9"/>
      <c r="EXA114" s="9"/>
      <c r="EXB114" s="9"/>
      <c r="EXC114" s="9"/>
      <c r="EXD114" s="9"/>
      <c r="EXE114" s="9"/>
      <c r="EXF114" s="9"/>
      <c r="EXG114" s="9"/>
      <c r="EXH114" s="9"/>
      <c r="EXI114" s="9"/>
      <c r="EXJ114" s="9"/>
      <c r="EXK114" s="9"/>
      <c r="EXL114" s="9"/>
      <c r="EXM114" s="9"/>
      <c r="EXN114" s="9"/>
      <c r="EXO114" s="9"/>
      <c r="EXP114" s="9"/>
      <c r="EXQ114" s="9"/>
      <c r="EXR114" s="9"/>
      <c r="EXS114" s="9"/>
      <c r="EXT114" s="9"/>
      <c r="EXU114" s="9"/>
      <c r="EXV114" s="9"/>
      <c r="EXW114" s="9"/>
      <c r="EXX114" s="9"/>
      <c r="EXY114" s="9"/>
      <c r="EXZ114" s="9"/>
      <c r="EYA114" s="9"/>
      <c r="EYB114" s="9"/>
      <c r="EYC114" s="9"/>
      <c r="EYD114" s="9"/>
      <c r="EYE114" s="9"/>
      <c r="EYF114" s="9"/>
      <c r="EYG114" s="9"/>
      <c r="EYH114" s="9"/>
      <c r="EYI114" s="9"/>
      <c r="EYJ114" s="9"/>
      <c r="EYK114" s="9"/>
      <c r="EYL114" s="9"/>
      <c r="EYM114" s="9"/>
      <c r="EYN114" s="9"/>
      <c r="EYO114" s="9"/>
      <c r="EYP114" s="9"/>
      <c r="EYQ114" s="9"/>
      <c r="EYR114" s="9"/>
      <c r="EYS114" s="9"/>
      <c r="EYT114" s="9"/>
      <c r="EYU114" s="9"/>
      <c r="EYV114" s="9"/>
      <c r="EYW114" s="9"/>
      <c r="EYX114" s="9"/>
      <c r="EYY114" s="9"/>
      <c r="EYZ114" s="9"/>
      <c r="EZA114" s="9"/>
      <c r="EZB114" s="9"/>
      <c r="EZC114" s="9"/>
      <c r="EZD114" s="9"/>
      <c r="EZE114" s="9"/>
      <c r="EZF114" s="9"/>
      <c r="EZG114" s="9"/>
      <c r="EZH114" s="9"/>
      <c r="EZI114" s="9"/>
      <c r="EZJ114" s="9"/>
      <c r="EZK114" s="9"/>
      <c r="EZL114" s="9"/>
      <c r="EZM114" s="9"/>
      <c r="EZN114" s="9"/>
      <c r="EZO114" s="9"/>
      <c r="EZP114" s="9"/>
      <c r="EZQ114" s="9"/>
      <c r="EZR114" s="9"/>
      <c r="EZS114" s="9"/>
      <c r="EZT114" s="9"/>
      <c r="EZU114" s="9"/>
      <c r="EZV114" s="9"/>
      <c r="EZW114" s="9"/>
      <c r="EZX114" s="9"/>
      <c r="EZY114" s="9"/>
      <c r="EZZ114" s="9"/>
      <c r="FAA114" s="9"/>
      <c r="FAB114" s="9"/>
      <c r="FAC114" s="9"/>
      <c r="FAD114" s="9"/>
      <c r="FAE114" s="9"/>
      <c r="FAF114" s="9"/>
      <c r="FAG114" s="9"/>
      <c r="FAH114" s="9"/>
      <c r="FAI114" s="9"/>
      <c r="FAJ114" s="9"/>
      <c r="FAK114" s="9"/>
      <c r="FAL114" s="9"/>
      <c r="FAM114" s="9"/>
      <c r="FAN114" s="9"/>
      <c r="FAO114" s="9"/>
      <c r="FAP114" s="9"/>
      <c r="FAQ114" s="9"/>
      <c r="FAR114" s="9"/>
      <c r="FAS114" s="9"/>
      <c r="FAT114" s="9"/>
      <c r="FAU114" s="9"/>
      <c r="FAV114" s="9"/>
      <c r="FAW114" s="9"/>
      <c r="FAX114" s="9"/>
      <c r="FAY114" s="9"/>
      <c r="FAZ114" s="9"/>
      <c r="FBA114" s="9"/>
      <c r="FBB114" s="9"/>
      <c r="FBC114" s="9"/>
      <c r="FBD114" s="9"/>
      <c r="FBE114" s="9"/>
      <c r="FBF114" s="9"/>
      <c r="FBG114" s="9"/>
      <c r="FBH114" s="9"/>
      <c r="FBI114" s="9"/>
      <c r="FBJ114" s="9"/>
      <c r="FBK114" s="9"/>
      <c r="FBL114" s="9"/>
      <c r="FBM114" s="9"/>
      <c r="FBN114" s="9"/>
      <c r="FBO114" s="9"/>
      <c r="FBP114" s="9"/>
      <c r="FBQ114" s="9"/>
      <c r="FBR114" s="9"/>
      <c r="FBS114" s="9"/>
      <c r="FBT114" s="9"/>
      <c r="FBU114" s="9"/>
      <c r="FBV114" s="9"/>
      <c r="FBW114" s="9"/>
      <c r="FBX114" s="9"/>
      <c r="FBY114" s="9"/>
      <c r="FBZ114" s="9"/>
      <c r="FCA114" s="9"/>
      <c r="FCB114" s="9"/>
      <c r="FCC114" s="9"/>
      <c r="FCD114" s="9"/>
      <c r="FCE114" s="9"/>
      <c r="FCF114" s="9"/>
      <c r="FCG114" s="9"/>
      <c r="FCH114" s="9"/>
      <c r="FCI114" s="9"/>
      <c r="FCJ114" s="9"/>
      <c r="FCK114" s="9"/>
      <c r="FCL114" s="9"/>
      <c r="FCM114" s="9"/>
      <c r="FCN114" s="9"/>
      <c r="FCO114" s="9"/>
      <c r="FCP114" s="9"/>
      <c r="FCQ114" s="9"/>
      <c r="FCR114" s="9"/>
      <c r="FCS114" s="9"/>
      <c r="FCT114" s="9"/>
      <c r="FCU114" s="9"/>
      <c r="FCV114" s="9"/>
      <c r="FCW114" s="9"/>
      <c r="FCX114" s="9"/>
      <c r="FCY114" s="9"/>
      <c r="FCZ114" s="9"/>
      <c r="FDA114" s="9"/>
      <c r="FDB114" s="9"/>
      <c r="FDC114" s="9"/>
      <c r="FDD114" s="9"/>
      <c r="FDE114" s="9"/>
      <c r="FDF114" s="9"/>
      <c r="FDG114" s="9"/>
      <c r="FDH114" s="9"/>
      <c r="FDI114" s="9"/>
      <c r="FDJ114" s="9"/>
      <c r="FDK114" s="9"/>
      <c r="FDL114" s="9"/>
      <c r="FDM114" s="9"/>
      <c r="FDN114" s="9"/>
      <c r="FDO114" s="9"/>
      <c r="FDP114" s="9"/>
      <c r="FDQ114" s="9"/>
      <c r="FDR114" s="9"/>
      <c r="FDS114" s="9"/>
      <c r="FDT114" s="9"/>
      <c r="FDU114" s="9"/>
      <c r="FDV114" s="9"/>
      <c r="FDW114" s="9"/>
      <c r="FDX114" s="9"/>
      <c r="FDY114" s="9"/>
      <c r="FDZ114" s="9"/>
      <c r="FEA114" s="9"/>
      <c r="FEB114" s="9"/>
      <c r="FEC114" s="9"/>
      <c r="FED114" s="9"/>
      <c r="FEE114" s="9"/>
      <c r="FEF114" s="9"/>
      <c r="FEG114" s="9"/>
      <c r="FEH114" s="9"/>
      <c r="FEI114" s="9"/>
      <c r="FEJ114" s="9"/>
      <c r="FEK114" s="9"/>
      <c r="FEL114" s="9"/>
      <c r="FEM114" s="9"/>
      <c r="FEN114" s="9"/>
      <c r="FEO114" s="9"/>
      <c r="FEP114" s="9"/>
      <c r="FEQ114" s="9"/>
      <c r="FER114" s="9"/>
      <c r="FES114" s="9"/>
      <c r="FET114" s="9"/>
      <c r="FEU114" s="9"/>
      <c r="FEV114" s="9"/>
      <c r="FEW114" s="9"/>
      <c r="FEX114" s="9"/>
      <c r="FEY114" s="9"/>
      <c r="FEZ114" s="9"/>
      <c r="FFA114" s="9"/>
      <c r="FFB114" s="9"/>
      <c r="FFC114" s="9"/>
      <c r="FFD114" s="9"/>
      <c r="FFE114" s="9"/>
      <c r="FFF114" s="9"/>
      <c r="FFG114" s="9"/>
      <c r="FFH114" s="9"/>
      <c r="FFI114" s="9"/>
      <c r="FFJ114" s="9"/>
      <c r="FFK114" s="9"/>
      <c r="FFL114" s="9"/>
      <c r="FFM114" s="9"/>
      <c r="FFN114" s="9"/>
      <c r="FFO114" s="9"/>
      <c r="FFP114" s="9"/>
      <c r="FFQ114" s="9"/>
      <c r="FFR114" s="9"/>
      <c r="FFS114" s="9"/>
      <c r="FFT114" s="9"/>
      <c r="FFU114" s="9"/>
      <c r="FFV114" s="9"/>
      <c r="FFW114" s="9"/>
      <c r="FFX114" s="9"/>
      <c r="FFY114" s="9"/>
      <c r="FFZ114" s="9"/>
      <c r="FGA114" s="9"/>
      <c r="FGB114" s="9"/>
      <c r="FGC114" s="9"/>
      <c r="FGD114" s="9"/>
      <c r="FGE114" s="9"/>
      <c r="FGF114" s="9"/>
      <c r="FGG114" s="9"/>
      <c r="FGH114" s="9"/>
      <c r="FGI114" s="9"/>
      <c r="FGJ114" s="9"/>
      <c r="FGK114" s="9"/>
      <c r="FGL114" s="9"/>
      <c r="FGM114" s="9"/>
      <c r="FGN114" s="9"/>
      <c r="FGO114" s="9"/>
      <c r="FGP114" s="9"/>
      <c r="FGQ114" s="9"/>
      <c r="FGR114" s="9"/>
      <c r="FGS114" s="9"/>
      <c r="FGT114" s="9"/>
      <c r="FGU114" s="9"/>
      <c r="FGV114" s="9"/>
      <c r="FGW114" s="9"/>
      <c r="FGX114" s="9"/>
      <c r="FGY114" s="9"/>
      <c r="FGZ114" s="9"/>
      <c r="FHA114" s="9"/>
      <c r="FHB114" s="9"/>
      <c r="FHC114" s="9"/>
      <c r="FHD114" s="9"/>
      <c r="FHE114" s="9"/>
      <c r="FHF114" s="9"/>
      <c r="FHG114" s="9"/>
      <c r="FHH114" s="9"/>
      <c r="FHI114" s="9"/>
      <c r="FHJ114" s="9"/>
      <c r="FHK114" s="9"/>
      <c r="FHL114" s="9"/>
      <c r="FHM114" s="9"/>
      <c r="FHN114" s="9"/>
      <c r="FHO114" s="9"/>
      <c r="FHP114" s="9"/>
      <c r="FHQ114" s="9"/>
      <c r="FHR114" s="9"/>
      <c r="FHS114" s="9"/>
      <c r="FHT114" s="9"/>
      <c r="FHU114" s="9"/>
      <c r="FHV114" s="9"/>
      <c r="FHW114" s="9"/>
      <c r="FHX114" s="9"/>
      <c r="FHY114" s="9"/>
      <c r="FHZ114" s="9"/>
      <c r="FIA114" s="9"/>
      <c r="FIB114" s="9"/>
      <c r="FIC114" s="9"/>
      <c r="FID114" s="9"/>
      <c r="FIE114" s="9"/>
      <c r="FIF114" s="9"/>
      <c r="FIG114" s="9"/>
      <c r="FIH114" s="9"/>
      <c r="FII114" s="9"/>
      <c r="FIJ114" s="9"/>
      <c r="FIK114" s="9"/>
      <c r="FIL114" s="9"/>
      <c r="FIM114" s="9"/>
      <c r="FIN114" s="9"/>
      <c r="FIO114" s="9"/>
      <c r="FIP114" s="9"/>
      <c r="FIQ114" s="9"/>
      <c r="FIR114" s="9"/>
      <c r="FIS114" s="9"/>
      <c r="FIT114" s="9"/>
      <c r="FIU114" s="9"/>
      <c r="FIV114" s="9"/>
      <c r="FIW114" s="9"/>
      <c r="FIX114" s="9"/>
      <c r="FIY114" s="9"/>
      <c r="FIZ114" s="9"/>
      <c r="FJA114" s="9"/>
      <c r="FJB114" s="9"/>
      <c r="FJC114" s="9"/>
      <c r="FJD114" s="9"/>
      <c r="FJE114" s="9"/>
      <c r="FJF114" s="9"/>
      <c r="FJG114" s="9"/>
      <c r="FJH114" s="9"/>
      <c r="FJI114" s="9"/>
      <c r="FJJ114" s="9"/>
      <c r="FJK114" s="9"/>
      <c r="FJL114" s="9"/>
      <c r="FJM114" s="9"/>
      <c r="FJN114" s="9"/>
      <c r="FJO114" s="9"/>
      <c r="FJP114" s="9"/>
      <c r="FJQ114" s="9"/>
      <c r="FJR114" s="9"/>
      <c r="FJS114" s="9"/>
      <c r="FJT114" s="9"/>
      <c r="FJU114" s="9"/>
      <c r="FJV114" s="9"/>
      <c r="FJW114" s="9"/>
      <c r="FJX114" s="9"/>
      <c r="FJY114" s="9"/>
      <c r="FJZ114" s="9"/>
      <c r="FKA114" s="9"/>
      <c r="FKB114" s="9"/>
      <c r="FKC114" s="9"/>
      <c r="FKD114" s="9"/>
      <c r="FKE114" s="9"/>
      <c r="FKF114" s="9"/>
      <c r="FKG114" s="9"/>
      <c r="FKH114" s="9"/>
      <c r="FKI114" s="9"/>
      <c r="FKJ114" s="9"/>
      <c r="FKK114" s="9"/>
      <c r="FKL114" s="9"/>
      <c r="FKM114" s="9"/>
      <c r="FKN114" s="9"/>
      <c r="FKO114" s="9"/>
      <c r="FKP114" s="9"/>
      <c r="FKQ114" s="9"/>
      <c r="FKR114" s="9"/>
      <c r="FKS114" s="9"/>
      <c r="FKT114" s="9"/>
      <c r="FKU114" s="9"/>
      <c r="FKV114" s="9"/>
      <c r="FKW114" s="9"/>
      <c r="FKX114" s="9"/>
      <c r="FKY114" s="9"/>
      <c r="FKZ114" s="9"/>
      <c r="FLA114" s="9"/>
      <c r="FLB114" s="9"/>
      <c r="FLC114" s="9"/>
      <c r="FLD114" s="9"/>
      <c r="FLE114" s="9"/>
      <c r="FLF114" s="9"/>
      <c r="FLG114" s="9"/>
      <c r="FLH114" s="9"/>
      <c r="FLI114" s="9"/>
      <c r="FLJ114" s="9"/>
      <c r="FLK114" s="9"/>
      <c r="FLL114" s="9"/>
      <c r="FLM114" s="9"/>
      <c r="FLN114" s="9"/>
      <c r="FLO114" s="9"/>
      <c r="FLP114" s="9"/>
      <c r="FLQ114" s="9"/>
      <c r="FLR114" s="9"/>
      <c r="FLS114" s="9"/>
      <c r="FLT114" s="9"/>
      <c r="FLU114" s="9"/>
      <c r="FLV114" s="9"/>
      <c r="FLW114" s="9"/>
      <c r="FLX114" s="9"/>
      <c r="FLY114" s="9"/>
      <c r="FLZ114" s="9"/>
      <c r="FMA114" s="9"/>
      <c r="FMB114" s="9"/>
      <c r="FMC114" s="9"/>
      <c r="FMD114" s="9"/>
      <c r="FME114" s="9"/>
      <c r="FMF114" s="9"/>
      <c r="FMG114" s="9"/>
      <c r="FMH114" s="9"/>
      <c r="FMI114" s="9"/>
      <c r="FMJ114" s="9"/>
      <c r="FMK114" s="9"/>
      <c r="FML114" s="9"/>
      <c r="FMM114" s="9"/>
      <c r="FMN114" s="9"/>
      <c r="FMO114" s="9"/>
      <c r="FMP114" s="9"/>
      <c r="FMQ114" s="9"/>
      <c r="FMR114" s="9"/>
      <c r="FMS114" s="9"/>
      <c r="FMT114" s="9"/>
      <c r="FMU114" s="9"/>
      <c r="FMV114" s="9"/>
      <c r="FMW114" s="9"/>
      <c r="FMX114" s="9"/>
      <c r="FMY114" s="9"/>
      <c r="FMZ114" s="9"/>
      <c r="FNA114" s="9"/>
      <c r="FNB114" s="9"/>
      <c r="FNC114" s="9"/>
      <c r="FND114" s="9"/>
      <c r="FNE114" s="9"/>
      <c r="FNF114" s="9"/>
      <c r="FNG114" s="9"/>
      <c r="FNH114" s="9"/>
      <c r="FNI114" s="9"/>
      <c r="FNJ114" s="9"/>
      <c r="FNK114" s="9"/>
      <c r="FNL114" s="9"/>
      <c r="FNM114" s="9"/>
      <c r="FNN114" s="9"/>
      <c r="FNO114" s="9"/>
      <c r="FNP114" s="9"/>
      <c r="FNQ114" s="9"/>
      <c r="FNR114" s="9"/>
      <c r="FNS114" s="9"/>
      <c r="FNT114" s="9"/>
      <c r="FNU114" s="9"/>
      <c r="FNV114" s="9"/>
      <c r="FNW114" s="9"/>
      <c r="FNX114" s="9"/>
      <c r="FNY114" s="9"/>
      <c r="FNZ114" s="9"/>
      <c r="FOA114" s="9"/>
      <c r="FOB114" s="9"/>
      <c r="FOC114" s="9"/>
      <c r="FOD114" s="9"/>
      <c r="FOE114" s="9"/>
      <c r="FOF114" s="9"/>
      <c r="FOG114" s="9"/>
      <c r="FOH114" s="9"/>
      <c r="FOI114" s="9"/>
      <c r="FOJ114" s="9"/>
      <c r="FOK114" s="9"/>
      <c r="FOL114" s="9"/>
      <c r="FOM114" s="9"/>
      <c r="FON114" s="9"/>
      <c r="FOO114" s="9"/>
      <c r="FOP114" s="9"/>
      <c r="FOQ114" s="9"/>
      <c r="FOR114" s="9"/>
      <c r="FOS114" s="9"/>
      <c r="FOT114" s="9"/>
      <c r="FOU114" s="9"/>
      <c r="FOV114" s="9"/>
      <c r="FOW114" s="9"/>
      <c r="FOX114" s="9"/>
      <c r="FOY114" s="9"/>
      <c r="FOZ114" s="9"/>
      <c r="FPA114" s="9"/>
      <c r="FPB114" s="9"/>
      <c r="FPC114" s="9"/>
      <c r="FPD114" s="9"/>
      <c r="FPE114" s="9"/>
      <c r="FPF114" s="9"/>
      <c r="FPG114" s="9"/>
      <c r="FPH114" s="9"/>
      <c r="FPI114" s="9"/>
      <c r="FPJ114" s="9"/>
      <c r="FPK114" s="9"/>
      <c r="FPL114" s="9"/>
      <c r="FPM114" s="9"/>
      <c r="FPN114" s="9"/>
      <c r="FPO114" s="9"/>
      <c r="FPP114" s="9"/>
      <c r="FPQ114" s="9"/>
      <c r="FPR114" s="9"/>
      <c r="FPS114" s="9"/>
      <c r="FPT114" s="9"/>
      <c r="FPU114" s="9"/>
      <c r="FPV114" s="9"/>
      <c r="FPW114" s="9"/>
      <c r="FPX114" s="9"/>
      <c r="FPY114" s="9"/>
      <c r="FPZ114" s="9"/>
      <c r="FQA114" s="9"/>
      <c r="FQB114" s="9"/>
      <c r="FQC114" s="9"/>
      <c r="FQD114" s="9"/>
      <c r="FQE114" s="9"/>
      <c r="FQF114" s="9"/>
      <c r="FQG114" s="9"/>
      <c r="FQH114" s="9"/>
      <c r="FQI114" s="9"/>
      <c r="FQJ114" s="9"/>
      <c r="FQK114" s="9"/>
      <c r="FQL114" s="9"/>
      <c r="FQM114" s="9"/>
      <c r="FQN114" s="9"/>
      <c r="FQO114" s="9"/>
      <c r="FQP114" s="9"/>
      <c r="FQQ114" s="9"/>
      <c r="FQR114" s="9"/>
      <c r="FQS114" s="9"/>
      <c r="FQT114" s="9"/>
      <c r="FQU114" s="9"/>
      <c r="FQV114" s="9"/>
      <c r="FQW114" s="9"/>
      <c r="FQX114" s="9"/>
      <c r="FQY114" s="9"/>
      <c r="FQZ114" s="9"/>
      <c r="FRA114" s="9"/>
      <c r="FRB114" s="9"/>
      <c r="FRC114" s="9"/>
      <c r="FRD114" s="9"/>
      <c r="FRE114" s="9"/>
      <c r="FRF114" s="9"/>
      <c r="FRG114" s="9"/>
      <c r="FRH114" s="9"/>
      <c r="FRI114" s="9"/>
      <c r="FRJ114" s="9"/>
      <c r="FRK114" s="9"/>
      <c r="FRL114" s="9"/>
      <c r="FRM114" s="9"/>
      <c r="FRN114" s="9"/>
      <c r="FRO114" s="9"/>
      <c r="FRP114" s="9"/>
      <c r="FRQ114" s="9"/>
      <c r="FRR114" s="9"/>
      <c r="FRS114" s="9"/>
      <c r="FRT114" s="9"/>
      <c r="FRU114" s="9"/>
      <c r="FRV114" s="9"/>
      <c r="FRW114" s="9"/>
      <c r="FRX114" s="9"/>
      <c r="FRY114" s="9"/>
      <c r="FRZ114" s="9"/>
      <c r="FSA114" s="9"/>
      <c r="FSB114" s="9"/>
      <c r="FSC114" s="9"/>
      <c r="FSD114" s="9"/>
      <c r="FSE114" s="9"/>
      <c r="FSF114" s="9"/>
      <c r="FSG114" s="9"/>
      <c r="FSH114" s="9"/>
      <c r="FSI114" s="9"/>
      <c r="FSJ114" s="9"/>
      <c r="FSK114" s="9"/>
      <c r="FSL114" s="9"/>
      <c r="FSM114" s="9"/>
      <c r="FSN114" s="9"/>
      <c r="FSO114" s="9"/>
      <c r="FSP114" s="9"/>
      <c r="FSQ114" s="9"/>
      <c r="FSR114" s="9"/>
      <c r="FSS114" s="9"/>
      <c r="FST114" s="9"/>
      <c r="FSU114" s="9"/>
      <c r="FSV114" s="9"/>
      <c r="FSW114" s="9"/>
      <c r="FSX114" s="9"/>
      <c r="FSY114" s="9"/>
      <c r="FSZ114" s="9"/>
      <c r="FTA114" s="9"/>
      <c r="FTB114" s="9"/>
      <c r="FTC114" s="9"/>
      <c r="FTD114" s="9"/>
      <c r="FTE114" s="9"/>
      <c r="FTF114" s="9"/>
      <c r="FTG114" s="9"/>
      <c r="FTH114" s="9"/>
      <c r="FTI114" s="9"/>
      <c r="FTJ114" s="9"/>
      <c r="FTK114" s="9"/>
      <c r="FTL114" s="9"/>
      <c r="FTM114" s="9"/>
      <c r="FTN114" s="9"/>
      <c r="FTO114" s="9"/>
      <c r="FTP114" s="9"/>
      <c r="FTQ114" s="9"/>
      <c r="FTR114" s="9"/>
      <c r="FTS114" s="9"/>
      <c r="FTT114" s="9"/>
      <c r="FTU114" s="9"/>
      <c r="FTV114" s="9"/>
      <c r="FTW114" s="9"/>
      <c r="FTX114" s="9"/>
      <c r="FTY114" s="9"/>
      <c r="FTZ114" s="9"/>
      <c r="FUA114" s="9"/>
      <c r="FUB114" s="9"/>
      <c r="FUC114" s="9"/>
      <c r="FUD114" s="9"/>
      <c r="FUE114" s="9"/>
      <c r="FUF114" s="9"/>
      <c r="FUG114" s="9"/>
      <c r="FUH114" s="9"/>
      <c r="FUI114" s="9"/>
      <c r="FUJ114" s="9"/>
      <c r="FUK114" s="9"/>
      <c r="FUL114" s="9"/>
      <c r="FUM114" s="9"/>
      <c r="FUN114" s="9"/>
      <c r="FUO114" s="9"/>
      <c r="FUP114" s="9"/>
      <c r="FUQ114" s="9"/>
      <c r="FUR114" s="9"/>
      <c r="FUS114" s="9"/>
      <c r="FUT114" s="9"/>
      <c r="FUU114" s="9"/>
      <c r="FUV114" s="9"/>
      <c r="FUW114" s="9"/>
      <c r="FUX114" s="9"/>
      <c r="FUY114" s="9"/>
      <c r="FUZ114" s="9"/>
      <c r="FVA114" s="9"/>
      <c r="FVB114" s="9"/>
      <c r="FVC114" s="9"/>
      <c r="FVD114" s="9"/>
      <c r="FVE114" s="9"/>
      <c r="FVF114" s="9"/>
      <c r="FVG114" s="9"/>
      <c r="FVH114" s="9"/>
      <c r="FVI114" s="9"/>
      <c r="FVJ114" s="9"/>
      <c r="FVK114" s="9"/>
      <c r="FVL114" s="9"/>
      <c r="FVM114" s="9"/>
      <c r="FVN114" s="9"/>
      <c r="FVO114" s="9"/>
      <c r="FVP114" s="9"/>
      <c r="FVQ114" s="9"/>
      <c r="FVR114" s="9"/>
      <c r="FVS114" s="9"/>
      <c r="FVT114" s="9"/>
      <c r="FVU114" s="9"/>
      <c r="FVV114" s="9"/>
      <c r="FVW114" s="9"/>
      <c r="FVX114" s="9"/>
      <c r="FVY114" s="9"/>
      <c r="FVZ114" s="9"/>
      <c r="FWA114" s="9"/>
      <c r="FWB114" s="9"/>
      <c r="FWC114" s="9"/>
      <c r="FWD114" s="9"/>
      <c r="FWE114" s="9"/>
      <c r="FWF114" s="9"/>
      <c r="FWG114" s="9"/>
      <c r="FWH114" s="9"/>
      <c r="FWI114" s="9"/>
      <c r="FWJ114" s="9"/>
      <c r="FWK114" s="9"/>
      <c r="FWL114" s="9"/>
      <c r="FWM114" s="9"/>
      <c r="FWN114" s="9"/>
      <c r="FWO114" s="9"/>
      <c r="FWP114" s="9"/>
      <c r="FWQ114" s="9"/>
      <c r="FWR114" s="9"/>
      <c r="FWS114" s="9"/>
      <c r="FWT114" s="9"/>
      <c r="FWU114" s="9"/>
      <c r="FWV114" s="9"/>
      <c r="FWW114" s="9"/>
      <c r="FWX114" s="9"/>
      <c r="FWY114" s="9"/>
      <c r="FWZ114" s="9"/>
      <c r="FXA114" s="9"/>
      <c r="FXB114" s="9"/>
      <c r="FXC114" s="9"/>
      <c r="FXD114" s="9"/>
      <c r="FXE114" s="9"/>
      <c r="FXF114" s="9"/>
      <c r="FXG114" s="9"/>
      <c r="FXH114" s="9"/>
      <c r="FXI114" s="9"/>
      <c r="FXJ114" s="9"/>
      <c r="FXK114" s="9"/>
      <c r="FXL114" s="9"/>
      <c r="FXM114" s="9"/>
      <c r="FXN114" s="9"/>
      <c r="FXO114" s="9"/>
      <c r="FXP114" s="9"/>
      <c r="FXQ114" s="9"/>
      <c r="FXR114" s="9"/>
      <c r="FXS114" s="9"/>
      <c r="FXT114" s="9"/>
      <c r="FXU114" s="9"/>
      <c r="FXV114" s="9"/>
      <c r="FXW114" s="9"/>
      <c r="FXX114" s="9"/>
      <c r="FXY114" s="9"/>
      <c r="FXZ114" s="9"/>
      <c r="FYA114" s="9"/>
      <c r="FYB114" s="9"/>
      <c r="FYC114" s="9"/>
      <c r="FYD114" s="9"/>
      <c r="FYE114" s="9"/>
      <c r="FYF114" s="9"/>
      <c r="FYG114" s="9"/>
      <c r="FYH114" s="9"/>
      <c r="FYI114" s="9"/>
      <c r="FYJ114" s="9"/>
      <c r="FYK114" s="9"/>
      <c r="FYL114" s="9"/>
      <c r="FYM114" s="9"/>
      <c r="FYN114" s="9"/>
      <c r="FYO114" s="9"/>
      <c r="FYP114" s="9"/>
      <c r="FYQ114" s="9"/>
      <c r="FYR114" s="9"/>
      <c r="FYS114" s="9"/>
      <c r="FYT114" s="9"/>
      <c r="FYU114" s="9"/>
      <c r="FYV114" s="9"/>
      <c r="FYW114" s="9"/>
      <c r="FYX114" s="9"/>
      <c r="FYY114" s="9"/>
      <c r="FYZ114" s="9"/>
      <c r="FZA114" s="9"/>
      <c r="FZB114" s="9"/>
      <c r="FZC114" s="9"/>
      <c r="FZD114" s="9"/>
      <c r="FZE114" s="9"/>
      <c r="FZF114" s="9"/>
      <c r="FZG114" s="9"/>
      <c r="FZH114" s="9"/>
      <c r="FZI114" s="9"/>
      <c r="FZJ114" s="9"/>
      <c r="FZK114" s="9"/>
      <c r="FZL114" s="9"/>
      <c r="FZM114" s="9"/>
      <c r="FZN114" s="9"/>
      <c r="FZO114" s="9"/>
      <c r="FZP114" s="9"/>
      <c r="FZQ114" s="9"/>
      <c r="FZR114" s="9"/>
      <c r="FZS114" s="9"/>
      <c r="FZT114" s="9"/>
      <c r="FZU114" s="9"/>
      <c r="FZV114" s="9"/>
      <c r="FZW114" s="9"/>
      <c r="FZX114" s="9"/>
      <c r="FZY114" s="9"/>
      <c r="FZZ114" s="9"/>
      <c r="GAA114" s="9"/>
      <c r="GAB114" s="9"/>
      <c r="GAC114" s="9"/>
      <c r="GAD114" s="9"/>
      <c r="GAE114" s="9"/>
      <c r="GAF114" s="9"/>
      <c r="GAG114" s="9"/>
      <c r="GAH114" s="9"/>
      <c r="GAI114" s="9"/>
      <c r="GAJ114" s="9"/>
      <c r="GAK114" s="9"/>
      <c r="GAL114" s="9"/>
      <c r="GAM114" s="9"/>
      <c r="GAN114" s="9"/>
      <c r="GAO114" s="9"/>
      <c r="GAP114" s="9"/>
      <c r="GAQ114" s="9"/>
      <c r="GAR114" s="9"/>
      <c r="GAS114" s="9"/>
      <c r="GAT114" s="9"/>
      <c r="GAU114" s="9"/>
      <c r="GAV114" s="9"/>
      <c r="GAW114" s="9"/>
      <c r="GAX114" s="9"/>
      <c r="GAY114" s="9"/>
      <c r="GAZ114" s="9"/>
      <c r="GBA114" s="9"/>
      <c r="GBB114" s="9"/>
      <c r="GBC114" s="9"/>
      <c r="GBD114" s="9"/>
      <c r="GBE114" s="9"/>
      <c r="GBF114" s="9"/>
      <c r="GBG114" s="9"/>
      <c r="GBH114" s="9"/>
      <c r="GBI114" s="9"/>
      <c r="GBJ114" s="9"/>
      <c r="GBK114" s="9"/>
      <c r="GBL114" s="9"/>
      <c r="GBM114" s="9"/>
      <c r="GBN114" s="9"/>
      <c r="GBO114" s="9"/>
      <c r="GBP114" s="9"/>
      <c r="GBQ114" s="9"/>
      <c r="GBR114" s="9"/>
      <c r="GBS114" s="9"/>
      <c r="GBT114" s="9"/>
      <c r="GBU114" s="9"/>
      <c r="GBV114" s="9"/>
      <c r="GBW114" s="9"/>
      <c r="GBX114" s="9"/>
      <c r="GBY114" s="9"/>
      <c r="GBZ114" s="9"/>
      <c r="GCA114" s="9"/>
      <c r="GCB114" s="9"/>
      <c r="GCC114" s="9"/>
      <c r="GCD114" s="9"/>
      <c r="GCE114" s="9"/>
      <c r="GCF114" s="9"/>
      <c r="GCG114" s="9"/>
      <c r="GCH114" s="9"/>
      <c r="GCI114" s="9"/>
      <c r="GCJ114" s="9"/>
      <c r="GCK114" s="9"/>
      <c r="GCL114" s="9"/>
      <c r="GCM114" s="9"/>
      <c r="GCN114" s="9"/>
      <c r="GCO114" s="9"/>
      <c r="GCP114" s="9"/>
      <c r="GCQ114" s="9"/>
      <c r="GCR114" s="9"/>
      <c r="GCS114" s="9"/>
      <c r="GCT114" s="9"/>
      <c r="GCU114" s="9"/>
      <c r="GCV114" s="9"/>
      <c r="GCW114" s="9"/>
      <c r="GCX114" s="9"/>
      <c r="GCY114" s="9"/>
      <c r="GCZ114" s="9"/>
      <c r="GDA114" s="9"/>
      <c r="GDB114" s="9"/>
      <c r="GDC114" s="9"/>
      <c r="GDD114" s="9"/>
      <c r="GDE114" s="9"/>
      <c r="GDF114" s="9"/>
      <c r="GDG114" s="9"/>
      <c r="GDH114" s="9"/>
      <c r="GDI114" s="9"/>
      <c r="GDJ114" s="9"/>
      <c r="GDK114" s="9"/>
      <c r="GDL114" s="9"/>
      <c r="GDM114" s="9"/>
      <c r="GDN114" s="9"/>
      <c r="GDO114" s="9"/>
      <c r="GDP114" s="9"/>
      <c r="GDQ114" s="9"/>
      <c r="GDR114" s="9"/>
      <c r="GDS114" s="9"/>
      <c r="GDT114" s="9"/>
      <c r="GDU114" s="9"/>
      <c r="GDV114" s="9"/>
      <c r="GDW114" s="9"/>
      <c r="GDX114" s="9"/>
      <c r="GDY114" s="9"/>
      <c r="GDZ114" s="9"/>
      <c r="GEA114" s="9"/>
      <c r="GEB114" s="9"/>
      <c r="GEC114" s="9"/>
      <c r="GED114" s="9"/>
      <c r="GEE114" s="9"/>
      <c r="GEF114" s="9"/>
      <c r="GEG114" s="9"/>
      <c r="GEH114" s="9"/>
      <c r="GEI114" s="9"/>
      <c r="GEJ114" s="9"/>
      <c r="GEK114" s="9"/>
      <c r="GEL114" s="9"/>
      <c r="GEM114" s="9"/>
      <c r="GEN114" s="9"/>
      <c r="GEO114" s="9"/>
      <c r="GEP114" s="9"/>
      <c r="GEQ114" s="9"/>
      <c r="GER114" s="9"/>
      <c r="GES114" s="9"/>
      <c r="GET114" s="9"/>
      <c r="GEU114" s="9"/>
      <c r="GEV114" s="9"/>
      <c r="GEW114" s="9"/>
      <c r="GEX114" s="9"/>
      <c r="GEY114" s="9"/>
      <c r="GEZ114" s="9"/>
      <c r="GFA114" s="9"/>
      <c r="GFB114" s="9"/>
      <c r="GFC114" s="9"/>
      <c r="GFD114" s="9"/>
      <c r="GFE114" s="9"/>
      <c r="GFF114" s="9"/>
      <c r="GFG114" s="9"/>
      <c r="GFH114" s="9"/>
      <c r="GFI114" s="9"/>
      <c r="GFJ114" s="9"/>
      <c r="GFK114" s="9"/>
      <c r="GFL114" s="9"/>
      <c r="GFM114" s="9"/>
      <c r="GFN114" s="9"/>
      <c r="GFO114" s="9"/>
      <c r="GFP114" s="9"/>
      <c r="GFQ114" s="9"/>
      <c r="GFR114" s="9"/>
      <c r="GFS114" s="9"/>
      <c r="GFT114" s="9"/>
      <c r="GFU114" s="9"/>
      <c r="GFV114" s="9"/>
      <c r="GFW114" s="9"/>
      <c r="GFX114" s="9"/>
      <c r="GFY114" s="9"/>
      <c r="GFZ114" s="9"/>
      <c r="GGA114" s="9"/>
      <c r="GGB114" s="9"/>
      <c r="GGC114" s="9"/>
      <c r="GGD114" s="9"/>
      <c r="GGE114" s="9"/>
      <c r="GGF114" s="9"/>
      <c r="GGG114" s="9"/>
      <c r="GGH114" s="9"/>
      <c r="GGI114" s="9"/>
      <c r="GGJ114" s="9"/>
      <c r="GGK114" s="9"/>
      <c r="GGL114" s="9"/>
      <c r="GGM114" s="9"/>
      <c r="GGN114" s="9"/>
      <c r="GGO114" s="9"/>
      <c r="GGP114" s="9"/>
      <c r="GGQ114" s="9"/>
      <c r="GGR114" s="9"/>
      <c r="GGS114" s="9"/>
      <c r="GGT114" s="9"/>
      <c r="GGU114" s="9"/>
      <c r="GGV114" s="9"/>
      <c r="GGW114" s="9"/>
      <c r="GGX114" s="9"/>
      <c r="GGY114" s="9"/>
      <c r="GGZ114" s="9"/>
      <c r="GHA114" s="9"/>
      <c r="GHB114" s="9"/>
      <c r="GHC114" s="9"/>
      <c r="GHD114" s="9"/>
      <c r="GHE114" s="9"/>
      <c r="GHF114" s="9"/>
      <c r="GHG114" s="9"/>
      <c r="GHH114" s="9"/>
      <c r="GHI114" s="9"/>
      <c r="GHJ114" s="9"/>
      <c r="GHK114" s="9"/>
      <c r="GHL114" s="9"/>
      <c r="GHM114" s="9"/>
      <c r="GHN114" s="9"/>
      <c r="GHO114" s="9"/>
      <c r="GHP114" s="9"/>
      <c r="GHQ114" s="9"/>
      <c r="GHR114" s="9"/>
      <c r="GHS114" s="9"/>
      <c r="GHT114" s="9"/>
      <c r="GHU114" s="9"/>
      <c r="GHV114" s="9"/>
      <c r="GHW114" s="9"/>
      <c r="GHX114" s="9"/>
      <c r="GHY114" s="9"/>
      <c r="GHZ114" s="9"/>
      <c r="GIA114" s="9"/>
      <c r="GIB114" s="9"/>
      <c r="GIC114" s="9"/>
      <c r="GID114" s="9"/>
      <c r="GIE114" s="9"/>
      <c r="GIF114" s="9"/>
      <c r="GIG114" s="9"/>
      <c r="GIH114" s="9"/>
      <c r="GII114" s="9"/>
      <c r="GIJ114" s="9"/>
      <c r="GIK114" s="9"/>
      <c r="GIL114" s="9"/>
      <c r="GIM114" s="9"/>
      <c r="GIN114" s="9"/>
      <c r="GIO114" s="9"/>
      <c r="GIP114" s="9"/>
      <c r="GIQ114" s="9"/>
      <c r="GIR114" s="9"/>
      <c r="GIS114" s="9"/>
      <c r="GIT114" s="9"/>
      <c r="GIU114" s="9"/>
      <c r="GIV114" s="9"/>
      <c r="GIW114" s="9"/>
      <c r="GIX114" s="9"/>
      <c r="GIY114" s="9"/>
      <c r="GIZ114" s="9"/>
      <c r="GJA114" s="9"/>
      <c r="GJB114" s="9"/>
      <c r="GJC114" s="9"/>
      <c r="GJD114" s="9"/>
      <c r="GJE114" s="9"/>
      <c r="GJF114" s="9"/>
      <c r="GJG114" s="9"/>
      <c r="GJH114" s="9"/>
      <c r="GJI114" s="9"/>
      <c r="GJJ114" s="9"/>
      <c r="GJK114" s="9"/>
      <c r="GJL114" s="9"/>
      <c r="GJM114" s="9"/>
      <c r="GJN114" s="9"/>
      <c r="GJO114" s="9"/>
      <c r="GJP114" s="9"/>
      <c r="GJQ114" s="9"/>
      <c r="GJR114" s="9"/>
      <c r="GJS114" s="9"/>
      <c r="GJT114" s="9"/>
      <c r="GJU114" s="9"/>
      <c r="GJV114" s="9"/>
      <c r="GJW114" s="9"/>
      <c r="GJX114" s="9"/>
      <c r="GJY114" s="9"/>
      <c r="GJZ114" s="9"/>
      <c r="GKA114" s="9"/>
      <c r="GKB114" s="9"/>
      <c r="GKC114" s="9"/>
      <c r="GKD114" s="9"/>
      <c r="GKE114" s="9"/>
      <c r="GKF114" s="9"/>
      <c r="GKG114" s="9"/>
      <c r="GKH114" s="9"/>
      <c r="GKI114" s="9"/>
      <c r="GKJ114" s="9"/>
      <c r="GKK114" s="9"/>
      <c r="GKL114" s="9"/>
      <c r="GKM114" s="9"/>
      <c r="GKN114" s="9"/>
      <c r="GKO114" s="9"/>
      <c r="GKP114" s="9"/>
      <c r="GKQ114" s="9"/>
      <c r="GKR114" s="9"/>
      <c r="GKS114" s="9"/>
      <c r="GKT114" s="9"/>
      <c r="GKU114" s="9"/>
      <c r="GKV114" s="9"/>
      <c r="GKW114" s="9"/>
      <c r="GKX114" s="9"/>
      <c r="GKY114" s="9"/>
      <c r="GKZ114" s="9"/>
      <c r="GLA114" s="9"/>
      <c r="GLB114" s="9"/>
      <c r="GLC114" s="9"/>
      <c r="GLD114" s="9"/>
      <c r="GLE114" s="9"/>
      <c r="GLF114" s="9"/>
      <c r="GLG114" s="9"/>
      <c r="GLH114" s="9"/>
      <c r="GLI114" s="9"/>
      <c r="GLJ114" s="9"/>
      <c r="GLK114" s="9"/>
      <c r="GLL114" s="9"/>
      <c r="GLM114" s="9"/>
      <c r="GLN114" s="9"/>
      <c r="GLO114" s="9"/>
      <c r="GLP114" s="9"/>
      <c r="GLQ114" s="9"/>
      <c r="GLR114" s="9"/>
      <c r="GLS114" s="9"/>
      <c r="GLT114" s="9"/>
      <c r="GLU114" s="9"/>
      <c r="GLV114" s="9"/>
      <c r="GLW114" s="9"/>
      <c r="GLX114" s="9"/>
      <c r="GLY114" s="9"/>
      <c r="GLZ114" s="9"/>
      <c r="GMA114" s="9"/>
      <c r="GMB114" s="9"/>
      <c r="GMC114" s="9"/>
      <c r="GMD114" s="9"/>
      <c r="GME114" s="9"/>
      <c r="GMF114" s="9"/>
      <c r="GMG114" s="9"/>
      <c r="GMH114" s="9"/>
      <c r="GMI114" s="9"/>
      <c r="GMJ114" s="9"/>
      <c r="GMK114" s="9"/>
      <c r="GML114" s="9"/>
      <c r="GMM114" s="9"/>
      <c r="GMN114" s="9"/>
      <c r="GMO114" s="9"/>
      <c r="GMP114" s="9"/>
      <c r="GMQ114" s="9"/>
      <c r="GMR114" s="9"/>
      <c r="GMS114" s="9"/>
      <c r="GMT114" s="9"/>
      <c r="GMU114" s="9"/>
      <c r="GMV114" s="9"/>
      <c r="GMW114" s="9"/>
      <c r="GMX114" s="9"/>
      <c r="GMY114" s="9"/>
      <c r="GMZ114" s="9"/>
      <c r="GNA114" s="9"/>
      <c r="GNB114" s="9"/>
      <c r="GNC114" s="9"/>
      <c r="GND114" s="9"/>
      <c r="GNE114" s="9"/>
      <c r="GNF114" s="9"/>
      <c r="GNG114" s="9"/>
      <c r="GNH114" s="9"/>
      <c r="GNI114" s="9"/>
      <c r="GNJ114" s="9"/>
      <c r="GNK114" s="9"/>
      <c r="GNL114" s="9"/>
      <c r="GNM114" s="9"/>
      <c r="GNN114" s="9"/>
      <c r="GNO114" s="9"/>
      <c r="GNP114" s="9"/>
      <c r="GNQ114" s="9"/>
      <c r="GNR114" s="9"/>
      <c r="GNS114" s="9"/>
      <c r="GNT114" s="9"/>
      <c r="GNU114" s="9"/>
      <c r="GNV114" s="9"/>
      <c r="GNW114" s="9"/>
      <c r="GNX114" s="9"/>
      <c r="GNY114" s="9"/>
      <c r="GNZ114" s="9"/>
      <c r="GOA114" s="9"/>
      <c r="GOB114" s="9"/>
      <c r="GOC114" s="9"/>
      <c r="GOD114" s="9"/>
      <c r="GOE114" s="9"/>
      <c r="GOF114" s="9"/>
      <c r="GOG114" s="9"/>
      <c r="GOH114" s="9"/>
      <c r="GOI114" s="9"/>
      <c r="GOJ114" s="9"/>
      <c r="GOK114" s="9"/>
      <c r="GOL114" s="9"/>
      <c r="GOM114" s="9"/>
      <c r="GON114" s="9"/>
      <c r="GOO114" s="9"/>
      <c r="GOP114" s="9"/>
      <c r="GOQ114" s="9"/>
      <c r="GOR114" s="9"/>
      <c r="GOS114" s="9"/>
      <c r="GOT114" s="9"/>
      <c r="GOU114" s="9"/>
      <c r="GOV114" s="9"/>
      <c r="GOW114" s="9"/>
      <c r="GOX114" s="9"/>
      <c r="GOY114" s="9"/>
      <c r="GOZ114" s="9"/>
      <c r="GPA114" s="9"/>
      <c r="GPB114" s="9"/>
      <c r="GPC114" s="9"/>
      <c r="GPD114" s="9"/>
      <c r="GPE114" s="9"/>
      <c r="GPF114" s="9"/>
      <c r="GPG114" s="9"/>
      <c r="GPH114" s="9"/>
      <c r="GPI114" s="9"/>
      <c r="GPJ114" s="9"/>
      <c r="GPK114" s="9"/>
      <c r="GPL114" s="9"/>
      <c r="GPM114" s="9"/>
      <c r="GPN114" s="9"/>
      <c r="GPO114" s="9"/>
      <c r="GPP114" s="9"/>
      <c r="GPQ114" s="9"/>
      <c r="GPR114" s="9"/>
      <c r="GPS114" s="9"/>
      <c r="GPT114" s="9"/>
      <c r="GPU114" s="9"/>
      <c r="GPV114" s="9"/>
      <c r="GPW114" s="9"/>
      <c r="GPX114" s="9"/>
      <c r="GPY114" s="9"/>
      <c r="GPZ114" s="9"/>
      <c r="GQA114" s="9"/>
      <c r="GQB114" s="9"/>
      <c r="GQC114" s="9"/>
      <c r="GQD114" s="9"/>
      <c r="GQE114" s="9"/>
      <c r="GQF114" s="9"/>
      <c r="GQG114" s="9"/>
      <c r="GQH114" s="9"/>
      <c r="GQI114" s="9"/>
      <c r="GQJ114" s="9"/>
      <c r="GQK114" s="9"/>
      <c r="GQL114" s="9"/>
      <c r="GQM114" s="9"/>
      <c r="GQN114" s="9"/>
      <c r="GQO114" s="9"/>
      <c r="GQP114" s="9"/>
      <c r="GQQ114" s="9"/>
      <c r="GQR114" s="9"/>
      <c r="GQS114" s="9"/>
      <c r="GQT114" s="9"/>
      <c r="GQU114" s="9"/>
      <c r="GQV114" s="9"/>
      <c r="GQW114" s="9"/>
      <c r="GQX114" s="9"/>
      <c r="GQY114" s="9"/>
      <c r="GQZ114" s="9"/>
      <c r="GRA114" s="9"/>
      <c r="GRB114" s="9"/>
      <c r="GRC114" s="9"/>
      <c r="GRD114" s="9"/>
      <c r="GRE114" s="9"/>
      <c r="GRF114" s="9"/>
      <c r="GRG114" s="9"/>
      <c r="GRH114" s="9"/>
      <c r="GRI114" s="9"/>
      <c r="GRJ114" s="9"/>
      <c r="GRK114" s="9"/>
      <c r="GRL114" s="9"/>
      <c r="GRM114" s="9"/>
      <c r="GRN114" s="9"/>
      <c r="GRO114" s="9"/>
      <c r="GRP114" s="9"/>
      <c r="GRQ114" s="9"/>
      <c r="GRR114" s="9"/>
      <c r="GRS114" s="9"/>
      <c r="GRT114" s="9"/>
      <c r="GRU114" s="9"/>
      <c r="GRV114" s="9"/>
      <c r="GRW114" s="9"/>
      <c r="GRX114" s="9"/>
      <c r="GRY114" s="9"/>
      <c r="GRZ114" s="9"/>
      <c r="GSA114" s="9"/>
      <c r="GSB114" s="9"/>
      <c r="GSC114" s="9"/>
      <c r="GSD114" s="9"/>
      <c r="GSE114" s="9"/>
      <c r="GSF114" s="9"/>
      <c r="GSG114" s="9"/>
      <c r="GSH114" s="9"/>
      <c r="GSI114" s="9"/>
      <c r="GSJ114" s="9"/>
      <c r="GSK114" s="9"/>
      <c r="GSL114" s="9"/>
      <c r="GSM114" s="9"/>
      <c r="GSN114" s="9"/>
      <c r="GSO114" s="9"/>
      <c r="GSP114" s="9"/>
      <c r="GSQ114" s="9"/>
      <c r="GSR114" s="9"/>
      <c r="GSS114" s="9"/>
      <c r="GST114" s="9"/>
      <c r="GSU114" s="9"/>
      <c r="GSV114" s="9"/>
      <c r="GSW114" s="9"/>
      <c r="GSX114" s="9"/>
      <c r="GSY114" s="9"/>
      <c r="GSZ114" s="9"/>
      <c r="GTA114" s="9"/>
      <c r="GTB114" s="9"/>
      <c r="GTC114" s="9"/>
      <c r="GTD114" s="9"/>
      <c r="GTE114" s="9"/>
      <c r="GTF114" s="9"/>
      <c r="GTG114" s="9"/>
      <c r="GTH114" s="9"/>
      <c r="GTI114" s="9"/>
      <c r="GTJ114" s="9"/>
      <c r="GTK114" s="9"/>
      <c r="GTL114" s="9"/>
      <c r="GTM114" s="9"/>
      <c r="GTN114" s="9"/>
      <c r="GTO114" s="9"/>
      <c r="GTP114" s="9"/>
      <c r="GTQ114" s="9"/>
      <c r="GTR114" s="9"/>
      <c r="GTS114" s="9"/>
      <c r="GTT114" s="9"/>
      <c r="GTU114" s="9"/>
      <c r="GTV114" s="9"/>
      <c r="GTW114" s="9"/>
      <c r="GTX114" s="9"/>
      <c r="GTY114" s="9"/>
      <c r="GTZ114" s="9"/>
      <c r="GUA114" s="9"/>
      <c r="GUB114" s="9"/>
      <c r="GUC114" s="9"/>
      <c r="GUD114" s="9"/>
      <c r="GUE114" s="9"/>
      <c r="GUF114" s="9"/>
      <c r="GUG114" s="9"/>
      <c r="GUH114" s="9"/>
      <c r="GUI114" s="9"/>
      <c r="GUJ114" s="9"/>
      <c r="GUK114" s="9"/>
      <c r="GUL114" s="9"/>
      <c r="GUM114" s="9"/>
      <c r="GUN114" s="9"/>
      <c r="GUO114" s="9"/>
      <c r="GUP114" s="9"/>
      <c r="GUQ114" s="9"/>
      <c r="GUR114" s="9"/>
      <c r="GUS114" s="9"/>
      <c r="GUT114" s="9"/>
      <c r="GUU114" s="9"/>
      <c r="GUV114" s="9"/>
      <c r="GUW114" s="9"/>
      <c r="GUX114" s="9"/>
      <c r="GUY114" s="9"/>
      <c r="GUZ114" s="9"/>
      <c r="GVA114" s="9"/>
      <c r="GVB114" s="9"/>
      <c r="GVC114" s="9"/>
      <c r="GVD114" s="9"/>
      <c r="GVE114" s="9"/>
      <c r="GVF114" s="9"/>
      <c r="GVG114" s="9"/>
      <c r="GVH114" s="9"/>
      <c r="GVI114" s="9"/>
      <c r="GVJ114" s="9"/>
      <c r="GVK114" s="9"/>
      <c r="GVL114" s="9"/>
      <c r="GVM114" s="9"/>
      <c r="GVN114" s="9"/>
      <c r="GVO114" s="9"/>
      <c r="GVP114" s="9"/>
      <c r="GVQ114" s="9"/>
      <c r="GVR114" s="9"/>
      <c r="GVS114" s="9"/>
      <c r="GVT114" s="9"/>
      <c r="GVU114" s="9"/>
      <c r="GVV114" s="9"/>
      <c r="GVW114" s="9"/>
      <c r="GVX114" s="9"/>
      <c r="GVY114" s="9"/>
      <c r="GVZ114" s="9"/>
      <c r="GWA114" s="9"/>
      <c r="GWB114" s="9"/>
      <c r="GWC114" s="9"/>
      <c r="GWD114" s="9"/>
      <c r="GWE114" s="9"/>
      <c r="GWF114" s="9"/>
      <c r="GWG114" s="9"/>
      <c r="GWH114" s="9"/>
      <c r="GWI114" s="9"/>
      <c r="GWJ114" s="9"/>
      <c r="GWK114" s="9"/>
      <c r="GWL114" s="9"/>
      <c r="GWM114" s="9"/>
      <c r="GWN114" s="9"/>
      <c r="GWO114" s="9"/>
      <c r="GWP114" s="9"/>
      <c r="GWQ114" s="9"/>
      <c r="GWR114" s="9"/>
      <c r="GWS114" s="9"/>
      <c r="GWT114" s="9"/>
      <c r="GWU114" s="9"/>
      <c r="GWV114" s="9"/>
      <c r="GWW114" s="9"/>
      <c r="GWX114" s="9"/>
      <c r="GWY114" s="9"/>
      <c r="GWZ114" s="9"/>
      <c r="GXA114" s="9"/>
      <c r="GXB114" s="9"/>
      <c r="GXC114" s="9"/>
      <c r="GXD114" s="9"/>
      <c r="GXE114" s="9"/>
      <c r="GXF114" s="9"/>
      <c r="GXG114" s="9"/>
      <c r="GXH114" s="9"/>
      <c r="GXI114" s="9"/>
      <c r="GXJ114" s="9"/>
      <c r="GXK114" s="9"/>
      <c r="GXL114" s="9"/>
      <c r="GXM114" s="9"/>
      <c r="GXN114" s="9"/>
      <c r="GXO114" s="9"/>
      <c r="GXP114" s="9"/>
      <c r="GXQ114" s="9"/>
      <c r="GXR114" s="9"/>
      <c r="GXS114" s="9"/>
      <c r="GXT114" s="9"/>
      <c r="GXU114" s="9"/>
      <c r="GXV114" s="9"/>
      <c r="GXW114" s="9"/>
      <c r="GXX114" s="9"/>
      <c r="GXY114" s="9"/>
      <c r="GXZ114" s="9"/>
      <c r="GYA114" s="9"/>
      <c r="GYB114" s="9"/>
      <c r="GYC114" s="9"/>
      <c r="GYD114" s="9"/>
      <c r="GYE114" s="9"/>
      <c r="GYF114" s="9"/>
      <c r="GYG114" s="9"/>
      <c r="GYH114" s="9"/>
      <c r="GYI114" s="9"/>
      <c r="GYJ114" s="9"/>
      <c r="GYK114" s="9"/>
      <c r="GYL114" s="9"/>
      <c r="GYM114" s="9"/>
      <c r="GYN114" s="9"/>
      <c r="GYO114" s="9"/>
      <c r="GYP114" s="9"/>
      <c r="GYQ114" s="9"/>
      <c r="GYR114" s="9"/>
      <c r="GYS114" s="9"/>
      <c r="GYT114" s="9"/>
      <c r="GYU114" s="9"/>
      <c r="GYV114" s="9"/>
      <c r="GYW114" s="9"/>
      <c r="GYX114" s="9"/>
      <c r="GYY114" s="9"/>
      <c r="GYZ114" s="9"/>
      <c r="GZA114" s="9"/>
      <c r="GZB114" s="9"/>
      <c r="GZC114" s="9"/>
      <c r="GZD114" s="9"/>
      <c r="GZE114" s="9"/>
      <c r="GZF114" s="9"/>
      <c r="GZG114" s="9"/>
      <c r="GZH114" s="9"/>
      <c r="GZI114" s="9"/>
      <c r="GZJ114" s="9"/>
      <c r="GZK114" s="9"/>
      <c r="GZL114" s="9"/>
      <c r="GZM114" s="9"/>
      <c r="GZN114" s="9"/>
      <c r="GZO114" s="9"/>
      <c r="GZP114" s="9"/>
      <c r="GZQ114" s="9"/>
      <c r="GZR114" s="9"/>
      <c r="GZS114" s="9"/>
      <c r="GZT114" s="9"/>
      <c r="GZU114" s="9"/>
      <c r="GZV114" s="9"/>
      <c r="GZW114" s="9"/>
      <c r="GZX114" s="9"/>
      <c r="GZY114" s="9"/>
      <c r="GZZ114" s="9"/>
      <c r="HAA114" s="9"/>
      <c r="HAB114" s="9"/>
      <c r="HAC114" s="9"/>
      <c r="HAD114" s="9"/>
      <c r="HAE114" s="9"/>
      <c r="HAF114" s="9"/>
      <c r="HAG114" s="9"/>
      <c r="HAH114" s="9"/>
      <c r="HAI114" s="9"/>
      <c r="HAJ114" s="9"/>
      <c r="HAK114" s="9"/>
      <c r="HAL114" s="9"/>
      <c r="HAM114" s="9"/>
      <c r="HAN114" s="9"/>
      <c r="HAO114" s="9"/>
      <c r="HAP114" s="9"/>
      <c r="HAQ114" s="9"/>
      <c r="HAR114" s="9"/>
      <c r="HAS114" s="9"/>
      <c r="HAT114" s="9"/>
      <c r="HAU114" s="9"/>
      <c r="HAV114" s="9"/>
      <c r="HAW114" s="9"/>
      <c r="HAX114" s="9"/>
      <c r="HAY114" s="9"/>
      <c r="HAZ114" s="9"/>
      <c r="HBA114" s="9"/>
      <c r="HBB114" s="9"/>
      <c r="HBC114" s="9"/>
      <c r="HBD114" s="9"/>
      <c r="HBE114" s="9"/>
      <c r="HBF114" s="9"/>
      <c r="HBG114" s="9"/>
      <c r="HBH114" s="9"/>
      <c r="HBI114" s="9"/>
      <c r="HBJ114" s="9"/>
      <c r="HBK114" s="9"/>
      <c r="HBL114" s="9"/>
      <c r="HBM114" s="9"/>
      <c r="HBN114" s="9"/>
      <c r="HBO114" s="9"/>
      <c r="HBP114" s="9"/>
      <c r="HBQ114" s="9"/>
      <c r="HBR114" s="9"/>
      <c r="HBS114" s="9"/>
      <c r="HBT114" s="9"/>
      <c r="HBU114" s="9"/>
      <c r="HBV114" s="9"/>
      <c r="HBW114" s="9"/>
      <c r="HBX114" s="9"/>
      <c r="HBY114" s="9"/>
      <c r="HBZ114" s="9"/>
      <c r="HCA114" s="9"/>
      <c r="HCB114" s="9"/>
      <c r="HCC114" s="9"/>
      <c r="HCD114" s="9"/>
      <c r="HCE114" s="9"/>
      <c r="HCF114" s="9"/>
      <c r="HCG114" s="9"/>
      <c r="HCH114" s="9"/>
      <c r="HCI114" s="9"/>
      <c r="HCJ114" s="9"/>
      <c r="HCK114" s="9"/>
      <c r="HCL114" s="9"/>
      <c r="HCM114" s="9"/>
      <c r="HCN114" s="9"/>
      <c r="HCO114" s="9"/>
      <c r="HCP114" s="9"/>
      <c r="HCQ114" s="9"/>
      <c r="HCR114" s="9"/>
      <c r="HCS114" s="9"/>
      <c r="HCT114" s="9"/>
      <c r="HCU114" s="9"/>
      <c r="HCV114" s="9"/>
      <c r="HCW114" s="9"/>
      <c r="HCX114" s="9"/>
      <c r="HCY114" s="9"/>
      <c r="HCZ114" s="9"/>
      <c r="HDA114" s="9"/>
      <c r="HDB114" s="9"/>
      <c r="HDC114" s="9"/>
      <c r="HDD114" s="9"/>
      <c r="HDE114" s="9"/>
      <c r="HDF114" s="9"/>
      <c r="HDG114" s="9"/>
      <c r="HDH114" s="9"/>
      <c r="HDI114" s="9"/>
      <c r="HDJ114" s="9"/>
      <c r="HDK114" s="9"/>
      <c r="HDL114" s="9"/>
      <c r="HDM114" s="9"/>
      <c r="HDN114" s="9"/>
      <c r="HDO114" s="9"/>
      <c r="HDP114" s="9"/>
      <c r="HDQ114" s="9"/>
      <c r="HDR114" s="9"/>
      <c r="HDS114" s="9"/>
      <c r="HDT114" s="9"/>
      <c r="HDU114" s="9"/>
      <c r="HDV114" s="9"/>
      <c r="HDW114" s="9"/>
      <c r="HDX114" s="9"/>
      <c r="HDY114" s="9"/>
      <c r="HDZ114" s="9"/>
      <c r="HEA114" s="9"/>
      <c r="HEB114" s="9"/>
      <c r="HEC114" s="9"/>
      <c r="HED114" s="9"/>
      <c r="HEE114" s="9"/>
      <c r="HEF114" s="9"/>
      <c r="HEG114" s="9"/>
      <c r="HEH114" s="9"/>
      <c r="HEI114" s="9"/>
      <c r="HEJ114" s="9"/>
      <c r="HEK114" s="9"/>
      <c r="HEL114" s="9"/>
      <c r="HEM114" s="9"/>
      <c r="HEN114" s="9"/>
      <c r="HEO114" s="9"/>
      <c r="HEP114" s="9"/>
      <c r="HEQ114" s="9"/>
      <c r="HER114" s="9"/>
      <c r="HES114" s="9"/>
      <c r="HET114" s="9"/>
      <c r="HEU114" s="9"/>
      <c r="HEV114" s="9"/>
      <c r="HEW114" s="9"/>
      <c r="HEX114" s="9"/>
      <c r="HEY114" s="9"/>
      <c r="HEZ114" s="9"/>
      <c r="HFA114" s="9"/>
      <c r="HFB114" s="9"/>
      <c r="HFC114" s="9"/>
      <c r="HFD114" s="9"/>
      <c r="HFE114" s="9"/>
      <c r="HFF114" s="9"/>
      <c r="HFG114" s="9"/>
      <c r="HFH114" s="9"/>
      <c r="HFI114" s="9"/>
      <c r="HFJ114" s="9"/>
      <c r="HFK114" s="9"/>
      <c r="HFL114" s="9"/>
      <c r="HFM114" s="9"/>
      <c r="HFN114" s="9"/>
      <c r="HFO114" s="9"/>
      <c r="HFP114" s="9"/>
      <c r="HFQ114" s="9"/>
      <c r="HFR114" s="9"/>
      <c r="HFS114" s="9"/>
      <c r="HFT114" s="9"/>
      <c r="HFU114" s="9"/>
      <c r="HFV114" s="9"/>
      <c r="HFW114" s="9"/>
      <c r="HFX114" s="9"/>
      <c r="HFY114" s="9"/>
      <c r="HFZ114" s="9"/>
      <c r="HGA114" s="9"/>
      <c r="HGB114" s="9"/>
      <c r="HGC114" s="9"/>
      <c r="HGD114" s="9"/>
      <c r="HGE114" s="9"/>
      <c r="HGF114" s="9"/>
      <c r="HGG114" s="9"/>
      <c r="HGH114" s="9"/>
      <c r="HGI114" s="9"/>
      <c r="HGJ114" s="9"/>
      <c r="HGK114" s="9"/>
      <c r="HGL114" s="9"/>
      <c r="HGM114" s="9"/>
      <c r="HGN114" s="9"/>
      <c r="HGO114" s="9"/>
      <c r="HGP114" s="9"/>
      <c r="HGQ114" s="9"/>
      <c r="HGR114" s="9"/>
      <c r="HGS114" s="9"/>
      <c r="HGT114" s="9"/>
      <c r="HGU114" s="9"/>
      <c r="HGV114" s="9"/>
      <c r="HGW114" s="9"/>
      <c r="HGX114" s="9"/>
      <c r="HGY114" s="9"/>
      <c r="HGZ114" s="9"/>
      <c r="HHA114" s="9"/>
      <c r="HHB114" s="9"/>
      <c r="HHC114" s="9"/>
      <c r="HHD114" s="9"/>
      <c r="HHE114" s="9"/>
      <c r="HHF114" s="9"/>
      <c r="HHG114" s="9"/>
      <c r="HHH114" s="9"/>
      <c r="HHI114" s="9"/>
      <c r="HHJ114" s="9"/>
      <c r="HHK114" s="9"/>
      <c r="HHL114" s="9"/>
      <c r="HHM114" s="9"/>
      <c r="HHN114" s="9"/>
      <c r="HHO114" s="9"/>
      <c r="HHP114" s="9"/>
      <c r="HHQ114" s="9"/>
      <c r="HHR114" s="9"/>
      <c r="HHS114" s="9"/>
      <c r="HHT114" s="9"/>
      <c r="HHU114" s="9"/>
      <c r="HHV114" s="9"/>
      <c r="HHW114" s="9"/>
      <c r="HHX114" s="9"/>
      <c r="HHY114" s="9"/>
      <c r="HHZ114" s="9"/>
      <c r="HIA114" s="9"/>
      <c r="HIB114" s="9"/>
      <c r="HIC114" s="9"/>
      <c r="HID114" s="9"/>
      <c r="HIE114" s="9"/>
      <c r="HIF114" s="9"/>
      <c r="HIG114" s="9"/>
      <c r="HIH114" s="9"/>
      <c r="HII114" s="9"/>
      <c r="HIJ114" s="9"/>
      <c r="HIK114" s="9"/>
      <c r="HIL114" s="9"/>
      <c r="HIM114" s="9"/>
      <c r="HIN114" s="9"/>
      <c r="HIO114" s="9"/>
      <c r="HIP114" s="9"/>
      <c r="HIQ114" s="9"/>
      <c r="HIR114" s="9"/>
      <c r="HIS114" s="9"/>
      <c r="HIT114" s="9"/>
      <c r="HIU114" s="9"/>
      <c r="HIV114" s="9"/>
      <c r="HIW114" s="9"/>
      <c r="HIX114" s="9"/>
      <c r="HIY114" s="9"/>
      <c r="HIZ114" s="9"/>
      <c r="HJA114" s="9"/>
      <c r="HJB114" s="9"/>
      <c r="HJC114" s="9"/>
      <c r="HJD114" s="9"/>
      <c r="HJE114" s="9"/>
      <c r="HJF114" s="9"/>
      <c r="HJG114" s="9"/>
      <c r="HJH114" s="9"/>
      <c r="HJI114" s="9"/>
      <c r="HJJ114" s="9"/>
      <c r="HJK114" s="9"/>
      <c r="HJL114" s="9"/>
      <c r="HJM114" s="9"/>
      <c r="HJN114" s="9"/>
      <c r="HJO114" s="9"/>
      <c r="HJP114" s="9"/>
      <c r="HJQ114" s="9"/>
      <c r="HJR114" s="9"/>
      <c r="HJS114" s="9"/>
      <c r="HJT114" s="9"/>
      <c r="HJU114" s="9"/>
      <c r="HJV114" s="9"/>
      <c r="HJW114" s="9"/>
      <c r="HJX114" s="9"/>
      <c r="HJY114" s="9"/>
      <c r="HJZ114" s="9"/>
      <c r="HKA114" s="9"/>
      <c r="HKB114" s="9"/>
      <c r="HKC114" s="9"/>
      <c r="HKD114" s="9"/>
      <c r="HKE114" s="9"/>
      <c r="HKF114" s="9"/>
      <c r="HKG114" s="9"/>
      <c r="HKH114" s="9"/>
      <c r="HKI114" s="9"/>
      <c r="HKJ114" s="9"/>
      <c r="HKK114" s="9"/>
      <c r="HKL114" s="9"/>
      <c r="HKM114" s="9"/>
      <c r="HKN114" s="9"/>
      <c r="HKO114" s="9"/>
      <c r="HKP114" s="9"/>
      <c r="HKQ114" s="9"/>
      <c r="HKR114" s="9"/>
      <c r="HKS114" s="9"/>
      <c r="HKT114" s="9"/>
      <c r="HKU114" s="9"/>
      <c r="HKV114" s="9"/>
      <c r="HKW114" s="9"/>
      <c r="HKX114" s="9"/>
      <c r="HKY114" s="9"/>
      <c r="HKZ114" s="9"/>
      <c r="HLA114" s="9"/>
      <c r="HLB114" s="9"/>
      <c r="HLC114" s="9"/>
      <c r="HLD114" s="9"/>
      <c r="HLE114" s="9"/>
      <c r="HLF114" s="9"/>
      <c r="HLG114" s="9"/>
      <c r="HLH114" s="9"/>
      <c r="HLI114" s="9"/>
      <c r="HLJ114" s="9"/>
      <c r="HLK114" s="9"/>
      <c r="HLL114" s="9"/>
      <c r="HLM114" s="9"/>
      <c r="HLN114" s="9"/>
      <c r="HLO114" s="9"/>
      <c r="HLP114" s="9"/>
      <c r="HLQ114" s="9"/>
      <c r="HLR114" s="9"/>
      <c r="HLS114" s="9"/>
      <c r="HLT114" s="9"/>
      <c r="HLU114" s="9"/>
      <c r="HLV114" s="9"/>
      <c r="HLW114" s="9"/>
      <c r="HLX114" s="9"/>
      <c r="HLY114" s="9"/>
      <c r="HLZ114" s="9"/>
      <c r="HMA114" s="9"/>
      <c r="HMB114" s="9"/>
      <c r="HMC114" s="9"/>
      <c r="HMD114" s="9"/>
      <c r="HME114" s="9"/>
      <c r="HMF114" s="9"/>
      <c r="HMG114" s="9"/>
      <c r="HMH114" s="9"/>
      <c r="HMI114" s="9"/>
      <c r="HMJ114" s="9"/>
      <c r="HMK114" s="9"/>
      <c r="HML114" s="9"/>
      <c r="HMM114" s="9"/>
      <c r="HMN114" s="9"/>
      <c r="HMO114" s="9"/>
      <c r="HMP114" s="9"/>
      <c r="HMQ114" s="9"/>
      <c r="HMR114" s="9"/>
      <c r="HMS114" s="9"/>
      <c r="HMT114" s="9"/>
      <c r="HMU114" s="9"/>
      <c r="HMV114" s="9"/>
      <c r="HMW114" s="9"/>
      <c r="HMX114" s="9"/>
      <c r="HMY114" s="9"/>
      <c r="HMZ114" s="9"/>
      <c r="HNA114" s="9"/>
      <c r="HNB114" s="9"/>
      <c r="HNC114" s="9"/>
      <c r="HND114" s="9"/>
      <c r="HNE114" s="9"/>
      <c r="HNF114" s="9"/>
      <c r="HNG114" s="9"/>
      <c r="HNH114" s="9"/>
      <c r="HNI114" s="9"/>
      <c r="HNJ114" s="9"/>
      <c r="HNK114" s="9"/>
      <c r="HNL114" s="9"/>
      <c r="HNM114" s="9"/>
      <c r="HNN114" s="9"/>
      <c r="HNO114" s="9"/>
      <c r="HNP114" s="9"/>
      <c r="HNQ114" s="9"/>
      <c r="HNR114" s="9"/>
      <c r="HNS114" s="9"/>
      <c r="HNT114" s="9"/>
      <c r="HNU114" s="9"/>
      <c r="HNV114" s="9"/>
      <c r="HNW114" s="9"/>
      <c r="HNX114" s="9"/>
      <c r="HNY114" s="9"/>
      <c r="HNZ114" s="9"/>
      <c r="HOA114" s="9"/>
      <c r="HOB114" s="9"/>
      <c r="HOC114" s="9"/>
      <c r="HOD114" s="9"/>
      <c r="HOE114" s="9"/>
      <c r="HOF114" s="9"/>
      <c r="HOG114" s="9"/>
      <c r="HOH114" s="9"/>
      <c r="HOI114" s="9"/>
      <c r="HOJ114" s="9"/>
      <c r="HOK114" s="9"/>
      <c r="HOL114" s="9"/>
      <c r="HOM114" s="9"/>
      <c r="HON114" s="9"/>
      <c r="HOO114" s="9"/>
      <c r="HOP114" s="9"/>
      <c r="HOQ114" s="9"/>
      <c r="HOR114" s="9"/>
      <c r="HOS114" s="9"/>
      <c r="HOT114" s="9"/>
      <c r="HOU114" s="9"/>
      <c r="HOV114" s="9"/>
      <c r="HOW114" s="9"/>
      <c r="HOX114" s="9"/>
      <c r="HOY114" s="9"/>
      <c r="HOZ114" s="9"/>
      <c r="HPA114" s="9"/>
      <c r="HPB114" s="9"/>
      <c r="HPC114" s="9"/>
      <c r="HPD114" s="9"/>
      <c r="HPE114" s="9"/>
      <c r="HPF114" s="9"/>
      <c r="HPG114" s="9"/>
      <c r="HPH114" s="9"/>
      <c r="HPI114" s="9"/>
      <c r="HPJ114" s="9"/>
      <c r="HPK114" s="9"/>
      <c r="HPL114" s="9"/>
      <c r="HPM114" s="9"/>
      <c r="HPN114" s="9"/>
      <c r="HPO114" s="9"/>
      <c r="HPP114" s="9"/>
      <c r="HPQ114" s="9"/>
      <c r="HPR114" s="9"/>
      <c r="HPS114" s="9"/>
      <c r="HPT114" s="9"/>
      <c r="HPU114" s="9"/>
      <c r="HPV114" s="9"/>
      <c r="HPW114" s="9"/>
      <c r="HPX114" s="9"/>
      <c r="HPY114" s="9"/>
      <c r="HPZ114" s="9"/>
      <c r="HQA114" s="9"/>
      <c r="HQB114" s="9"/>
      <c r="HQC114" s="9"/>
      <c r="HQD114" s="9"/>
      <c r="HQE114" s="9"/>
      <c r="HQF114" s="9"/>
      <c r="HQG114" s="9"/>
      <c r="HQH114" s="9"/>
      <c r="HQI114" s="9"/>
      <c r="HQJ114" s="9"/>
      <c r="HQK114" s="9"/>
      <c r="HQL114" s="9"/>
      <c r="HQM114" s="9"/>
      <c r="HQN114" s="9"/>
      <c r="HQO114" s="9"/>
      <c r="HQP114" s="9"/>
      <c r="HQQ114" s="9"/>
      <c r="HQR114" s="9"/>
      <c r="HQS114" s="9"/>
      <c r="HQT114" s="9"/>
      <c r="HQU114" s="9"/>
      <c r="HQV114" s="9"/>
      <c r="HQW114" s="9"/>
      <c r="HQX114" s="9"/>
      <c r="HQY114" s="9"/>
      <c r="HQZ114" s="9"/>
      <c r="HRA114" s="9"/>
      <c r="HRB114" s="9"/>
      <c r="HRC114" s="9"/>
      <c r="HRD114" s="9"/>
      <c r="HRE114" s="9"/>
      <c r="HRF114" s="9"/>
      <c r="HRG114" s="9"/>
      <c r="HRH114" s="9"/>
      <c r="HRI114" s="9"/>
      <c r="HRJ114" s="9"/>
      <c r="HRK114" s="9"/>
      <c r="HRL114" s="9"/>
      <c r="HRM114" s="9"/>
      <c r="HRN114" s="9"/>
      <c r="HRO114" s="9"/>
      <c r="HRP114" s="9"/>
      <c r="HRQ114" s="9"/>
      <c r="HRR114" s="9"/>
      <c r="HRS114" s="9"/>
      <c r="HRT114" s="9"/>
      <c r="HRU114" s="9"/>
      <c r="HRV114" s="9"/>
      <c r="HRW114" s="9"/>
      <c r="HRX114" s="9"/>
      <c r="HRY114" s="9"/>
      <c r="HRZ114" s="9"/>
      <c r="HSA114" s="9"/>
      <c r="HSB114" s="9"/>
      <c r="HSC114" s="9"/>
      <c r="HSD114" s="9"/>
      <c r="HSE114" s="9"/>
      <c r="HSF114" s="9"/>
      <c r="HSG114" s="9"/>
      <c r="HSH114" s="9"/>
      <c r="HSI114" s="9"/>
      <c r="HSJ114" s="9"/>
      <c r="HSK114" s="9"/>
      <c r="HSL114" s="9"/>
      <c r="HSM114" s="9"/>
      <c r="HSN114" s="9"/>
      <c r="HSO114" s="9"/>
      <c r="HSP114" s="9"/>
      <c r="HSQ114" s="9"/>
      <c r="HSR114" s="9"/>
      <c r="HSS114" s="9"/>
      <c r="HST114" s="9"/>
      <c r="HSU114" s="9"/>
      <c r="HSV114" s="9"/>
      <c r="HSW114" s="9"/>
      <c r="HSX114" s="9"/>
      <c r="HSY114" s="9"/>
      <c r="HSZ114" s="9"/>
      <c r="HTA114" s="9"/>
      <c r="HTB114" s="9"/>
      <c r="HTC114" s="9"/>
      <c r="HTD114" s="9"/>
      <c r="HTE114" s="9"/>
      <c r="HTF114" s="9"/>
      <c r="HTG114" s="9"/>
      <c r="HTH114" s="9"/>
      <c r="HTI114" s="9"/>
      <c r="HTJ114" s="9"/>
      <c r="HTK114" s="9"/>
      <c r="HTL114" s="9"/>
      <c r="HTM114" s="9"/>
      <c r="HTN114" s="9"/>
      <c r="HTO114" s="9"/>
      <c r="HTP114" s="9"/>
      <c r="HTQ114" s="9"/>
      <c r="HTR114" s="9"/>
      <c r="HTS114" s="9"/>
      <c r="HTT114" s="9"/>
      <c r="HTU114" s="9"/>
      <c r="HTV114" s="9"/>
      <c r="HTW114" s="9"/>
      <c r="HTX114" s="9"/>
      <c r="HTY114" s="9"/>
      <c r="HTZ114" s="9"/>
      <c r="HUA114" s="9"/>
      <c r="HUB114" s="9"/>
      <c r="HUC114" s="9"/>
      <c r="HUD114" s="9"/>
      <c r="HUE114" s="9"/>
      <c r="HUF114" s="9"/>
      <c r="HUG114" s="9"/>
      <c r="HUH114" s="9"/>
      <c r="HUI114" s="9"/>
      <c r="HUJ114" s="9"/>
      <c r="HUK114" s="9"/>
      <c r="HUL114" s="9"/>
      <c r="HUM114" s="9"/>
      <c r="HUN114" s="9"/>
      <c r="HUO114" s="9"/>
      <c r="HUP114" s="9"/>
      <c r="HUQ114" s="9"/>
      <c r="HUR114" s="9"/>
      <c r="HUS114" s="9"/>
      <c r="HUT114" s="9"/>
      <c r="HUU114" s="9"/>
      <c r="HUV114" s="9"/>
      <c r="HUW114" s="9"/>
      <c r="HUX114" s="9"/>
      <c r="HUY114" s="9"/>
      <c r="HUZ114" s="9"/>
      <c r="HVA114" s="9"/>
      <c r="HVB114" s="9"/>
      <c r="HVC114" s="9"/>
      <c r="HVD114" s="9"/>
      <c r="HVE114" s="9"/>
      <c r="HVF114" s="9"/>
      <c r="HVG114" s="9"/>
      <c r="HVH114" s="9"/>
      <c r="HVI114" s="9"/>
      <c r="HVJ114" s="9"/>
      <c r="HVK114" s="9"/>
      <c r="HVL114" s="9"/>
      <c r="HVM114" s="9"/>
      <c r="HVN114" s="9"/>
      <c r="HVO114" s="9"/>
      <c r="HVP114" s="9"/>
      <c r="HVQ114" s="9"/>
      <c r="HVR114" s="9"/>
      <c r="HVS114" s="9"/>
      <c r="HVT114" s="9"/>
      <c r="HVU114" s="9"/>
      <c r="HVV114" s="9"/>
      <c r="HVW114" s="9"/>
      <c r="HVX114" s="9"/>
      <c r="HVY114" s="9"/>
      <c r="HVZ114" s="9"/>
      <c r="HWA114" s="9"/>
      <c r="HWB114" s="9"/>
      <c r="HWC114" s="9"/>
      <c r="HWD114" s="9"/>
      <c r="HWE114" s="9"/>
      <c r="HWF114" s="9"/>
      <c r="HWG114" s="9"/>
      <c r="HWH114" s="9"/>
      <c r="HWI114" s="9"/>
      <c r="HWJ114" s="9"/>
      <c r="HWK114" s="9"/>
      <c r="HWL114" s="9"/>
      <c r="HWM114" s="9"/>
      <c r="HWN114" s="9"/>
      <c r="HWO114" s="9"/>
      <c r="HWP114" s="9"/>
      <c r="HWQ114" s="9"/>
      <c r="HWR114" s="9"/>
      <c r="HWS114" s="9"/>
      <c r="HWT114" s="9"/>
      <c r="HWU114" s="9"/>
      <c r="HWV114" s="9"/>
      <c r="HWW114" s="9"/>
      <c r="HWX114" s="9"/>
      <c r="HWY114" s="9"/>
      <c r="HWZ114" s="9"/>
      <c r="HXA114" s="9"/>
      <c r="HXB114" s="9"/>
      <c r="HXC114" s="9"/>
      <c r="HXD114" s="9"/>
      <c r="HXE114" s="9"/>
      <c r="HXF114" s="9"/>
      <c r="HXG114" s="9"/>
      <c r="HXH114" s="9"/>
      <c r="HXI114" s="9"/>
      <c r="HXJ114" s="9"/>
      <c r="HXK114" s="9"/>
      <c r="HXL114" s="9"/>
      <c r="HXM114" s="9"/>
      <c r="HXN114" s="9"/>
      <c r="HXO114" s="9"/>
      <c r="HXP114" s="9"/>
      <c r="HXQ114" s="9"/>
      <c r="HXR114" s="9"/>
      <c r="HXS114" s="9"/>
      <c r="HXT114" s="9"/>
      <c r="HXU114" s="9"/>
      <c r="HXV114" s="9"/>
      <c r="HXW114" s="9"/>
      <c r="HXX114" s="9"/>
      <c r="HXY114" s="9"/>
      <c r="HXZ114" s="9"/>
      <c r="HYA114" s="9"/>
      <c r="HYB114" s="9"/>
      <c r="HYC114" s="9"/>
      <c r="HYD114" s="9"/>
      <c r="HYE114" s="9"/>
      <c r="HYF114" s="9"/>
      <c r="HYG114" s="9"/>
      <c r="HYH114" s="9"/>
      <c r="HYI114" s="9"/>
      <c r="HYJ114" s="9"/>
      <c r="HYK114" s="9"/>
      <c r="HYL114" s="9"/>
      <c r="HYM114" s="9"/>
      <c r="HYN114" s="9"/>
      <c r="HYO114" s="9"/>
      <c r="HYP114" s="9"/>
      <c r="HYQ114" s="9"/>
      <c r="HYR114" s="9"/>
      <c r="HYS114" s="9"/>
      <c r="HYT114" s="9"/>
      <c r="HYU114" s="9"/>
      <c r="HYV114" s="9"/>
      <c r="HYW114" s="9"/>
      <c r="HYX114" s="9"/>
      <c r="HYY114" s="9"/>
      <c r="HYZ114" s="9"/>
      <c r="HZA114" s="9"/>
      <c r="HZB114" s="9"/>
      <c r="HZC114" s="9"/>
      <c r="HZD114" s="9"/>
      <c r="HZE114" s="9"/>
      <c r="HZF114" s="9"/>
      <c r="HZG114" s="9"/>
      <c r="HZH114" s="9"/>
      <c r="HZI114" s="9"/>
      <c r="HZJ114" s="9"/>
      <c r="HZK114" s="9"/>
      <c r="HZL114" s="9"/>
      <c r="HZM114" s="9"/>
      <c r="HZN114" s="9"/>
      <c r="HZO114" s="9"/>
      <c r="HZP114" s="9"/>
      <c r="HZQ114" s="9"/>
      <c r="HZR114" s="9"/>
      <c r="HZS114" s="9"/>
      <c r="HZT114" s="9"/>
      <c r="HZU114" s="9"/>
      <c r="HZV114" s="9"/>
      <c r="HZW114" s="9"/>
      <c r="HZX114" s="9"/>
      <c r="HZY114" s="9"/>
      <c r="HZZ114" s="9"/>
      <c r="IAA114" s="9"/>
      <c r="IAB114" s="9"/>
      <c r="IAC114" s="9"/>
      <c r="IAD114" s="9"/>
      <c r="IAE114" s="9"/>
      <c r="IAF114" s="9"/>
      <c r="IAG114" s="9"/>
      <c r="IAH114" s="9"/>
      <c r="IAI114" s="9"/>
      <c r="IAJ114" s="9"/>
      <c r="IAK114" s="9"/>
      <c r="IAL114" s="9"/>
      <c r="IAM114" s="9"/>
      <c r="IAN114" s="9"/>
      <c r="IAO114" s="9"/>
      <c r="IAP114" s="9"/>
      <c r="IAQ114" s="9"/>
      <c r="IAR114" s="9"/>
      <c r="IAS114" s="9"/>
      <c r="IAT114" s="9"/>
      <c r="IAU114" s="9"/>
      <c r="IAV114" s="9"/>
      <c r="IAW114" s="9"/>
      <c r="IAX114" s="9"/>
      <c r="IAY114" s="9"/>
      <c r="IAZ114" s="9"/>
      <c r="IBA114" s="9"/>
      <c r="IBB114" s="9"/>
      <c r="IBC114" s="9"/>
      <c r="IBD114" s="9"/>
      <c r="IBE114" s="9"/>
      <c r="IBF114" s="9"/>
      <c r="IBG114" s="9"/>
      <c r="IBH114" s="9"/>
      <c r="IBI114" s="9"/>
      <c r="IBJ114" s="9"/>
      <c r="IBK114" s="9"/>
      <c r="IBL114" s="9"/>
      <c r="IBM114" s="9"/>
      <c r="IBN114" s="9"/>
      <c r="IBO114" s="9"/>
      <c r="IBP114" s="9"/>
      <c r="IBQ114" s="9"/>
      <c r="IBR114" s="9"/>
      <c r="IBS114" s="9"/>
      <c r="IBT114" s="9"/>
      <c r="IBU114" s="9"/>
      <c r="IBV114" s="9"/>
      <c r="IBW114" s="9"/>
      <c r="IBX114" s="9"/>
      <c r="IBY114" s="9"/>
      <c r="IBZ114" s="9"/>
      <c r="ICA114" s="9"/>
      <c r="ICB114" s="9"/>
      <c r="ICC114" s="9"/>
      <c r="ICD114" s="9"/>
      <c r="ICE114" s="9"/>
      <c r="ICF114" s="9"/>
      <c r="ICG114" s="9"/>
      <c r="ICH114" s="9"/>
      <c r="ICI114" s="9"/>
      <c r="ICJ114" s="9"/>
      <c r="ICK114" s="9"/>
      <c r="ICL114" s="9"/>
      <c r="ICM114" s="9"/>
      <c r="ICN114" s="9"/>
      <c r="ICO114" s="9"/>
      <c r="ICP114" s="9"/>
      <c r="ICQ114" s="9"/>
      <c r="ICR114" s="9"/>
      <c r="ICS114" s="9"/>
      <c r="ICT114" s="9"/>
      <c r="ICU114" s="9"/>
      <c r="ICV114" s="9"/>
      <c r="ICW114" s="9"/>
      <c r="ICX114" s="9"/>
      <c r="ICY114" s="9"/>
      <c r="ICZ114" s="9"/>
      <c r="IDA114" s="9"/>
      <c r="IDB114" s="9"/>
      <c r="IDC114" s="9"/>
      <c r="IDD114" s="9"/>
      <c r="IDE114" s="9"/>
      <c r="IDF114" s="9"/>
      <c r="IDG114" s="9"/>
      <c r="IDH114" s="9"/>
      <c r="IDI114" s="9"/>
      <c r="IDJ114" s="9"/>
      <c r="IDK114" s="9"/>
      <c r="IDL114" s="9"/>
      <c r="IDM114" s="9"/>
      <c r="IDN114" s="9"/>
      <c r="IDO114" s="9"/>
      <c r="IDP114" s="9"/>
      <c r="IDQ114" s="9"/>
      <c r="IDR114" s="9"/>
      <c r="IDS114" s="9"/>
      <c r="IDT114" s="9"/>
      <c r="IDU114" s="9"/>
      <c r="IDV114" s="9"/>
      <c r="IDW114" s="9"/>
      <c r="IDX114" s="9"/>
      <c r="IDY114" s="9"/>
      <c r="IDZ114" s="9"/>
      <c r="IEA114" s="9"/>
      <c r="IEB114" s="9"/>
      <c r="IEC114" s="9"/>
      <c r="IED114" s="9"/>
      <c r="IEE114" s="9"/>
      <c r="IEF114" s="9"/>
      <c r="IEG114" s="9"/>
      <c r="IEH114" s="9"/>
      <c r="IEI114" s="9"/>
      <c r="IEJ114" s="9"/>
      <c r="IEK114" s="9"/>
      <c r="IEL114" s="9"/>
      <c r="IEM114" s="9"/>
      <c r="IEN114" s="9"/>
      <c r="IEO114" s="9"/>
      <c r="IEP114" s="9"/>
      <c r="IEQ114" s="9"/>
      <c r="IER114" s="9"/>
      <c r="IES114" s="9"/>
      <c r="IET114" s="9"/>
      <c r="IEU114" s="9"/>
      <c r="IEV114" s="9"/>
      <c r="IEW114" s="9"/>
      <c r="IEX114" s="9"/>
      <c r="IEY114" s="9"/>
      <c r="IEZ114" s="9"/>
      <c r="IFA114" s="9"/>
      <c r="IFB114" s="9"/>
      <c r="IFC114" s="9"/>
      <c r="IFD114" s="9"/>
      <c r="IFE114" s="9"/>
      <c r="IFF114" s="9"/>
      <c r="IFG114" s="9"/>
      <c r="IFH114" s="9"/>
      <c r="IFI114" s="9"/>
      <c r="IFJ114" s="9"/>
      <c r="IFK114" s="9"/>
      <c r="IFL114" s="9"/>
      <c r="IFM114" s="9"/>
      <c r="IFN114" s="9"/>
      <c r="IFO114" s="9"/>
      <c r="IFP114" s="9"/>
      <c r="IFQ114" s="9"/>
      <c r="IFR114" s="9"/>
      <c r="IFS114" s="9"/>
      <c r="IFT114" s="9"/>
      <c r="IFU114" s="9"/>
      <c r="IFV114" s="9"/>
      <c r="IFW114" s="9"/>
      <c r="IFX114" s="9"/>
      <c r="IFY114" s="9"/>
      <c r="IFZ114" s="9"/>
      <c r="IGA114" s="9"/>
      <c r="IGB114" s="9"/>
      <c r="IGC114" s="9"/>
      <c r="IGD114" s="9"/>
      <c r="IGE114" s="9"/>
      <c r="IGF114" s="9"/>
      <c r="IGG114" s="9"/>
      <c r="IGH114" s="9"/>
      <c r="IGI114" s="9"/>
      <c r="IGJ114" s="9"/>
      <c r="IGK114" s="9"/>
      <c r="IGL114" s="9"/>
      <c r="IGM114" s="9"/>
      <c r="IGN114" s="9"/>
      <c r="IGO114" s="9"/>
      <c r="IGP114" s="9"/>
      <c r="IGQ114" s="9"/>
      <c r="IGR114" s="9"/>
      <c r="IGS114" s="9"/>
      <c r="IGT114" s="9"/>
      <c r="IGU114" s="9"/>
      <c r="IGV114" s="9"/>
      <c r="IGW114" s="9"/>
      <c r="IGX114" s="9"/>
      <c r="IGY114" s="9"/>
      <c r="IGZ114" s="9"/>
      <c r="IHA114" s="9"/>
      <c r="IHB114" s="9"/>
      <c r="IHC114" s="9"/>
      <c r="IHD114" s="9"/>
      <c r="IHE114" s="9"/>
      <c r="IHF114" s="9"/>
      <c r="IHG114" s="9"/>
      <c r="IHH114" s="9"/>
      <c r="IHI114" s="9"/>
      <c r="IHJ114" s="9"/>
      <c r="IHK114" s="9"/>
      <c r="IHL114" s="9"/>
      <c r="IHM114" s="9"/>
      <c r="IHN114" s="9"/>
      <c r="IHO114" s="9"/>
      <c r="IHP114" s="9"/>
      <c r="IHQ114" s="9"/>
      <c r="IHR114" s="9"/>
      <c r="IHS114" s="9"/>
      <c r="IHT114" s="9"/>
      <c r="IHU114" s="9"/>
      <c r="IHV114" s="9"/>
      <c r="IHW114" s="9"/>
      <c r="IHX114" s="9"/>
      <c r="IHY114" s="9"/>
      <c r="IHZ114" s="9"/>
      <c r="IIA114" s="9"/>
      <c r="IIB114" s="9"/>
      <c r="IIC114" s="9"/>
      <c r="IID114" s="9"/>
      <c r="IIE114" s="9"/>
      <c r="IIF114" s="9"/>
      <c r="IIG114" s="9"/>
      <c r="IIH114" s="9"/>
      <c r="III114" s="9"/>
      <c r="IIJ114" s="9"/>
      <c r="IIK114" s="9"/>
      <c r="IIL114" s="9"/>
      <c r="IIM114" s="9"/>
      <c r="IIN114" s="9"/>
      <c r="IIO114" s="9"/>
      <c r="IIP114" s="9"/>
      <c r="IIQ114" s="9"/>
      <c r="IIR114" s="9"/>
      <c r="IIS114" s="9"/>
      <c r="IIT114" s="9"/>
      <c r="IIU114" s="9"/>
      <c r="IIV114" s="9"/>
      <c r="IIW114" s="9"/>
      <c r="IIX114" s="9"/>
      <c r="IIY114" s="9"/>
      <c r="IIZ114" s="9"/>
      <c r="IJA114" s="9"/>
      <c r="IJB114" s="9"/>
      <c r="IJC114" s="9"/>
      <c r="IJD114" s="9"/>
      <c r="IJE114" s="9"/>
      <c r="IJF114" s="9"/>
      <c r="IJG114" s="9"/>
      <c r="IJH114" s="9"/>
      <c r="IJI114" s="9"/>
      <c r="IJJ114" s="9"/>
      <c r="IJK114" s="9"/>
      <c r="IJL114" s="9"/>
      <c r="IJM114" s="9"/>
      <c r="IJN114" s="9"/>
      <c r="IJO114" s="9"/>
      <c r="IJP114" s="9"/>
      <c r="IJQ114" s="9"/>
      <c r="IJR114" s="9"/>
      <c r="IJS114" s="9"/>
      <c r="IJT114" s="9"/>
      <c r="IJU114" s="9"/>
      <c r="IJV114" s="9"/>
      <c r="IJW114" s="9"/>
      <c r="IJX114" s="9"/>
      <c r="IJY114" s="9"/>
      <c r="IJZ114" s="9"/>
      <c r="IKA114" s="9"/>
      <c r="IKB114" s="9"/>
      <c r="IKC114" s="9"/>
      <c r="IKD114" s="9"/>
      <c r="IKE114" s="9"/>
      <c r="IKF114" s="9"/>
      <c r="IKG114" s="9"/>
      <c r="IKH114" s="9"/>
      <c r="IKI114" s="9"/>
      <c r="IKJ114" s="9"/>
      <c r="IKK114" s="9"/>
      <c r="IKL114" s="9"/>
      <c r="IKM114" s="9"/>
      <c r="IKN114" s="9"/>
      <c r="IKO114" s="9"/>
      <c r="IKP114" s="9"/>
      <c r="IKQ114" s="9"/>
      <c r="IKR114" s="9"/>
      <c r="IKS114" s="9"/>
      <c r="IKT114" s="9"/>
      <c r="IKU114" s="9"/>
      <c r="IKV114" s="9"/>
      <c r="IKW114" s="9"/>
      <c r="IKX114" s="9"/>
      <c r="IKY114" s="9"/>
      <c r="IKZ114" s="9"/>
      <c r="ILA114" s="9"/>
      <c r="ILB114" s="9"/>
      <c r="ILC114" s="9"/>
      <c r="ILD114" s="9"/>
      <c r="ILE114" s="9"/>
      <c r="ILF114" s="9"/>
      <c r="ILG114" s="9"/>
      <c r="ILH114" s="9"/>
      <c r="ILI114" s="9"/>
      <c r="ILJ114" s="9"/>
      <c r="ILK114" s="9"/>
      <c r="ILL114" s="9"/>
      <c r="ILM114" s="9"/>
      <c r="ILN114" s="9"/>
      <c r="ILO114" s="9"/>
      <c r="ILP114" s="9"/>
      <c r="ILQ114" s="9"/>
      <c r="ILR114" s="9"/>
      <c r="ILS114" s="9"/>
      <c r="ILT114" s="9"/>
      <c r="ILU114" s="9"/>
      <c r="ILV114" s="9"/>
      <c r="ILW114" s="9"/>
      <c r="ILX114" s="9"/>
      <c r="ILY114" s="9"/>
      <c r="ILZ114" s="9"/>
      <c r="IMA114" s="9"/>
      <c r="IMB114" s="9"/>
      <c r="IMC114" s="9"/>
      <c r="IMD114" s="9"/>
      <c r="IME114" s="9"/>
      <c r="IMF114" s="9"/>
      <c r="IMG114" s="9"/>
      <c r="IMH114" s="9"/>
      <c r="IMI114" s="9"/>
      <c r="IMJ114" s="9"/>
      <c r="IMK114" s="9"/>
      <c r="IML114" s="9"/>
      <c r="IMM114" s="9"/>
      <c r="IMN114" s="9"/>
      <c r="IMO114" s="9"/>
      <c r="IMP114" s="9"/>
      <c r="IMQ114" s="9"/>
      <c r="IMR114" s="9"/>
      <c r="IMS114" s="9"/>
      <c r="IMT114" s="9"/>
      <c r="IMU114" s="9"/>
      <c r="IMV114" s="9"/>
      <c r="IMW114" s="9"/>
      <c r="IMX114" s="9"/>
      <c r="IMY114" s="9"/>
      <c r="IMZ114" s="9"/>
      <c r="INA114" s="9"/>
      <c r="INB114" s="9"/>
      <c r="INC114" s="9"/>
      <c r="IND114" s="9"/>
      <c r="INE114" s="9"/>
      <c r="INF114" s="9"/>
      <c r="ING114" s="9"/>
      <c r="INH114" s="9"/>
      <c r="INI114" s="9"/>
      <c r="INJ114" s="9"/>
      <c r="INK114" s="9"/>
      <c r="INL114" s="9"/>
      <c r="INM114" s="9"/>
      <c r="INN114" s="9"/>
      <c r="INO114" s="9"/>
      <c r="INP114" s="9"/>
      <c r="INQ114" s="9"/>
      <c r="INR114" s="9"/>
      <c r="INS114" s="9"/>
      <c r="INT114" s="9"/>
      <c r="INU114" s="9"/>
      <c r="INV114" s="9"/>
      <c r="INW114" s="9"/>
      <c r="INX114" s="9"/>
      <c r="INY114" s="9"/>
      <c r="INZ114" s="9"/>
      <c r="IOA114" s="9"/>
      <c r="IOB114" s="9"/>
      <c r="IOC114" s="9"/>
      <c r="IOD114" s="9"/>
      <c r="IOE114" s="9"/>
      <c r="IOF114" s="9"/>
      <c r="IOG114" s="9"/>
      <c r="IOH114" s="9"/>
      <c r="IOI114" s="9"/>
      <c r="IOJ114" s="9"/>
      <c r="IOK114" s="9"/>
      <c r="IOL114" s="9"/>
      <c r="IOM114" s="9"/>
      <c r="ION114" s="9"/>
      <c r="IOO114" s="9"/>
      <c r="IOP114" s="9"/>
      <c r="IOQ114" s="9"/>
      <c r="IOR114" s="9"/>
      <c r="IOS114" s="9"/>
      <c r="IOT114" s="9"/>
      <c r="IOU114" s="9"/>
      <c r="IOV114" s="9"/>
      <c r="IOW114" s="9"/>
      <c r="IOX114" s="9"/>
      <c r="IOY114" s="9"/>
      <c r="IOZ114" s="9"/>
      <c r="IPA114" s="9"/>
      <c r="IPB114" s="9"/>
      <c r="IPC114" s="9"/>
      <c r="IPD114" s="9"/>
      <c r="IPE114" s="9"/>
      <c r="IPF114" s="9"/>
      <c r="IPG114" s="9"/>
      <c r="IPH114" s="9"/>
      <c r="IPI114" s="9"/>
      <c r="IPJ114" s="9"/>
      <c r="IPK114" s="9"/>
      <c r="IPL114" s="9"/>
      <c r="IPM114" s="9"/>
      <c r="IPN114" s="9"/>
      <c r="IPO114" s="9"/>
      <c r="IPP114" s="9"/>
      <c r="IPQ114" s="9"/>
      <c r="IPR114" s="9"/>
      <c r="IPS114" s="9"/>
      <c r="IPT114" s="9"/>
      <c r="IPU114" s="9"/>
      <c r="IPV114" s="9"/>
      <c r="IPW114" s="9"/>
      <c r="IPX114" s="9"/>
      <c r="IPY114" s="9"/>
      <c r="IPZ114" s="9"/>
      <c r="IQA114" s="9"/>
      <c r="IQB114" s="9"/>
      <c r="IQC114" s="9"/>
      <c r="IQD114" s="9"/>
      <c r="IQE114" s="9"/>
      <c r="IQF114" s="9"/>
      <c r="IQG114" s="9"/>
      <c r="IQH114" s="9"/>
      <c r="IQI114" s="9"/>
      <c r="IQJ114" s="9"/>
      <c r="IQK114" s="9"/>
      <c r="IQL114" s="9"/>
      <c r="IQM114" s="9"/>
      <c r="IQN114" s="9"/>
      <c r="IQO114" s="9"/>
      <c r="IQP114" s="9"/>
      <c r="IQQ114" s="9"/>
      <c r="IQR114" s="9"/>
      <c r="IQS114" s="9"/>
      <c r="IQT114" s="9"/>
      <c r="IQU114" s="9"/>
      <c r="IQV114" s="9"/>
      <c r="IQW114" s="9"/>
      <c r="IQX114" s="9"/>
      <c r="IQY114" s="9"/>
      <c r="IQZ114" s="9"/>
      <c r="IRA114" s="9"/>
      <c r="IRB114" s="9"/>
      <c r="IRC114" s="9"/>
      <c r="IRD114" s="9"/>
      <c r="IRE114" s="9"/>
      <c r="IRF114" s="9"/>
      <c r="IRG114" s="9"/>
      <c r="IRH114" s="9"/>
      <c r="IRI114" s="9"/>
      <c r="IRJ114" s="9"/>
      <c r="IRK114" s="9"/>
      <c r="IRL114" s="9"/>
      <c r="IRM114" s="9"/>
      <c r="IRN114" s="9"/>
      <c r="IRO114" s="9"/>
      <c r="IRP114" s="9"/>
      <c r="IRQ114" s="9"/>
      <c r="IRR114" s="9"/>
      <c r="IRS114" s="9"/>
      <c r="IRT114" s="9"/>
      <c r="IRU114" s="9"/>
      <c r="IRV114" s="9"/>
      <c r="IRW114" s="9"/>
      <c r="IRX114" s="9"/>
      <c r="IRY114" s="9"/>
      <c r="IRZ114" s="9"/>
      <c r="ISA114" s="9"/>
      <c r="ISB114" s="9"/>
      <c r="ISC114" s="9"/>
      <c r="ISD114" s="9"/>
      <c r="ISE114" s="9"/>
      <c r="ISF114" s="9"/>
      <c r="ISG114" s="9"/>
      <c r="ISH114" s="9"/>
      <c r="ISI114" s="9"/>
      <c r="ISJ114" s="9"/>
      <c r="ISK114" s="9"/>
      <c r="ISL114" s="9"/>
      <c r="ISM114" s="9"/>
      <c r="ISN114" s="9"/>
      <c r="ISO114" s="9"/>
      <c r="ISP114" s="9"/>
      <c r="ISQ114" s="9"/>
      <c r="ISR114" s="9"/>
      <c r="ISS114" s="9"/>
      <c r="IST114" s="9"/>
      <c r="ISU114" s="9"/>
      <c r="ISV114" s="9"/>
      <c r="ISW114" s="9"/>
      <c r="ISX114" s="9"/>
      <c r="ISY114" s="9"/>
      <c r="ISZ114" s="9"/>
      <c r="ITA114" s="9"/>
      <c r="ITB114" s="9"/>
      <c r="ITC114" s="9"/>
      <c r="ITD114" s="9"/>
      <c r="ITE114" s="9"/>
      <c r="ITF114" s="9"/>
      <c r="ITG114" s="9"/>
      <c r="ITH114" s="9"/>
      <c r="ITI114" s="9"/>
      <c r="ITJ114" s="9"/>
      <c r="ITK114" s="9"/>
      <c r="ITL114" s="9"/>
      <c r="ITM114" s="9"/>
      <c r="ITN114" s="9"/>
      <c r="ITO114" s="9"/>
      <c r="ITP114" s="9"/>
      <c r="ITQ114" s="9"/>
      <c r="ITR114" s="9"/>
      <c r="ITS114" s="9"/>
      <c r="ITT114" s="9"/>
      <c r="ITU114" s="9"/>
      <c r="ITV114" s="9"/>
      <c r="ITW114" s="9"/>
      <c r="ITX114" s="9"/>
      <c r="ITY114" s="9"/>
      <c r="ITZ114" s="9"/>
      <c r="IUA114" s="9"/>
      <c r="IUB114" s="9"/>
      <c r="IUC114" s="9"/>
      <c r="IUD114" s="9"/>
      <c r="IUE114" s="9"/>
      <c r="IUF114" s="9"/>
      <c r="IUG114" s="9"/>
      <c r="IUH114" s="9"/>
      <c r="IUI114" s="9"/>
      <c r="IUJ114" s="9"/>
      <c r="IUK114" s="9"/>
      <c r="IUL114" s="9"/>
      <c r="IUM114" s="9"/>
      <c r="IUN114" s="9"/>
      <c r="IUO114" s="9"/>
      <c r="IUP114" s="9"/>
      <c r="IUQ114" s="9"/>
      <c r="IUR114" s="9"/>
      <c r="IUS114" s="9"/>
      <c r="IUT114" s="9"/>
      <c r="IUU114" s="9"/>
      <c r="IUV114" s="9"/>
      <c r="IUW114" s="9"/>
      <c r="IUX114" s="9"/>
      <c r="IUY114" s="9"/>
      <c r="IUZ114" s="9"/>
      <c r="IVA114" s="9"/>
      <c r="IVB114" s="9"/>
      <c r="IVC114" s="9"/>
      <c r="IVD114" s="9"/>
      <c r="IVE114" s="9"/>
      <c r="IVF114" s="9"/>
      <c r="IVG114" s="9"/>
      <c r="IVH114" s="9"/>
      <c r="IVI114" s="9"/>
      <c r="IVJ114" s="9"/>
      <c r="IVK114" s="9"/>
      <c r="IVL114" s="9"/>
      <c r="IVM114" s="9"/>
      <c r="IVN114" s="9"/>
      <c r="IVO114" s="9"/>
      <c r="IVP114" s="9"/>
      <c r="IVQ114" s="9"/>
      <c r="IVR114" s="9"/>
      <c r="IVS114" s="9"/>
      <c r="IVT114" s="9"/>
      <c r="IVU114" s="9"/>
      <c r="IVV114" s="9"/>
      <c r="IVW114" s="9"/>
      <c r="IVX114" s="9"/>
      <c r="IVY114" s="9"/>
      <c r="IVZ114" s="9"/>
      <c r="IWA114" s="9"/>
      <c r="IWB114" s="9"/>
      <c r="IWC114" s="9"/>
      <c r="IWD114" s="9"/>
      <c r="IWE114" s="9"/>
      <c r="IWF114" s="9"/>
      <c r="IWG114" s="9"/>
      <c r="IWH114" s="9"/>
      <c r="IWI114" s="9"/>
      <c r="IWJ114" s="9"/>
      <c r="IWK114" s="9"/>
      <c r="IWL114" s="9"/>
      <c r="IWM114" s="9"/>
      <c r="IWN114" s="9"/>
      <c r="IWO114" s="9"/>
      <c r="IWP114" s="9"/>
      <c r="IWQ114" s="9"/>
      <c r="IWR114" s="9"/>
      <c r="IWS114" s="9"/>
      <c r="IWT114" s="9"/>
      <c r="IWU114" s="9"/>
      <c r="IWV114" s="9"/>
      <c r="IWW114" s="9"/>
      <c r="IWX114" s="9"/>
      <c r="IWY114" s="9"/>
      <c r="IWZ114" s="9"/>
      <c r="IXA114" s="9"/>
      <c r="IXB114" s="9"/>
      <c r="IXC114" s="9"/>
      <c r="IXD114" s="9"/>
      <c r="IXE114" s="9"/>
      <c r="IXF114" s="9"/>
      <c r="IXG114" s="9"/>
      <c r="IXH114" s="9"/>
      <c r="IXI114" s="9"/>
      <c r="IXJ114" s="9"/>
      <c r="IXK114" s="9"/>
      <c r="IXL114" s="9"/>
      <c r="IXM114" s="9"/>
      <c r="IXN114" s="9"/>
      <c r="IXO114" s="9"/>
      <c r="IXP114" s="9"/>
      <c r="IXQ114" s="9"/>
      <c r="IXR114" s="9"/>
      <c r="IXS114" s="9"/>
      <c r="IXT114" s="9"/>
      <c r="IXU114" s="9"/>
      <c r="IXV114" s="9"/>
      <c r="IXW114" s="9"/>
      <c r="IXX114" s="9"/>
      <c r="IXY114" s="9"/>
      <c r="IXZ114" s="9"/>
      <c r="IYA114" s="9"/>
      <c r="IYB114" s="9"/>
      <c r="IYC114" s="9"/>
      <c r="IYD114" s="9"/>
      <c r="IYE114" s="9"/>
      <c r="IYF114" s="9"/>
      <c r="IYG114" s="9"/>
      <c r="IYH114" s="9"/>
      <c r="IYI114" s="9"/>
      <c r="IYJ114" s="9"/>
      <c r="IYK114" s="9"/>
      <c r="IYL114" s="9"/>
      <c r="IYM114" s="9"/>
      <c r="IYN114" s="9"/>
      <c r="IYO114" s="9"/>
      <c r="IYP114" s="9"/>
      <c r="IYQ114" s="9"/>
      <c r="IYR114" s="9"/>
      <c r="IYS114" s="9"/>
      <c r="IYT114" s="9"/>
      <c r="IYU114" s="9"/>
      <c r="IYV114" s="9"/>
      <c r="IYW114" s="9"/>
      <c r="IYX114" s="9"/>
      <c r="IYY114" s="9"/>
      <c r="IYZ114" s="9"/>
      <c r="IZA114" s="9"/>
      <c r="IZB114" s="9"/>
      <c r="IZC114" s="9"/>
      <c r="IZD114" s="9"/>
      <c r="IZE114" s="9"/>
      <c r="IZF114" s="9"/>
      <c r="IZG114" s="9"/>
      <c r="IZH114" s="9"/>
      <c r="IZI114" s="9"/>
      <c r="IZJ114" s="9"/>
      <c r="IZK114" s="9"/>
      <c r="IZL114" s="9"/>
      <c r="IZM114" s="9"/>
      <c r="IZN114" s="9"/>
      <c r="IZO114" s="9"/>
      <c r="IZP114" s="9"/>
      <c r="IZQ114" s="9"/>
      <c r="IZR114" s="9"/>
      <c r="IZS114" s="9"/>
      <c r="IZT114" s="9"/>
      <c r="IZU114" s="9"/>
      <c r="IZV114" s="9"/>
      <c r="IZW114" s="9"/>
      <c r="IZX114" s="9"/>
      <c r="IZY114" s="9"/>
      <c r="IZZ114" s="9"/>
      <c r="JAA114" s="9"/>
      <c r="JAB114" s="9"/>
      <c r="JAC114" s="9"/>
      <c r="JAD114" s="9"/>
      <c r="JAE114" s="9"/>
      <c r="JAF114" s="9"/>
      <c r="JAG114" s="9"/>
      <c r="JAH114" s="9"/>
      <c r="JAI114" s="9"/>
      <c r="JAJ114" s="9"/>
      <c r="JAK114" s="9"/>
      <c r="JAL114" s="9"/>
      <c r="JAM114" s="9"/>
      <c r="JAN114" s="9"/>
      <c r="JAO114" s="9"/>
      <c r="JAP114" s="9"/>
      <c r="JAQ114" s="9"/>
      <c r="JAR114" s="9"/>
      <c r="JAS114" s="9"/>
      <c r="JAT114" s="9"/>
      <c r="JAU114" s="9"/>
      <c r="JAV114" s="9"/>
      <c r="JAW114" s="9"/>
      <c r="JAX114" s="9"/>
      <c r="JAY114" s="9"/>
      <c r="JAZ114" s="9"/>
      <c r="JBA114" s="9"/>
      <c r="JBB114" s="9"/>
      <c r="JBC114" s="9"/>
      <c r="JBD114" s="9"/>
      <c r="JBE114" s="9"/>
      <c r="JBF114" s="9"/>
      <c r="JBG114" s="9"/>
      <c r="JBH114" s="9"/>
      <c r="JBI114" s="9"/>
      <c r="JBJ114" s="9"/>
      <c r="JBK114" s="9"/>
      <c r="JBL114" s="9"/>
      <c r="JBM114" s="9"/>
      <c r="JBN114" s="9"/>
      <c r="JBO114" s="9"/>
      <c r="JBP114" s="9"/>
      <c r="JBQ114" s="9"/>
      <c r="JBR114" s="9"/>
      <c r="JBS114" s="9"/>
      <c r="JBT114" s="9"/>
      <c r="JBU114" s="9"/>
      <c r="JBV114" s="9"/>
      <c r="JBW114" s="9"/>
      <c r="JBX114" s="9"/>
      <c r="JBY114" s="9"/>
      <c r="JBZ114" s="9"/>
      <c r="JCA114" s="9"/>
      <c r="JCB114" s="9"/>
      <c r="JCC114" s="9"/>
      <c r="JCD114" s="9"/>
      <c r="JCE114" s="9"/>
      <c r="JCF114" s="9"/>
      <c r="JCG114" s="9"/>
      <c r="JCH114" s="9"/>
      <c r="JCI114" s="9"/>
      <c r="JCJ114" s="9"/>
      <c r="JCK114" s="9"/>
      <c r="JCL114" s="9"/>
      <c r="JCM114" s="9"/>
      <c r="JCN114" s="9"/>
      <c r="JCO114" s="9"/>
      <c r="JCP114" s="9"/>
      <c r="JCQ114" s="9"/>
      <c r="JCR114" s="9"/>
      <c r="JCS114" s="9"/>
      <c r="JCT114" s="9"/>
      <c r="JCU114" s="9"/>
      <c r="JCV114" s="9"/>
      <c r="JCW114" s="9"/>
      <c r="JCX114" s="9"/>
      <c r="JCY114" s="9"/>
      <c r="JCZ114" s="9"/>
      <c r="JDA114" s="9"/>
      <c r="JDB114" s="9"/>
      <c r="JDC114" s="9"/>
      <c r="JDD114" s="9"/>
      <c r="JDE114" s="9"/>
      <c r="JDF114" s="9"/>
      <c r="JDG114" s="9"/>
      <c r="JDH114" s="9"/>
      <c r="JDI114" s="9"/>
      <c r="JDJ114" s="9"/>
      <c r="JDK114" s="9"/>
      <c r="JDL114" s="9"/>
      <c r="JDM114" s="9"/>
      <c r="JDN114" s="9"/>
      <c r="JDO114" s="9"/>
      <c r="JDP114" s="9"/>
      <c r="JDQ114" s="9"/>
      <c r="JDR114" s="9"/>
      <c r="JDS114" s="9"/>
      <c r="JDT114" s="9"/>
      <c r="JDU114" s="9"/>
      <c r="JDV114" s="9"/>
      <c r="JDW114" s="9"/>
      <c r="JDX114" s="9"/>
      <c r="JDY114" s="9"/>
      <c r="JDZ114" s="9"/>
      <c r="JEA114" s="9"/>
      <c r="JEB114" s="9"/>
      <c r="JEC114" s="9"/>
      <c r="JED114" s="9"/>
      <c r="JEE114" s="9"/>
      <c r="JEF114" s="9"/>
      <c r="JEG114" s="9"/>
      <c r="JEH114" s="9"/>
      <c r="JEI114" s="9"/>
      <c r="JEJ114" s="9"/>
      <c r="JEK114" s="9"/>
      <c r="JEL114" s="9"/>
      <c r="JEM114" s="9"/>
      <c r="JEN114" s="9"/>
      <c r="JEO114" s="9"/>
      <c r="JEP114" s="9"/>
      <c r="JEQ114" s="9"/>
      <c r="JER114" s="9"/>
      <c r="JES114" s="9"/>
      <c r="JET114" s="9"/>
      <c r="JEU114" s="9"/>
      <c r="JEV114" s="9"/>
      <c r="JEW114" s="9"/>
      <c r="JEX114" s="9"/>
      <c r="JEY114" s="9"/>
      <c r="JEZ114" s="9"/>
      <c r="JFA114" s="9"/>
      <c r="JFB114" s="9"/>
      <c r="JFC114" s="9"/>
      <c r="JFD114" s="9"/>
      <c r="JFE114" s="9"/>
      <c r="JFF114" s="9"/>
      <c r="JFG114" s="9"/>
      <c r="JFH114" s="9"/>
      <c r="JFI114" s="9"/>
      <c r="JFJ114" s="9"/>
      <c r="JFK114" s="9"/>
      <c r="JFL114" s="9"/>
      <c r="JFM114" s="9"/>
      <c r="JFN114" s="9"/>
      <c r="JFO114" s="9"/>
      <c r="JFP114" s="9"/>
      <c r="JFQ114" s="9"/>
      <c r="JFR114" s="9"/>
      <c r="JFS114" s="9"/>
      <c r="JFT114" s="9"/>
      <c r="JFU114" s="9"/>
      <c r="JFV114" s="9"/>
      <c r="JFW114" s="9"/>
      <c r="JFX114" s="9"/>
      <c r="JFY114" s="9"/>
      <c r="JFZ114" s="9"/>
      <c r="JGA114" s="9"/>
      <c r="JGB114" s="9"/>
      <c r="JGC114" s="9"/>
      <c r="JGD114" s="9"/>
      <c r="JGE114" s="9"/>
      <c r="JGF114" s="9"/>
      <c r="JGG114" s="9"/>
      <c r="JGH114" s="9"/>
      <c r="JGI114" s="9"/>
      <c r="JGJ114" s="9"/>
      <c r="JGK114" s="9"/>
      <c r="JGL114" s="9"/>
      <c r="JGM114" s="9"/>
      <c r="JGN114" s="9"/>
      <c r="JGO114" s="9"/>
      <c r="JGP114" s="9"/>
      <c r="JGQ114" s="9"/>
      <c r="JGR114" s="9"/>
      <c r="JGS114" s="9"/>
      <c r="JGT114" s="9"/>
      <c r="JGU114" s="9"/>
      <c r="JGV114" s="9"/>
      <c r="JGW114" s="9"/>
      <c r="JGX114" s="9"/>
      <c r="JGY114" s="9"/>
      <c r="JGZ114" s="9"/>
      <c r="JHA114" s="9"/>
      <c r="JHB114" s="9"/>
      <c r="JHC114" s="9"/>
      <c r="JHD114" s="9"/>
      <c r="JHE114" s="9"/>
      <c r="JHF114" s="9"/>
      <c r="JHG114" s="9"/>
      <c r="JHH114" s="9"/>
      <c r="JHI114" s="9"/>
      <c r="JHJ114" s="9"/>
      <c r="JHK114" s="9"/>
      <c r="JHL114" s="9"/>
      <c r="JHM114" s="9"/>
      <c r="JHN114" s="9"/>
      <c r="JHO114" s="9"/>
      <c r="JHP114" s="9"/>
      <c r="JHQ114" s="9"/>
      <c r="JHR114" s="9"/>
      <c r="JHS114" s="9"/>
      <c r="JHT114" s="9"/>
      <c r="JHU114" s="9"/>
      <c r="JHV114" s="9"/>
      <c r="JHW114" s="9"/>
      <c r="JHX114" s="9"/>
      <c r="JHY114" s="9"/>
      <c r="JHZ114" s="9"/>
      <c r="JIA114" s="9"/>
      <c r="JIB114" s="9"/>
      <c r="JIC114" s="9"/>
      <c r="JID114" s="9"/>
      <c r="JIE114" s="9"/>
      <c r="JIF114" s="9"/>
      <c r="JIG114" s="9"/>
      <c r="JIH114" s="9"/>
      <c r="JII114" s="9"/>
      <c r="JIJ114" s="9"/>
      <c r="JIK114" s="9"/>
      <c r="JIL114" s="9"/>
      <c r="JIM114" s="9"/>
      <c r="JIN114" s="9"/>
      <c r="JIO114" s="9"/>
      <c r="JIP114" s="9"/>
      <c r="JIQ114" s="9"/>
      <c r="JIR114" s="9"/>
      <c r="JIS114" s="9"/>
      <c r="JIT114" s="9"/>
      <c r="JIU114" s="9"/>
      <c r="JIV114" s="9"/>
      <c r="JIW114" s="9"/>
      <c r="JIX114" s="9"/>
      <c r="JIY114" s="9"/>
      <c r="JIZ114" s="9"/>
      <c r="JJA114" s="9"/>
      <c r="JJB114" s="9"/>
      <c r="JJC114" s="9"/>
      <c r="JJD114" s="9"/>
      <c r="JJE114" s="9"/>
      <c r="JJF114" s="9"/>
      <c r="JJG114" s="9"/>
      <c r="JJH114" s="9"/>
      <c r="JJI114" s="9"/>
      <c r="JJJ114" s="9"/>
      <c r="JJK114" s="9"/>
      <c r="JJL114" s="9"/>
      <c r="JJM114" s="9"/>
      <c r="JJN114" s="9"/>
      <c r="JJO114" s="9"/>
      <c r="JJP114" s="9"/>
      <c r="JJQ114" s="9"/>
      <c r="JJR114" s="9"/>
      <c r="JJS114" s="9"/>
      <c r="JJT114" s="9"/>
      <c r="JJU114" s="9"/>
      <c r="JJV114" s="9"/>
      <c r="JJW114" s="9"/>
      <c r="JJX114" s="9"/>
      <c r="JJY114" s="9"/>
      <c r="JJZ114" s="9"/>
      <c r="JKA114" s="9"/>
      <c r="JKB114" s="9"/>
      <c r="JKC114" s="9"/>
      <c r="JKD114" s="9"/>
      <c r="JKE114" s="9"/>
      <c r="JKF114" s="9"/>
      <c r="JKG114" s="9"/>
      <c r="JKH114" s="9"/>
      <c r="JKI114" s="9"/>
      <c r="JKJ114" s="9"/>
      <c r="JKK114" s="9"/>
      <c r="JKL114" s="9"/>
      <c r="JKM114" s="9"/>
      <c r="JKN114" s="9"/>
      <c r="JKO114" s="9"/>
      <c r="JKP114" s="9"/>
      <c r="JKQ114" s="9"/>
      <c r="JKR114" s="9"/>
      <c r="JKS114" s="9"/>
      <c r="JKT114" s="9"/>
      <c r="JKU114" s="9"/>
      <c r="JKV114" s="9"/>
      <c r="JKW114" s="9"/>
      <c r="JKX114" s="9"/>
      <c r="JKY114" s="9"/>
      <c r="JKZ114" s="9"/>
      <c r="JLA114" s="9"/>
      <c r="JLB114" s="9"/>
      <c r="JLC114" s="9"/>
      <c r="JLD114" s="9"/>
      <c r="JLE114" s="9"/>
      <c r="JLF114" s="9"/>
      <c r="JLG114" s="9"/>
      <c r="JLH114" s="9"/>
      <c r="JLI114" s="9"/>
      <c r="JLJ114" s="9"/>
      <c r="JLK114" s="9"/>
      <c r="JLL114" s="9"/>
      <c r="JLM114" s="9"/>
      <c r="JLN114" s="9"/>
      <c r="JLO114" s="9"/>
      <c r="JLP114" s="9"/>
      <c r="JLQ114" s="9"/>
      <c r="JLR114" s="9"/>
      <c r="JLS114" s="9"/>
      <c r="JLT114" s="9"/>
      <c r="JLU114" s="9"/>
      <c r="JLV114" s="9"/>
      <c r="JLW114" s="9"/>
      <c r="JLX114" s="9"/>
      <c r="JLY114" s="9"/>
      <c r="JLZ114" s="9"/>
      <c r="JMA114" s="9"/>
      <c r="JMB114" s="9"/>
      <c r="JMC114" s="9"/>
      <c r="JMD114" s="9"/>
      <c r="JME114" s="9"/>
      <c r="JMF114" s="9"/>
      <c r="JMG114" s="9"/>
      <c r="JMH114" s="9"/>
      <c r="JMI114" s="9"/>
      <c r="JMJ114" s="9"/>
      <c r="JMK114" s="9"/>
      <c r="JML114" s="9"/>
      <c r="JMM114" s="9"/>
      <c r="JMN114" s="9"/>
      <c r="JMO114" s="9"/>
      <c r="JMP114" s="9"/>
      <c r="JMQ114" s="9"/>
      <c r="JMR114" s="9"/>
      <c r="JMS114" s="9"/>
      <c r="JMT114" s="9"/>
      <c r="JMU114" s="9"/>
      <c r="JMV114" s="9"/>
      <c r="JMW114" s="9"/>
      <c r="JMX114" s="9"/>
      <c r="JMY114" s="9"/>
      <c r="JMZ114" s="9"/>
      <c r="JNA114" s="9"/>
      <c r="JNB114" s="9"/>
      <c r="JNC114" s="9"/>
      <c r="JND114" s="9"/>
      <c r="JNE114" s="9"/>
      <c r="JNF114" s="9"/>
      <c r="JNG114" s="9"/>
      <c r="JNH114" s="9"/>
      <c r="JNI114" s="9"/>
      <c r="JNJ114" s="9"/>
      <c r="JNK114" s="9"/>
      <c r="JNL114" s="9"/>
      <c r="JNM114" s="9"/>
      <c r="JNN114" s="9"/>
      <c r="JNO114" s="9"/>
      <c r="JNP114" s="9"/>
      <c r="JNQ114" s="9"/>
      <c r="JNR114" s="9"/>
      <c r="JNS114" s="9"/>
      <c r="JNT114" s="9"/>
      <c r="JNU114" s="9"/>
      <c r="JNV114" s="9"/>
      <c r="JNW114" s="9"/>
      <c r="JNX114" s="9"/>
      <c r="JNY114" s="9"/>
      <c r="JNZ114" s="9"/>
      <c r="JOA114" s="9"/>
      <c r="JOB114" s="9"/>
      <c r="JOC114" s="9"/>
      <c r="JOD114" s="9"/>
      <c r="JOE114" s="9"/>
      <c r="JOF114" s="9"/>
      <c r="JOG114" s="9"/>
      <c r="JOH114" s="9"/>
      <c r="JOI114" s="9"/>
      <c r="JOJ114" s="9"/>
      <c r="JOK114" s="9"/>
      <c r="JOL114" s="9"/>
      <c r="JOM114" s="9"/>
      <c r="JON114" s="9"/>
      <c r="JOO114" s="9"/>
      <c r="JOP114" s="9"/>
      <c r="JOQ114" s="9"/>
      <c r="JOR114" s="9"/>
      <c r="JOS114" s="9"/>
      <c r="JOT114" s="9"/>
      <c r="JOU114" s="9"/>
      <c r="JOV114" s="9"/>
      <c r="JOW114" s="9"/>
      <c r="JOX114" s="9"/>
      <c r="JOY114" s="9"/>
      <c r="JOZ114" s="9"/>
      <c r="JPA114" s="9"/>
      <c r="JPB114" s="9"/>
      <c r="JPC114" s="9"/>
      <c r="JPD114" s="9"/>
      <c r="JPE114" s="9"/>
      <c r="JPF114" s="9"/>
      <c r="JPG114" s="9"/>
      <c r="JPH114" s="9"/>
      <c r="JPI114" s="9"/>
      <c r="JPJ114" s="9"/>
      <c r="JPK114" s="9"/>
      <c r="JPL114" s="9"/>
      <c r="JPM114" s="9"/>
      <c r="JPN114" s="9"/>
      <c r="JPO114" s="9"/>
      <c r="JPP114" s="9"/>
      <c r="JPQ114" s="9"/>
      <c r="JPR114" s="9"/>
      <c r="JPS114" s="9"/>
      <c r="JPT114" s="9"/>
      <c r="JPU114" s="9"/>
      <c r="JPV114" s="9"/>
      <c r="JPW114" s="9"/>
      <c r="JPX114" s="9"/>
      <c r="JPY114" s="9"/>
      <c r="JPZ114" s="9"/>
      <c r="JQA114" s="9"/>
      <c r="JQB114" s="9"/>
      <c r="JQC114" s="9"/>
      <c r="JQD114" s="9"/>
      <c r="JQE114" s="9"/>
      <c r="JQF114" s="9"/>
      <c r="JQG114" s="9"/>
      <c r="JQH114" s="9"/>
      <c r="JQI114" s="9"/>
      <c r="JQJ114" s="9"/>
      <c r="JQK114" s="9"/>
      <c r="JQL114" s="9"/>
      <c r="JQM114" s="9"/>
      <c r="JQN114" s="9"/>
      <c r="JQO114" s="9"/>
      <c r="JQP114" s="9"/>
      <c r="JQQ114" s="9"/>
      <c r="JQR114" s="9"/>
      <c r="JQS114" s="9"/>
      <c r="JQT114" s="9"/>
      <c r="JQU114" s="9"/>
      <c r="JQV114" s="9"/>
      <c r="JQW114" s="9"/>
      <c r="JQX114" s="9"/>
      <c r="JQY114" s="9"/>
      <c r="JQZ114" s="9"/>
      <c r="JRA114" s="9"/>
      <c r="JRB114" s="9"/>
      <c r="JRC114" s="9"/>
      <c r="JRD114" s="9"/>
      <c r="JRE114" s="9"/>
      <c r="JRF114" s="9"/>
      <c r="JRG114" s="9"/>
      <c r="JRH114" s="9"/>
      <c r="JRI114" s="9"/>
      <c r="JRJ114" s="9"/>
      <c r="JRK114" s="9"/>
      <c r="JRL114" s="9"/>
      <c r="JRM114" s="9"/>
      <c r="JRN114" s="9"/>
      <c r="JRO114" s="9"/>
      <c r="JRP114" s="9"/>
      <c r="JRQ114" s="9"/>
      <c r="JRR114" s="9"/>
      <c r="JRS114" s="9"/>
      <c r="JRT114" s="9"/>
      <c r="JRU114" s="9"/>
      <c r="JRV114" s="9"/>
      <c r="JRW114" s="9"/>
      <c r="JRX114" s="9"/>
      <c r="JRY114" s="9"/>
      <c r="JRZ114" s="9"/>
      <c r="JSA114" s="9"/>
      <c r="JSB114" s="9"/>
      <c r="JSC114" s="9"/>
      <c r="JSD114" s="9"/>
      <c r="JSE114" s="9"/>
      <c r="JSF114" s="9"/>
      <c r="JSG114" s="9"/>
      <c r="JSH114" s="9"/>
      <c r="JSI114" s="9"/>
      <c r="JSJ114" s="9"/>
      <c r="JSK114" s="9"/>
      <c r="JSL114" s="9"/>
      <c r="JSM114" s="9"/>
      <c r="JSN114" s="9"/>
      <c r="JSO114" s="9"/>
      <c r="JSP114" s="9"/>
      <c r="JSQ114" s="9"/>
      <c r="JSR114" s="9"/>
      <c r="JSS114" s="9"/>
      <c r="JST114" s="9"/>
      <c r="JSU114" s="9"/>
      <c r="JSV114" s="9"/>
      <c r="JSW114" s="9"/>
      <c r="JSX114" s="9"/>
      <c r="JSY114" s="9"/>
      <c r="JSZ114" s="9"/>
      <c r="JTA114" s="9"/>
      <c r="JTB114" s="9"/>
      <c r="JTC114" s="9"/>
      <c r="JTD114" s="9"/>
      <c r="JTE114" s="9"/>
      <c r="JTF114" s="9"/>
      <c r="JTG114" s="9"/>
      <c r="JTH114" s="9"/>
      <c r="JTI114" s="9"/>
      <c r="JTJ114" s="9"/>
      <c r="JTK114" s="9"/>
      <c r="JTL114" s="9"/>
      <c r="JTM114" s="9"/>
      <c r="JTN114" s="9"/>
      <c r="JTO114" s="9"/>
      <c r="JTP114" s="9"/>
      <c r="JTQ114" s="9"/>
      <c r="JTR114" s="9"/>
      <c r="JTS114" s="9"/>
      <c r="JTT114" s="9"/>
      <c r="JTU114" s="9"/>
      <c r="JTV114" s="9"/>
      <c r="JTW114" s="9"/>
      <c r="JTX114" s="9"/>
      <c r="JTY114" s="9"/>
      <c r="JTZ114" s="9"/>
      <c r="JUA114" s="9"/>
      <c r="JUB114" s="9"/>
      <c r="JUC114" s="9"/>
      <c r="JUD114" s="9"/>
      <c r="JUE114" s="9"/>
      <c r="JUF114" s="9"/>
      <c r="JUG114" s="9"/>
      <c r="JUH114" s="9"/>
      <c r="JUI114" s="9"/>
      <c r="JUJ114" s="9"/>
      <c r="JUK114" s="9"/>
      <c r="JUL114" s="9"/>
      <c r="JUM114" s="9"/>
      <c r="JUN114" s="9"/>
      <c r="JUO114" s="9"/>
      <c r="JUP114" s="9"/>
      <c r="JUQ114" s="9"/>
      <c r="JUR114" s="9"/>
      <c r="JUS114" s="9"/>
      <c r="JUT114" s="9"/>
      <c r="JUU114" s="9"/>
      <c r="JUV114" s="9"/>
      <c r="JUW114" s="9"/>
      <c r="JUX114" s="9"/>
      <c r="JUY114" s="9"/>
      <c r="JUZ114" s="9"/>
      <c r="JVA114" s="9"/>
      <c r="JVB114" s="9"/>
      <c r="JVC114" s="9"/>
      <c r="JVD114" s="9"/>
      <c r="JVE114" s="9"/>
      <c r="JVF114" s="9"/>
      <c r="JVG114" s="9"/>
      <c r="JVH114" s="9"/>
      <c r="JVI114" s="9"/>
      <c r="JVJ114" s="9"/>
      <c r="JVK114" s="9"/>
      <c r="JVL114" s="9"/>
      <c r="JVM114" s="9"/>
      <c r="JVN114" s="9"/>
      <c r="JVO114" s="9"/>
      <c r="JVP114" s="9"/>
      <c r="JVQ114" s="9"/>
      <c r="JVR114" s="9"/>
      <c r="JVS114" s="9"/>
      <c r="JVT114" s="9"/>
      <c r="JVU114" s="9"/>
      <c r="JVV114" s="9"/>
      <c r="JVW114" s="9"/>
      <c r="JVX114" s="9"/>
      <c r="JVY114" s="9"/>
      <c r="JVZ114" s="9"/>
      <c r="JWA114" s="9"/>
      <c r="JWB114" s="9"/>
      <c r="JWC114" s="9"/>
      <c r="JWD114" s="9"/>
      <c r="JWE114" s="9"/>
      <c r="JWF114" s="9"/>
      <c r="JWG114" s="9"/>
      <c r="JWH114" s="9"/>
      <c r="JWI114" s="9"/>
      <c r="JWJ114" s="9"/>
      <c r="JWK114" s="9"/>
      <c r="JWL114" s="9"/>
      <c r="JWM114" s="9"/>
      <c r="JWN114" s="9"/>
      <c r="JWO114" s="9"/>
      <c r="JWP114" s="9"/>
      <c r="JWQ114" s="9"/>
      <c r="JWR114" s="9"/>
      <c r="JWS114" s="9"/>
      <c r="JWT114" s="9"/>
      <c r="JWU114" s="9"/>
      <c r="JWV114" s="9"/>
      <c r="JWW114" s="9"/>
      <c r="JWX114" s="9"/>
      <c r="JWY114" s="9"/>
      <c r="JWZ114" s="9"/>
      <c r="JXA114" s="9"/>
      <c r="JXB114" s="9"/>
      <c r="JXC114" s="9"/>
      <c r="JXD114" s="9"/>
      <c r="JXE114" s="9"/>
      <c r="JXF114" s="9"/>
      <c r="JXG114" s="9"/>
      <c r="JXH114" s="9"/>
      <c r="JXI114" s="9"/>
      <c r="JXJ114" s="9"/>
      <c r="JXK114" s="9"/>
      <c r="JXL114" s="9"/>
      <c r="JXM114" s="9"/>
      <c r="JXN114" s="9"/>
      <c r="JXO114" s="9"/>
      <c r="JXP114" s="9"/>
      <c r="JXQ114" s="9"/>
      <c r="JXR114" s="9"/>
      <c r="JXS114" s="9"/>
      <c r="JXT114" s="9"/>
      <c r="JXU114" s="9"/>
      <c r="JXV114" s="9"/>
      <c r="JXW114" s="9"/>
      <c r="JXX114" s="9"/>
      <c r="JXY114" s="9"/>
      <c r="JXZ114" s="9"/>
      <c r="JYA114" s="9"/>
      <c r="JYB114" s="9"/>
      <c r="JYC114" s="9"/>
      <c r="JYD114" s="9"/>
      <c r="JYE114" s="9"/>
      <c r="JYF114" s="9"/>
      <c r="JYG114" s="9"/>
      <c r="JYH114" s="9"/>
      <c r="JYI114" s="9"/>
      <c r="JYJ114" s="9"/>
      <c r="JYK114" s="9"/>
      <c r="JYL114" s="9"/>
      <c r="JYM114" s="9"/>
      <c r="JYN114" s="9"/>
      <c r="JYO114" s="9"/>
      <c r="JYP114" s="9"/>
      <c r="JYQ114" s="9"/>
      <c r="JYR114" s="9"/>
      <c r="JYS114" s="9"/>
      <c r="JYT114" s="9"/>
      <c r="JYU114" s="9"/>
      <c r="JYV114" s="9"/>
      <c r="JYW114" s="9"/>
      <c r="JYX114" s="9"/>
      <c r="JYY114" s="9"/>
      <c r="JYZ114" s="9"/>
      <c r="JZA114" s="9"/>
      <c r="JZB114" s="9"/>
      <c r="JZC114" s="9"/>
      <c r="JZD114" s="9"/>
      <c r="JZE114" s="9"/>
      <c r="JZF114" s="9"/>
      <c r="JZG114" s="9"/>
      <c r="JZH114" s="9"/>
      <c r="JZI114" s="9"/>
      <c r="JZJ114" s="9"/>
      <c r="JZK114" s="9"/>
      <c r="JZL114" s="9"/>
      <c r="JZM114" s="9"/>
      <c r="JZN114" s="9"/>
      <c r="JZO114" s="9"/>
      <c r="JZP114" s="9"/>
      <c r="JZQ114" s="9"/>
      <c r="JZR114" s="9"/>
      <c r="JZS114" s="9"/>
      <c r="JZT114" s="9"/>
      <c r="JZU114" s="9"/>
      <c r="JZV114" s="9"/>
      <c r="JZW114" s="9"/>
      <c r="JZX114" s="9"/>
      <c r="JZY114" s="9"/>
      <c r="JZZ114" s="9"/>
      <c r="KAA114" s="9"/>
      <c r="KAB114" s="9"/>
      <c r="KAC114" s="9"/>
      <c r="KAD114" s="9"/>
      <c r="KAE114" s="9"/>
      <c r="KAF114" s="9"/>
      <c r="KAG114" s="9"/>
      <c r="KAH114" s="9"/>
      <c r="KAI114" s="9"/>
      <c r="KAJ114" s="9"/>
      <c r="KAK114" s="9"/>
      <c r="KAL114" s="9"/>
      <c r="KAM114" s="9"/>
      <c r="KAN114" s="9"/>
      <c r="KAO114" s="9"/>
      <c r="KAP114" s="9"/>
      <c r="KAQ114" s="9"/>
      <c r="KAR114" s="9"/>
      <c r="KAS114" s="9"/>
      <c r="KAT114" s="9"/>
      <c r="KAU114" s="9"/>
      <c r="KAV114" s="9"/>
      <c r="KAW114" s="9"/>
      <c r="KAX114" s="9"/>
      <c r="KAY114" s="9"/>
      <c r="KAZ114" s="9"/>
      <c r="KBA114" s="9"/>
      <c r="KBB114" s="9"/>
      <c r="KBC114" s="9"/>
      <c r="KBD114" s="9"/>
      <c r="KBE114" s="9"/>
      <c r="KBF114" s="9"/>
      <c r="KBG114" s="9"/>
      <c r="KBH114" s="9"/>
      <c r="KBI114" s="9"/>
      <c r="KBJ114" s="9"/>
      <c r="KBK114" s="9"/>
      <c r="KBL114" s="9"/>
      <c r="KBM114" s="9"/>
      <c r="KBN114" s="9"/>
      <c r="KBO114" s="9"/>
      <c r="KBP114" s="9"/>
      <c r="KBQ114" s="9"/>
      <c r="KBR114" s="9"/>
      <c r="KBS114" s="9"/>
      <c r="KBT114" s="9"/>
      <c r="KBU114" s="9"/>
      <c r="KBV114" s="9"/>
      <c r="KBW114" s="9"/>
      <c r="KBX114" s="9"/>
      <c r="KBY114" s="9"/>
      <c r="KBZ114" s="9"/>
      <c r="KCA114" s="9"/>
      <c r="KCB114" s="9"/>
      <c r="KCC114" s="9"/>
      <c r="KCD114" s="9"/>
      <c r="KCE114" s="9"/>
      <c r="KCF114" s="9"/>
      <c r="KCG114" s="9"/>
      <c r="KCH114" s="9"/>
      <c r="KCI114" s="9"/>
      <c r="KCJ114" s="9"/>
      <c r="KCK114" s="9"/>
      <c r="KCL114" s="9"/>
      <c r="KCM114" s="9"/>
      <c r="KCN114" s="9"/>
      <c r="KCO114" s="9"/>
      <c r="KCP114" s="9"/>
      <c r="KCQ114" s="9"/>
      <c r="KCR114" s="9"/>
      <c r="KCS114" s="9"/>
      <c r="KCT114" s="9"/>
      <c r="KCU114" s="9"/>
      <c r="KCV114" s="9"/>
      <c r="KCW114" s="9"/>
      <c r="KCX114" s="9"/>
      <c r="KCY114" s="9"/>
      <c r="KCZ114" s="9"/>
      <c r="KDA114" s="9"/>
      <c r="KDB114" s="9"/>
      <c r="KDC114" s="9"/>
      <c r="KDD114" s="9"/>
      <c r="KDE114" s="9"/>
      <c r="KDF114" s="9"/>
      <c r="KDG114" s="9"/>
      <c r="KDH114" s="9"/>
      <c r="KDI114" s="9"/>
      <c r="KDJ114" s="9"/>
      <c r="KDK114" s="9"/>
      <c r="KDL114" s="9"/>
      <c r="KDM114" s="9"/>
      <c r="KDN114" s="9"/>
      <c r="KDO114" s="9"/>
      <c r="KDP114" s="9"/>
      <c r="KDQ114" s="9"/>
      <c r="KDR114" s="9"/>
      <c r="KDS114" s="9"/>
      <c r="KDT114" s="9"/>
      <c r="KDU114" s="9"/>
      <c r="KDV114" s="9"/>
      <c r="KDW114" s="9"/>
      <c r="KDX114" s="9"/>
      <c r="KDY114" s="9"/>
      <c r="KDZ114" s="9"/>
      <c r="KEA114" s="9"/>
      <c r="KEB114" s="9"/>
      <c r="KEC114" s="9"/>
      <c r="KED114" s="9"/>
      <c r="KEE114" s="9"/>
      <c r="KEF114" s="9"/>
      <c r="KEG114" s="9"/>
      <c r="KEH114" s="9"/>
      <c r="KEI114" s="9"/>
      <c r="KEJ114" s="9"/>
      <c r="KEK114" s="9"/>
      <c r="KEL114" s="9"/>
      <c r="KEM114" s="9"/>
      <c r="KEN114" s="9"/>
      <c r="KEO114" s="9"/>
      <c r="KEP114" s="9"/>
      <c r="KEQ114" s="9"/>
      <c r="KER114" s="9"/>
      <c r="KES114" s="9"/>
      <c r="KET114" s="9"/>
      <c r="KEU114" s="9"/>
      <c r="KEV114" s="9"/>
      <c r="KEW114" s="9"/>
      <c r="KEX114" s="9"/>
      <c r="KEY114" s="9"/>
      <c r="KEZ114" s="9"/>
      <c r="KFA114" s="9"/>
      <c r="KFB114" s="9"/>
      <c r="KFC114" s="9"/>
      <c r="KFD114" s="9"/>
      <c r="KFE114" s="9"/>
      <c r="KFF114" s="9"/>
      <c r="KFG114" s="9"/>
      <c r="KFH114" s="9"/>
      <c r="KFI114" s="9"/>
      <c r="KFJ114" s="9"/>
      <c r="KFK114" s="9"/>
      <c r="KFL114" s="9"/>
      <c r="KFM114" s="9"/>
      <c r="KFN114" s="9"/>
      <c r="KFO114" s="9"/>
      <c r="KFP114" s="9"/>
      <c r="KFQ114" s="9"/>
      <c r="KFR114" s="9"/>
      <c r="KFS114" s="9"/>
      <c r="KFT114" s="9"/>
      <c r="KFU114" s="9"/>
      <c r="KFV114" s="9"/>
      <c r="KFW114" s="9"/>
      <c r="KFX114" s="9"/>
      <c r="KFY114" s="9"/>
      <c r="KFZ114" s="9"/>
      <c r="KGA114" s="9"/>
      <c r="KGB114" s="9"/>
      <c r="KGC114" s="9"/>
      <c r="KGD114" s="9"/>
      <c r="KGE114" s="9"/>
      <c r="KGF114" s="9"/>
      <c r="KGG114" s="9"/>
      <c r="KGH114" s="9"/>
      <c r="KGI114" s="9"/>
      <c r="KGJ114" s="9"/>
      <c r="KGK114" s="9"/>
      <c r="KGL114" s="9"/>
      <c r="KGM114" s="9"/>
      <c r="KGN114" s="9"/>
      <c r="KGO114" s="9"/>
      <c r="KGP114" s="9"/>
      <c r="KGQ114" s="9"/>
      <c r="KGR114" s="9"/>
      <c r="KGS114" s="9"/>
      <c r="KGT114" s="9"/>
      <c r="KGU114" s="9"/>
      <c r="KGV114" s="9"/>
      <c r="KGW114" s="9"/>
      <c r="KGX114" s="9"/>
      <c r="KGY114" s="9"/>
      <c r="KGZ114" s="9"/>
      <c r="KHA114" s="9"/>
      <c r="KHB114" s="9"/>
      <c r="KHC114" s="9"/>
      <c r="KHD114" s="9"/>
      <c r="KHE114" s="9"/>
      <c r="KHF114" s="9"/>
      <c r="KHG114" s="9"/>
      <c r="KHH114" s="9"/>
      <c r="KHI114" s="9"/>
      <c r="KHJ114" s="9"/>
      <c r="KHK114" s="9"/>
      <c r="KHL114" s="9"/>
      <c r="KHM114" s="9"/>
      <c r="KHN114" s="9"/>
      <c r="KHO114" s="9"/>
      <c r="KHP114" s="9"/>
      <c r="KHQ114" s="9"/>
      <c r="KHR114" s="9"/>
      <c r="KHS114" s="9"/>
      <c r="KHT114" s="9"/>
      <c r="KHU114" s="9"/>
      <c r="KHV114" s="9"/>
      <c r="KHW114" s="9"/>
      <c r="KHX114" s="9"/>
      <c r="KHY114" s="9"/>
      <c r="KHZ114" s="9"/>
      <c r="KIA114" s="9"/>
      <c r="KIB114" s="9"/>
      <c r="KIC114" s="9"/>
      <c r="KID114" s="9"/>
      <c r="KIE114" s="9"/>
      <c r="KIF114" s="9"/>
      <c r="KIG114" s="9"/>
      <c r="KIH114" s="9"/>
      <c r="KII114" s="9"/>
      <c r="KIJ114" s="9"/>
      <c r="KIK114" s="9"/>
      <c r="KIL114" s="9"/>
      <c r="KIM114" s="9"/>
      <c r="KIN114" s="9"/>
      <c r="KIO114" s="9"/>
      <c r="KIP114" s="9"/>
      <c r="KIQ114" s="9"/>
      <c r="KIR114" s="9"/>
      <c r="KIS114" s="9"/>
      <c r="KIT114" s="9"/>
      <c r="KIU114" s="9"/>
      <c r="KIV114" s="9"/>
      <c r="KIW114" s="9"/>
      <c r="KIX114" s="9"/>
      <c r="KIY114" s="9"/>
      <c r="KIZ114" s="9"/>
      <c r="KJA114" s="9"/>
      <c r="KJB114" s="9"/>
      <c r="KJC114" s="9"/>
      <c r="KJD114" s="9"/>
      <c r="KJE114" s="9"/>
      <c r="KJF114" s="9"/>
      <c r="KJG114" s="9"/>
      <c r="KJH114" s="9"/>
      <c r="KJI114" s="9"/>
      <c r="KJJ114" s="9"/>
      <c r="KJK114" s="9"/>
      <c r="KJL114" s="9"/>
      <c r="KJM114" s="9"/>
      <c r="KJN114" s="9"/>
      <c r="KJO114" s="9"/>
      <c r="KJP114" s="9"/>
      <c r="KJQ114" s="9"/>
      <c r="KJR114" s="9"/>
      <c r="KJS114" s="9"/>
      <c r="KJT114" s="9"/>
      <c r="KJU114" s="9"/>
      <c r="KJV114" s="9"/>
      <c r="KJW114" s="9"/>
      <c r="KJX114" s="9"/>
      <c r="KJY114" s="9"/>
      <c r="KJZ114" s="9"/>
      <c r="KKA114" s="9"/>
      <c r="KKB114" s="9"/>
      <c r="KKC114" s="9"/>
      <c r="KKD114" s="9"/>
      <c r="KKE114" s="9"/>
      <c r="KKF114" s="9"/>
      <c r="KKG114" s="9"/>
      <c r="KKH114" s="9"/>
      <c r="KKI114" s="9"/>
      <c r="KKJ114" s="9"/>
      <c r="KKK114" s="9"/>
      <c r="KKL114" s="9"/>
      <c r="KKM114" s="9"/>
      <c r="KKN114" s="9"/>
      <c r="KKO114" s="9"/>
      <c r="KKP114" s="9"/>
      <c r="KKQ114" s="9"/>
      <c r="KKR114" s="9"/>
      <c r="KKS114" s="9"/>
      <c r="KKT114" s="9"/>
      <c r="KKU114" s="9"/>
      <c r="KKV114" s="9"/>
      <c r="KKW114" s="9"/>
      <c r="KKX114" s="9"/>
      <c r="KKY114" s="9"/>
      <c r="KKZ114" s="9"/>
      <c r="KLA114" s="9"/>
      <c r="KLB114" s="9"/>
      <c r="KLC114" s="9"/>
      <c r="KLD114" s="9"/>
      <c r="KLE114" s="9"/>
      <c r="KLF114" s="9"/>
      <c r="KLG114" s="9"/>
      <c r="KLH114" s="9"/>
      <c r="KLI114" s="9"/>
      <c r="KLJ114" s="9"/>
      <c r="KLK114" s="9"/>
      <c r="KLL114" s="9"/>
      <c r="KLM114" s="9"/>
      <c r="KLN114" s="9"/>
      <c r="KLO114" s="9"/>
      <c r="KLP114" s="9"/>
      <c r="KLQ114" s="9"/>
      <c r="KLR114" s="9"/>
      <c r="KLS114" s="9"/>
      <c r="KLT114" s="9"/>
      <c r="KLU114" s="9"/>
      <c r="KLV114" s="9"/>
      <c r="KLW114" s="9"/>
      <c r="KLX114" s="9"/>
      <c r="KLY114" s="9"/>
      <c r="KLZ114" s="9"/>
      <c r="KMA114" s="9"/>
      <c r="KMB114" s="9"/>
      <c r="KMC114" s="9"/>
      <c r="KMD114" s="9"/>
      <c r="KME114" s="9"/>
      <c r="KMF114" s="9"/>
      <c r="KMG114" s="9"/>
      <c r="KMH114" s="9"/>
      <c r="KMI114" s="9"/>
      <c r="KMJ114" s="9"/>
      <c r="KMK114" s="9"/>
      <c r="KML114" s="9"/>
      <c r="KMM114" s="9"/>
      <c r="KMN114" s="9"/>
      <c r="KMO114" s="9"/>
      <c r="KMP114" s="9"/>
      <c r="KMQ114" s="9"/>
      <c r="KMR114" s="9"/>
      <c r="KMS114" s="9"/>
      <c r="KMT114" s="9"/>
      <c r="KMU114" s="9"/>
      <c r="KMV114" s="9"/>
      <c r="KMW114" s="9"/>
      <c r="KMX114" s="9"/>
      <c r="KMY114" s="9"/>
      <c r="KMZ114" s="9"/>
      <c r="KNA114" s="9"/>
      <c r="KNB114" s="9"/>
      <c r="KNC114" s="9"/>
      <c r="KND114" s="9"/>
      <c r="KNE114" s="9"/>
      <c r="KNF114" s="9"/>
      <c r="KNG114" s="9"/>
      <c r="KNH114" s="9"/>
      <c r="KNI114" s="9"/>
      <c r="KNJ114" s="9"/>
      <c r="KNK114" s="9"/>
      <c r="KNL114" s="9"/>
      <c r="KNM114" s="9"/>
      <c r="KNN114" s="9"/>
      <c r="KNO114" s="9"/>
      <c r="KNP114" s="9"/>
      <c r="KNQ114" s="9"/>
      <c r="KNR114" s="9"/>
      <c r="KNS114" s="9"/>
      <c r="KNT114" s="9"/>
      <c r="KNU114" s="9"/>
      <c r="KNV114" s="9"/>
      <c r="KNW114" s="9"/>
      <c r="KNX114" s="9"/>
      <c r="KNY114" s="9"/>
      <c r="KNZ114" s="9"/>
      <c r="KOA114" s="9"/>
      <c r="KOB114" s="9"/>
      <c r="KOC114" s="9"/>
      <c r="KOD114" s="9"/>
      <c r="KOE114" s="9"/>
      <c r="KOF114" s="9"/>
      <c r="KOG114" s="9"/>
      <c r="KOH114" s="9"/>
      <c r="KOI114" s="9"/>
      <c r="KOJ114" s="9"/>
      <c r="KOK114" s="9"/>
      <c r="KOL114" s="9"/>
      <c r="KOM114" s="9"/>
      <c r="KON114" s="9"/>
      <c r="KOO114" s="9"/>
      <c r="KOP114" s="9"/>
      <c r="KOQ114" s="9"/>
      <c r="KOR114" s="9"/>
      <c r="KOS114" s="9"/>
      <c r="KOT114" s="9"/>
      <c r="KOU114" s="9"/>
      <c r="KOV114" s="9"/>
      <c r="KOW114" s="9"/>
      <c r="KOX114" s="9"/>
      <c r="KOY114" s="9"/>
      <c r="KOZ114" s="9"/>
      <c r="KPA114" s="9"/>
      <c r="KPB114" s="9"/>
      <c r="KPC114" s="9"/>
      <c r="KPD114" s="9"/>
      <c r="KPE114" s="9"/>
      <c r="KPF114" s="9"/>
      <c r="KPG114" s="9"/>
      <c r="KPH114" s="9"/>
      <c r="KPI114" s="9"/>
      <c r="KPJ114" s="9"/>
      <c r="KPK114" s="9"/>
      <c r="KPL114" s="9"/>
      <c r="KPM114" s="9"/>
      <c r="KPN114" s="9"/>
      <c r="KPO114" s="9"/>
      <c r="KPP114" s="9"/>
      <c r="KPQ114" s="9"/>
      <c r="KPR114" s="9"/>
      <c r="KPS114" s="9"/>
      <c r="KPT114" s="9"/>
      <c r="KPU114" s="9"/>
      <c r="KPV114" s="9"/>
      <c r="KPW114" s="9"/>
      <c r="KPX114" s="9"/>
      <c r="KPY114" s="9"/>
      <c r="KPZ114" s="9"/>
      <c r="KQA114" s="9"/>
      <c r="KQB114" s="9"/>
      <c r="KQC114" s="9"/>
      <c r="KQD114" s="9"/>
      <c r="KQE114" s="9"/>
      <c r="KQF114" s="9"/>
      <c r="KQG114" s="9"/>
      <c r="KQH114" s="9"/>
      <c r="KQI114" s="9"/>
      <c r="KQJ114" s="9"/>
      <c r="KQK114" s="9"/>
      <c r="KQL114" s="9"/>
      <c r="KQM114" s="9"/>
      <c r="KQN114" s="9"/>
      <c r="KQO114" s="9"/>
      <c r="KQP114" s="9"/>
      <c r="KQQ114" s="9"/>
      <c r="KQR114" s="9"/>
      <c r="KQS114" s="9"/>
      <c r="KQT114" s="9"/>
      <c r="KQU114" s="9"/>
      <c r="KQV114" s="9"/>
      <c r="KQW114" s="9"/>
      <c r="KQX114" s="9"/>
      <c r="KQY114" s="9"/>
      <c r="KQZ114" s="9"/>
      <c r="KRA114" s="9"/>
      <c r="KRB114" s="9"/>
      <c r="KRC114" s="9"/>
      <c r="KRD114" s="9"/>
      <c r="KRE114" s="9"/>
      <c r="KRF114" s="9"/>
      <c r="KRG114" s="9"/>
      <c r="KRH114" s="9"/>
      <c r="KRI114" s="9"/>
      <c r="KRJ114" s="9"/>
      <c r="KRK114" s="9"/>
      <c r="KRL114" s="9"/>
      <c r="KRM114" s="9"/>
      <c r="KRN114" s="9"/>
      <c r="KRO114" s="9"/>
      <c r="KRP114" s="9"/>
      <c r="KRQ114" s="9"/>
      <c r="KRR114" s="9"/>
      <c r="KRS114" s="9"/>
      <c r="KRT114" s="9"/>
      <c r="KRU114" s="9"/>
      <c r="KRV114" s="9"/>
      <c r="KRW114" s="9"/>
      <c r="KRX114" s="9"/>
      <c r="KRY114" s="9"/>
      <c r="KRZ114" s="9"/>
      <c r="KSA114" s="9"/>
      <c r="KSB114" s="9"/>
      <c r="KSC114" s="9"/>
      <c r="KSD114" s="9"/>
      <c r="KSE114" s="9"/>
      <c r="KSF114" s="9"/>
      <c r="KSG114" s="9"/>
      <c r="KSH114" s="9"/>
      <c r="KSI114" s="9"/>
      <c r="KSJ114" s="9"/>
      <c r="KSK114" s="9"/>
      <c r="KSL114" s="9"/>
      <c r="KSM114" s="9"/>
      <c r="KSN114" s="9"/>
      <c r="KSO114" s="9"/>
      <c r="KSP114" s="9"/>
      <c r="KSQ114" s="9"/>
      <c r="KSR114" s="9"/>
      <c r="KSS114" s="9"/>
      <c r="KST114" s="9"/>
      <c r="KSU114" s="9"/>
      <c r="KSV114" s="9"/>
      <c r="KSW114" s="9"/>
      <c r="KSX114" s="9"/>
      <c r="KSY114" s="9"/>
      <c r="KSZ114" s="9"/>
      <c r="KTA114" s="9"/>
      <c r="KTB114" s="9"/>
      <c r="KTC114" s="9"/>
      <c r="KTD114" s="9"/>
      <c r="KTE114" s="9"/>
      <c r="KTF114" s="9"/>
      <c r="KTG114" s="9"/>
      <c r="KTH114" s="9"/>
      <c r="KTI114" s="9"/>
      <c r="KTJ114" s="9"/>
      <c r="KTK114" s="9"/>
      <c r="KTL114" s="9"/>
      <c r="KTM114" s="9"/>
      <c r="KTN114" s="9"/>
      <c r="KTO114" s="9"/>
      <c r="KTP114" s="9"/>
      <c r="KTQ114" s="9"/>
      <c r="KTR114" s="9"/>
      <c r="KTS114" s="9"/>
      <c r="KTT114" s="9"/>
      <c r="KTU114" s="9"/>
      <c r="KTV114" s="9"/>
      <c r="KTW114" s="9"/>
      <c r="KTX114" s="9"/>
      <c r="KTY114" s="9"/>
      <c r="KTZ114" s="9"/>
      <c r="KUA114" s="9"/>
      <c r="KUB114" s="9"/>
      <c r="KUC114" s="9"/>
      <c r="KUD114" s="9"/>
      <c r="KUE114" s="9"/>
      <c r="KUF114" s="9"/>
      <c r="KUG114" s="9"/>
      <c r="KUH114" s="9"/>
      <c r="KUI114" s="9"/>
      <c r="KUJ114" s="9"/>
      <c r="KUK114" s="9"/>
      <c r="KUL114" s="9"/>
      <c r="KUM114" s="9"/>
      <c r="KUN114" s="9"/>
      <c r="KUO114" s="9"/>
      <c r="KUP114" s="9"/>
      <c r="KUQ114" s="9"/>
      <c r="KUR114" s="9"/>
      <c r="KUS114" s="9"/>
      <c r="KUT114" s="9"/>
      <c r="KUU114" s="9"/>
      <c r="KUV114" s="9"/>
      <c r="KUW114" s="9"/>
      <c r="KUX114" s="9"/>
      <c r="KUY114" s="9"/>
      <c r="KUZ114" s="9"/>
      <c r="KVA114" s="9"/>
      <c r="KVB114" s="9"/>
      <c r="KVC114" s="9"/>
      <c r="KVD114" s="9"/>
      <c r="KVE114" s="9"/>
      <c r="KVF114" s="9"/>
      <c r="KVG114" s="9"/>
      <c r="KVH114" s="9"/>
      <c r="KVI114" s="9"/>
      <c r="KVJ114" s="9"/>
      <c r="KVK114" s="9"/>
      <c r="KVL114" s="9"/>
      <c r="KVM114" s="9"/>
      <c r="KVN114" s="9"/>
      <c r="KVO114" s="9"/>
      <c r="KVP114" s="9"/>
      <c r="KVQ114" s="9"/>
      <c r="KVR114" s="9"/>
      <c r="KVS114" s="9"/>
      <c r="KVT114" s="9"/>
      <c r="KVU114" s="9"/>
      <c r="KVV114" s="9"/>
      <c r="KVW114" s="9"/>
      <c r="KVX114" s="9"/>
      <c r="KVY114" s="9"/>
      <c r="KVZ114" s="9"/>
      <c r="KWA114" s="9"/>
      <c r="KWB114" s="9"/>
      <c r="KWC114" s="9"/>
      <c r="KWD114" s="9"/>
      <c r="KWE114" s="9"/>
      <c r="KWF114" s="9"/>
      <c r="KWG114" s="9"/>
      <c r="KWH114" s="9"/>
      <c r="KWI114" s="9"/>
      <c r="KWJ114" s="9"/>
      <c r="KWK114" s="9"/>
      <c r="KWL114" s="9"/>
      <c r="KWM114" s="9"/>
      <c r="KWN114" s="9"/>
      <c r="KWO114" s="9"/>
      <c r="KWP114" s="9"/>
      <c r="KWQ114" s="9"/>
      <c r="KWR114" s="9"/>
      <c r="KWS114" s="9"/>
      <c r="KWT114" s="9"/>
      <c r="KWU114" s="9"/>
      <c r="KWV114" s="9"/>
      <c r="KWW114" s="9"/>
      <c r="KWX114" s="9"/>
      <c r="KWY114" s="9"/>
      <c r="KWZ114" s="9"/>
      <c r="KXA114" s="9"/>
      <c r="KXB114" s="9"/>
      <c r="KXC114" s="9"/>
      <c r="KXD114" s="9"/>
      <c r="KXE114" s="9"/>
      <c r="KXF114" s="9"/>
      <c r="KXG114" s="9"/>
      <c r="KXH114" s="9"/>
      <c r="KXI114" s="9"/>
      <c r="KXJ114" s="9"/>
      <c r="KXK114" s="9"/>
      <c r="KXL114" s="9"/>
      <c r="KXM114" s="9"/>
      <c r="KXN114" s="9"/>
      <c r="KXO114" s="9"/>
      <c r="KXP114" s="9"/>
      <c r="KXQ114" s="9"/>
      <c r="KXR114" s="9"/>
      <c r="KXS114" s="9"/>
      <c r="KXT114" s="9"/>
      <c r="KXU114" s="9"/>
      <c r="KXV114" s="9"/>
      <c r="KXW114" s="9"/>
      <c r="KXX114" s="9"/>
      <c r="KXY114" s="9"/>
      <c r="KXZ114" s="9"/>
      <c r="KYA114" s="9"/>
      <c r="KYB114" s="9"/>
      <c r="KYC114" s="9"/>
      <c r="KYD114" s="9"/>
      <c r="KYE114" s="9"/>
      <c r="KYF114" s="9"/>
      <c r="KYG114" s="9"/>
      <c r="KYH114" s="9"/>
      <c r="KYI114" s="9"/>
      <c r="KYJ114" s="9"/>
      <c r="KYK114" s="9"/>
      <c r="KYL114" s="9"/>
      <c r="KYM114" s="9"/>
      <c r="KYN114" s="9"/>
      <c r="KYO114" s="9"/>
      <c r="KYP114" s="9"/>
      <c r="KYQ114" s="9"/>
      <c r="KYR114" s="9"/>
      <c r="KYS114" s="9"/>
      <c r="KYT114" s="9"/>
      <c r="KYU114" s="9"/>
      <c r="KYV114" s="9"/>
      <c r="KYW114" s="9"/>
      <c r="KYX114" s="9"/>
      <c r="KYY114" s="9"/>
      <c r="KYZ114" s="9"/>
      <c r="KZA114" s="9"/>
      <c r="KZB114" s="9"/>
      <c r="KZC114" s="9"/>
      <c r="KZD114" s="9"/>
      <c r="KZE114" s="9"/>
      <c r="KZF114" s="9"/>
      <c r="KZG114" s="9"/>
      <c r="KZH114" s="9"/>
      <c r="KZI114" s="9"/>
      <c r="KZJ114" s="9"/>
      <c r="KZK114" s="9"/>
      <c r="KZL114" s="9"/>
      <c r="KZM114" s="9"/>
      <c r="KZN114" s="9"/>
      <c r="KZO114" s="9"/>
      <c r="KZP114" s="9"/>
      <c r="KZQ114" s="9"/>
      <c r="KZR114" s="9"/>
      <c r="KZS114" s="9"/>
      <c r="KZT114" s="9"/>
      <c r="KZU114" s="9"/>
      <c r="KZV114" s="9"/>
      <c r="KZW114" s="9"/>
      <c r="KZX114" s="9"/>
      <c r="KZY114" s="9"/>
      <c r="KZZ114" s="9"/>
      <c r="LAA114" s="9"/>
      <c r="LAB114" s="9"/>
      <c r="LAC114" s="9"/>
      <c r="LAD114" s="9"/>
      <c r="LAE114" s="9"/>
      <c r="LAF114" s="9"/>
      <c r="LAG114" s="9"/>
      <c r="LAH114" s="9"/>
      <c r="LAI114" s="9"/>
      <c r="LAJ114" s="9"/>
      <c r="LAK114" s="9"/>
      <c r="LAL114" s="9"/>
      <c r="LAM114" s="9"/>
      <c r="LAN114" s="9"/>
      <c r="LAO114" s="9"/>
      <c r="LAP114" s="9"/>
      <c r="LAQ114" s="9"/>
      <c r="LAR114" s="9"/>
      <c r="LAS114" s="9"/>
      <c r="LAT114" s="9"/>
      <c r="LAU114" s="9"/>
      <c r="LAV114" s="9"/>
      <c r="LAW114" s="9"/>
      <c r="LAX114" s="9"/>
      <c r="LAY114" s="9"/>
      <c r="LAZ114" s="9"/>
      <c r="LBA114" s="9"/>
      <c r="LBB114" s="9"/>
      <c r="LBC114" s="9"/>
      <c r="LBD114" s="9"/>
      <c r="LBE114" s="9"/>
      <c r="LBF114" s="9"/>
      <c r="LBG114" s="9"/>
      <c r="LBH114" s="9"/>
      <c r="LBI114" s="9"/>
      <c r="LBJ114" s="9"/>
      <c r="LBK114" s="9"/>
      <c r="LBL114" s="9"/>
      <c r="LBM114" s="9"/>
      <c r="LBN114" s="9"/>
      <c r="LBO114" s="9"/>
      <c r="LBP114" s="9"/>
      <c r="LBQ114" s="9"/>
      <c r="LBR114" s="9"/>
      <c r="LBS114" s="9"/>
      <c r="LBT114" s="9"/>
      <c r="LBU114" s="9"/>
      <c r="LBV114" s="9"/>
      <c r="LBW114" s="9"/>
      <c r="LBX114" s="9"/>
      <c r="LBY114" s="9"/>
      <c r="LBZ114" s="9"/>
      <c r="LCA114" s="9"/>
      <c r="LCB114" s="9"/>
      <c r="LCC114" s="9"/>
      <c r="LCD114" s="9"/>
      <c r="LCE114" s="9"/>
      <c r="LCF114" s="9"/>
      <c r="LCG114" s="9"/>
      <c r="LCH114" s="9"/>
      <c r="LCI114" s="9"/>
      <c r="LCJ114" s="9"/>
      <c r="LCK114" s="9"/>
      <c r="LCL114" s="9"/>
      <c r="LCM114" s="9"/>
      <c r="LCN114" s="9"/>
      <c r="LCO114" s="9"/>
      <c r="LCP114" s="9"/>
      <c r="LCQ114" s="9"/>
      <c r="LCR114" s="9"/>
      <c r="LCS114" s="9"/>
      <c r="LCT114" s="9"/>
      <c r="LCU114" s="9"/>
      <c r="LCV114" s="9"/>
      <c r="LCW114" s="9"/>
      <c r="LCX114" s="9"/>
      <c r="LCY114" s="9"/>
      <c r="LCZ114" s="9"/>
      <c r="LDA114" s="9"/>
      <c r="LDB114" s="9"/>
      <c r="LDC114" s="9"/>
      <c r="LDD114" s="9"/>
      <c r="LDE114" s="9"/>
      <c r="LDF114" s="9"/>
      <c r="LDG114" s="9"/>
      <c r="LDH114" s="9"/>
      <c r="LDI114" s="9"/>
      <c r="LDJ114" s="9"/>
      <c r="LDK114" s="9"/>
      <c r="LDL114" s="9"/>
      <c r="LDM114" s="9"/>
      <c r="LDN114" s="9"/>
      <c r="LDO114" s="9"/>
      <c r="LDP114" s="9"/>
      <c r="LDQ114" s="9"/>
      <c r="LDR114" s="9"/>
      <c r="LDS114" s="9"/>
      <c r="LDT114" s="9"/>
      <c r="LDU114" s="9"/>
      <c r="LDV114" s="9"/>
      <c r="LDW114" s="9"/>
      <c r="LDX114" s="9"/>
      <c r="LDY114" s="9"/>
      <c r="LDZ114" s="9"/>
      <c r="LEA114" s="9"/>
      <c r="LEB114" s="9"/>
      <c r="LEC114" s="9"/>
      <c r="LED114" s="9"/>
      <c r="LEE114" s="9"/>
      <c r="LEF114" s="9"/>
      <c r="LEG114" s="9"/>
      <c r="LEH114" s="9"/>
      <c r="LEI114" s="9"/>
      <c r="LEJ114" s="9"/>
      <c r="LEK114" s="9"/>
      <c r="LEL114" s="9"/>
      <c r="LEM114" s="9"/>
      <c r="LEN114" s="9"/>
      <c r="LEO114" s="9"/>
      <c r="LEP114" s="9"/>
      <c r="LEQ114" s="9"/>
      <c r="LER114" s="9"/>
      <c r="LES114" s="9"/>
      <c r="LET114" s="9"/>
      <c r="LEU114" s="9"/>
      <c r="LEV114" s="9"/>
      <c r="LEW114" s="9"/>
      <c r="LEX114" s="9"/>
      <c r="LEY114" s="9"/>
      <c r="LEZ114" s="9"/>
      <c r="LFA114" s="9"/>
      <c r="LFB114" s="9"/>
      <c r="LFC114" s="9"/>
      <c r="LFD114" s="9"/>
      <c r="LFE114" s="9"/>
      <c r="LFF114" s="9"/>
      <c r="LFG114" s="9"/>
      <c r="LFH114" s="9"/>
      <c r="LFI114" s="9"/>
      <c r="LFJ114" s="9"/>
      <c r="LFK114" s="9"/>
      <c r="LFL114" s="9"/>
      <c r="LFM114" s="9"/>
      <c r="LFN114" s="9"/>
      <c r="LFO114" s="9"/>
      <c r="LFP114" s="9"/>
      <c r="LFQ114" s="9"/>
      <c r="LFR114" s="9"/>
      <c r="LFS114" s="9"/>
      <c r="LFT114" s="9"/>
      <c r="LFU114" s="9"/>
      <c r="LFV114" s="9"/>
      <c r="LFW114" s="9"/>
      <c r="LFX114" s="9"/>
      <c r="LFY114" s="9"/>
      <c r="LFZ114" s="9"/>
      <c r="LGA114" s="9"/>
      <c r="LGB114" s="9"/>
      <c r="LGC114" s="9"/>
      <c r="LGD114" s="9"/>
      <c r="LGE114" s="9"/>
      <c r="LGF114" s="9"/>
      <c r="LGG114" s="9"/>
      <c r="LGH114" s="9"/>
      <c r="LGI114" s="9"/>
      <c r="LGJ114" s="9"/>
      <c r="LGK114" s="9"/>
      <c r="LGL114" s="9"/>
      <c r="LGM114" s="9"/>
      <c r="LGN114" s="9"/>
      <c r="LGO114" s="9"/>
      <c r="LGP114" s="9"/>
      <c r="LGQ114" s="9"/>
      <c r="LGR114" s="9"/>
      <c r="LGS114" s="9"/>
      <c r="LGT114" s="9"/>
      <c r="LGU114" s="9"/>
      <c r="LGV114" s="9"/>
      <c r="LGW114" s="9"/>
      <c r="LGX114" s="9"/>
      <c r="LGY114" s="9"/>
      <c r="LGZ114" s="9"/>
      <c r="LHA114" s="9"/>
      <c r="LHB114" s="9"/>
      <c r="LHC114" s="9"/>
      <c r="LHD114" s="9"/>
      <c r="LHE114" s="9"/>
      <c r="LHF114" s="9"/>
      <c r="LHG114" s="9"/>
      <c r="LHH114" s="9"/>
      <c r="LHI114" s="9"/>
      <c r="LHJ114" s="9"/>
      <c r="LHK114" s="9"/>
      <c r="LHL114" s="9"/>
      <c r="LHM114" s="9"/>
      <c r="LHN114" s="9"/>
      <c r="LHO114" s="9"/>
      <c r="LHP114" s="9"/>
      <c r="LHQ114" s="9"/>
      <c r="LHR114" s="9"/>
      <c r="LHS114" s="9"/>
      <c r="LHT114" s="9"/>
      <c r="LHU114" s="9"/>
      <c r="LHV114" s="9"/>
      <c r="LHW114" s="9"/>
      <c r="LHX114" s="9"/>
      <c r="LHY114" s="9"/>
      <c r="LHZ114" s="9"/>
      <c r="LIA114" s="9"/>
      <c r="LIB114" s="9"/>
      <c r="LIC114" s="9"/>
      <c r="LID114" s="9"/>
      <c r="LIE114" s="9"/>
      <c r="LIF114" s="9"/>
      <c r="LIG114" s="9"/>
      <c r="LIH114" s="9"/>
      <c r="LII114" s="9"/>
      <c r="LIJ114" s="9"/>
      <c r="LIK114" s="9"/>
      <c r="LIL114" s="9"/>
      <c r="LIM114" s="9"/>
      <c r="LIN114" s="9"/>
      <c r="LIO114" s="9"/>
      <c r="LIP114" s="9"/>
      <c r="LIQ114" s="9"/>
      <c r="LIR114" s="9"/>
      <c r="LIS114" s="9"/>
      <c r="LIT114" s="9"/>
      <c r="LIU114" s="9"/>
      <c r="LIV114" s="9"/>
      <c r="LIW114" s="9"/>
      <c r="LIX114" s="9"/>
      <c r="LIY114" s="9"/>
      <c r="LIZ114" s="9"/>
      <c r="LJA114" s="9"/>
      <c r="LJB114" s="9"/>
      <c r="LJC114" s="9"/>
      <c r="LJD114" s="9"/>
      <c r="LJE114" s="9"/>
      <c r="LJF114" s="9"/>
      <c r="LJG114" s="9"/>
      <c r="LJH114" s="9"/>
      <c r="LJI114" s="9"/>
      <c r="LJJ114" s="9"/>
      <c r="LJK114" s="9"/>
      <c r="LJL114" s="9"/>
      <c r="LJM114" s="9"/>
      <c r="LJN114" s="9"/>
      <c r="LJO114" s="9"/>
      <c r="LJP114" s="9"/>
      <c r="LJQ114" s="9"/>
      <c r="LJR114" s="9"/>
      <c r="LJS114" s="9"/>
      <c r="LJT114" s="9"/>
      <c r="LJU114" s="9"/>
      <c r="LJV114" s="9"/>
      <c r="LJW114" s="9"/>
      <c r="LJX114" s="9"/>
      <c r="LJY114" s="9"/>
      <c r="LJZ114" s="9"/>
      <c r="LKA114" s="9"/>
      <c r="LKB114" s="9"/>
      <c r="LKC114" s="9"/>
      <c r="LKD114" s="9"/>
      <c r="LKE114" s="9"/>
      <c r="LKF114" s="9"/>
      <c r="LKG114" s="9"/>
      <c r="LKH114" s="9"/>
      <c r="LKI114" s="9"/>
      <c r="LKJ114" s="9"/>
      <c r="LKK114" s="9"/>
      <c r="LKL114" s="9"/>
      <c r="LKM114" s="9"/>
      <c r="LKN114" s="9"/>
      <c r="LKO114" s="9"/>
      <c r="LKP114" s="9"/>
      <c r="LKQ114" s="9"/>
      <c r="LKR114" s="9"/>
      <c r="LKS114" s="9"/>
      <c r="LKT114" s="9"/>
      <c r="LKU114" s="9"/>
      <c r="LKV114" s="9"/>
      <c r="LKW114" s="9"/>
      <c r="LKX114" s="9"/>
      <c r="LKY114" s="9"/>
      <c r="LKZ114" s="9"/>
      <c r="LLA114" s="9"/>
      <c r="LLB114" s="9"/>
      <c r="LLC114" s="9"/>
      <c r="LLD114" s="9"/>
      <c r="LLE114" s="9"/>
      <c r="LLF114" s="9"/>
      <c r="LLG114" s="9"/>
      <c r="LLH114" s="9"/>
      <c r="LLI114" s="9"/>
      <c r="LLJ114" s="9"/>
      <c r="LLK114" s="9"/>
      <c r="LLL114" s="9"/>
      <c r="LLM114" s="9"/>
      <c r="LLN114" s="9"/>
      <c r="LLO114" s="9"/>
      <c r="LLP114" s="9"/>
      <c r="LLQ114" s="9"/>
      <c r="LLR114" s="9"/>
      <c r="LLS114" s="9"/>
      <c r="LLT114" s="9"/>
      <c r="LLU114" s="9"/>
      <c r="LLV114" s="9"/>
      <c r="LLW114" s="9"/>
      <c r="LLX114" s="9"/>
      <c r="LLY114" s="9"/>
      <c r="LLZ114" s="9"/>
      <c r="LMA114" s="9"/>
      <c r="LMB114" s="9"/>
      <c r="LMC114" s="9"/>
      <c r="LMD114" s="9"/>
      <c r="LME114" s="9"/>
      <c r="LMF114" s="9"/>
      <c r="LMG114" s="9"/>
      <c r="LMH114" s="9"/>
      <c r="LMI114" s="9"/>
      <c r="LMJ114" s="9"/>
      <c r="LMK114" s="9"/>
      <c r="LML114" s="9"/>
      <c r="LMM114" s="9"/>
      <c r="LMN114" s="9"/>
      <c r="LMO114" s="9"/>
      <c r="LMP114" s="9"/>
      <c r="LMQ114" s="9"/>
      <c r="LMR114" s="9"/>
      <c r="LMS114" s="9"/>
      <c r="LMT114" s="9"/>
      <c r="LMU114" s="9"/>
      <c r="LMV114" s="9"/>
      <c r="LMW114" s="9"/>
      <c r="LMX114" s="9"/>
      <c r="LMY114" s="9"/>
      <c r="LMZ114" s="9"/>
      <c r="LNA114" s="9"/>
      <c r="LNB114" s="9"/>
      <c r="LNC114" s="9"/>
      <c r="LND114" s="9"/>
      <c r="LNE114" s="9"/>
      <c r="LNF114" s="9"/>
      <c r="LNG114" s="9"/>
      <c r="LNH114" s="9"/>
      <c r="LNI114" s="9"/>
      <c r="LNJ114" s="9"/>
      <c r="LNK114" s="9"/>
      <c r="LNL114" s="9"/>
      <c r="LNM114" s="9"/>
      <c r="LNN114" s="9"/>
      <c r="LNO114" s="9"/>
      <c r="LNP114" s="9"/>
      <c r="LNQ114" s="9"/>
      <c r="LNR114" s="9"/>
      <c r="LNS114" s="9"/>
      <c r="LNT114" s="9"/>
      <c r="LNU114" s="9"/>
      <c r="LNV114" s="9"/>
      <c r="LNW114" s="9"/>
      <c r="LNX114" s="9"/>
      <c r="LNY114" s="9"/>
      <c r="LNZ114" s="9"/>
      <c r="LOA114" s="9"/>
      <c r="LOB114" s="9"/>
      <c r="LOC114" s="9"/>
      <c r="LOD114" s="9"/>
      <c r="LOE114" s="9"/>
      <c r="LOF114" s="9"/>
      <c r="LOG114" s="9"/>
      <c r="LOH114" s="9"/>
      <c r="LOI114" s="9"/>
      <c r="LOJ114" s="9"/>
      <c r="LOK114" s="9"/>
      <c r="LOL114" s="9"/>
      <c r="LOM114" s="9"/>
      <c r="LON114" s="9"/>
      <c r="LOO114" s="9"/>
      <c r="LOP114" s="9"/>
      <c r="LOQ114" s="9"/>
      <c r="LOR114" s="9"/>
      <c r="LOS114" s="9"/>
      <c r="LOT114" s="9"/>
      <c r="LOU114" s="9"/>
      <c r="LOV114" s="9"/>
      <c r="LOW114" s="9"/>
      <c r="LOX114" s="9"/>
      <c r="LOY114" s="9"/>
      <c r="LOZ114" s="9"/>
      <c r="LPA114" s="9"/>
      <c r="LPB114" s="9"/>
      <c r="LPC114" s="9"/>
      <c r="LPD114" s="9"/>
      <c r="LPE114" s="9"/>
      <c r="LPF114" s="9"/>
      <c r="LPG114" s="9"/>
      <c r="LPH114" s="9"/>
      <c r="LPI114" s="9"/>
      <c r="LPJ114" s="9"/>
      <c r="LPK114" s="9"/>
      <c r="LPL114" s="9"/>
      <c r="LPM114" s="9"/>
      <c r="LPN114" s="9"/>
      <c r="LPO114" s="9"/>
      <c r="LPP114" s="9"/>
      <c r="LPQ114" s="9"/>
      <c r="LPR114" s="9"/>
      <c r="LPS114" s="9"/>
      <c r="LPT114" s="9"/>
      <c r="LPU114" s="9"/>
      <c r="LPV114" s="9"/>
      <c r="LPW114" s="9"/>
      <c r="LPX114" s="9"/>
      <c r="LPY114" s="9"/>
      <c r="LPZ114" s="9"/>
      <c r="LQA114" s="9"/>
      <c r="LQB114" s="9"/>
      <c r="LQC114" s="9"/>
      <c r="LQD114" s="9"/>
      <c r="LQE114" s="9"/>
      <c r="LQF114" s="9"/>
      <c r="LQG114" s="9"/>
      <c r="LQH114" s="9"/>
      <c r="LQI114" s="9"/>
      <c r="LQJ114" s="9"/>
      <c r="LQK114" s="9"/>
      <c r="LQL114" s="9"/>
      <c r="LQM114" s="9"/>
      <c r="LQN114" s="9"/>
      <c r="LQO114" s="9"/>
      <c r="LQP114" s="9"/>
      <c r="LQQ114" s="9"/>
      <c r="LQR114" s="9"/>
      <c r="LQS114" s="9"/>
      <c r="LQT114" s="9"/>
      <c r="LQU114" s="9"/>
      <c r="LQV114" s="9"/>
      <c r="LQW114" s="9"/>
      <c r="LQX114" s="9"/>
      <c r="LQY114" s="9"/>
      <c r="LQZ114" s="9"/>
      <c r="LRA114" s="9"/>
      <c r="LRB114" s="9"/>
      <c r="LRC114" s="9"/>
      <c r="LRD114" s="9"/>
      <c r="LRE114" s="9"/>
      <c r="LRF114" s="9"/>
      <c r="LRG114" s="9"/>
      <c r="LRH114" s="9"/>
      <c r="LRI114" s="9"/>
      <c r="LRJ114" s="9"/>
      <c r="LRK114" s="9"/>
      <c r="LRL114" s="9"/>
      <c r="LRM114" s="9"/>
      <c r="LRN114" s="9"/>
      <c r="LRO114" s="9"/>
      <c r="LRP114" s="9"/>
      <c r="LRQ114" s="9"/>
      <c r="LRR114" s="9"/>
      <c r="LRS114" s="9"/>
      <c r="LRT114" s="9"/>
      <c r="LRU114" s="9"/>
      <c r="LRV114" s="9"/>
      <c r="LRW114" s="9"/>
      <c r="LRX114" s="9"/>
      <c r="LRY114" s="9"/>
      <c r="LRZ114" s="9"/>
      <c r="LSA114" s="9"/>
      <c r="LSB114" s="9"/>
      <c r="LSC114" s="9"/>
      <c r="LSD114" s="9"/>
      <c r="LSE114" s="9"/>
      <c r="LSF114" s="9"/>
      <c r="LSG114" s="9"/>
      <c r="LSH114" s="9"/>
      <c r="LSI114" s="9"/>
      <c r="LSJ114" s="9"/>
      <c r="LSK114" s="9"/>
      <c r="LSL114" s="9"/>
      <c r="LSM114" s="9"/>
      <c r="LSN114" s="9"/>
      <c r="LSO114" s="9"/>
      <c r="LSP114" s="9"/>
      <c r="LSQ114" s="9"/>
      <c r="LSR114" s="9"/>
      <c r="LSS114" s="9"/>
      <c r="LST114" s="9"/>
      <c r="LSU114" s="9"/>
      <c r="LSV114" s="9"/>
      <c r="LSW114" s="9"/>
      <c r="LSX114" s="9"/>
      <c r="LSY114" s="9"/>
      <c r="LSZ114" s="9"/>
      <c r="LTA114" s="9"/>
      <c r="LTB114" s="9"/>
      <c r="LTC114" s="9"/>
      <c r="LTD114" s="9"/>
      <c r="LTE114" s="9"/>
      <c r="LTF114" s="9"/>
      <c r="LTG114" s="9"/>
      <c r="LTH114" s="9"/>
      <c r="LTI114" s="9"/>
      <c r="LTJ114" s="9"/>
      <c r="LTK114" s="9"/>
      <c r="LTL114" s="9"/>
      <c r="LTM114" s="9"/>
      <c r="LTN114" s="9"/>
      <c r="LTO114" s="9"/>
      <c r="LTP114" s="9"/>
      <c r="LTQ114" s="9"/>
      <c r="LTR114" s="9"/>
      <c r="LTS114" s="9"/>
      <c r="LTT114" s="9"/>
      <c r="LTU114" s="9"/>
      <c r="LTV114" s="9"/>
      <c r="LTW114" s="9"/>
      <c r="LTX114" s="9"/>
      <c r="LTY114" s="9"/>
      <c r="LTZ114" s="9"/>
      <c r="LUA114" s="9"/>
      <c r="LUB114" s="9"/>
      <c r="LUC114" s="9"/>
      <c r="LUD114" s="9"/>
      <c r="LUE114" s="9"/>
      <c r="LUF114" s="9"/>
      <c r="LUG114" s="9"/>
      <c r="LUH114" s="9"/>
      <c r="LUI114" s="9"/>
      <c r="LUJ114" s="9"/>
      <c r="LUK114" s="9"/>
      <c r="LUL114" s="9"/>
      <c r="LUM114" s="9"/>
      <c r="LUN114" s="9"/>
      <c r="LUO114" s="9"/>
      <c r="LUP114" s="9"/>
      <c r="LUQ114" s="9"/>
      <c r="LUR114" s="9"/>
      <c r="LUS114" s="9"/>
      <c r="LUT114" s="9"/>
      <c r="LUU114" s="9"/>
      <c r="LUV114" s="9"/>
      <c r="LUW114" s="9"/>
      <c r="LUX114" s="9"/>
      <c r="LUY114" s="9"/>
      <c r="LUZ114" s="9"/>
      <c r="LVA114" s="9"/>
      <c r="LVB114" s="9"/>
      <c r="LVC114" s="9"/>
      <c r="LVD114" s="9"/>
      <c r="LVE114" s="9"/>
      <c r="LVF114" s="9"/>
      <c r="LVG114" s="9"/>
      <c r="LVH114" s="9"/>
      <c r="LVI114" s="9"/>
      <c r="LVJ114" s="9"/>
      <c r="LVK114" s="9"/>
      <c r="LVL114" s="9"/>
      <c r="LVM114" s="9"/>
      <c r="LVN114" s="9"/>
      <c r="LVO114" s="9"/>
      <c r="LVP114" s="9"/>
      <c r="LVQ114" s="9"/>
      <c r="LVR114" s="9"/>
      <c r="LVS114" s="9"/>
      <c r="LVT114" s="9"/>
      <c r="LVU114" s="9"/>
      <c r="LVV114" s="9"/>
      <c r="LVW114" s="9"/>
      <c r="LVX114" s="9"/>
      <c r="LVY114" s="9"/>
      <c r="LVZ114" s="9"/>
      <c r="LWA114" s="9"/>
      <c r="LWB114" s="9"/>
      <c r="LWC114" s="9"/>
      <c r="LWD114" s="9"/>
      <c r="LWE114" s="9"/>
      <c r="LWF114" s="9"/>
      <c r="LWG114" s="9"/>
      <c r="LWH114" s="9"/>
      <c r="LWI114" s="9"/>
      <c r="LWJ114" s="9"/>
      <c r="LWK114" s="9"/>
      <c r="LWL114" s="9"/>
      <c r="LWM114" s="9"/>
      <c r="LWN114" s="9"/>
      <c r="LWO114" s="9"/>
      <c r="LWP114" s="9"/>
      <c r="LWQ114" s="9"/>
      <c r="LWR114" s="9"/>
      <c r="LWS114" s="9"/>
      <c r="LWT114" s="9"/>
      <c r="LWU114" s="9"/>
      <c r="LWV114" s="9"/>
      <c r="LWW114" s="9"/>
      <c r="LWX114" s="9"/>
      <c r="LWY114" s="9"/>
      <c r="LWZ114" s="9"/>
      <c r="LXA114" s="9"/>
      <c r="LXB114" s="9"/>
      <c r="LXC114" s="9"/>
      <c r="LXD114" s="9"/>
      <c r="LXE114" s="9"/>
      <c r="LXF114" s="9"/>
      <c r="LXG114" s="9"/>
      <c r="LXH114" s="9"/>
      <c r="LXI114" s="9"/>
      <c r="LXJ114" s="9"/>
      <c r="LXK114" s="9"/>
      <c r="LXL114" s="9"/>
      <c r="LXM114" s="9"/>
      <c r="LXN114" s="9"/>
      <c r="LXO114" s="9"/>
      <c r="LXP114" s="9"/>
      <c r="LXQ114" s="9"/>
      <c r="LXR114" s="9"/>
      <c r="LXS114" s="9"/>
      <c r="LXT114" s="9"/>
      <c r="LXU114" s="9"/>
      <c r="LXV114" s="9"/>
      <c r="LXW114" s="9"/>
      <c r="LXX114" s="9"/>
      <c r="LXY114" s="9"/>
      <c r="LXZ114" s="9"/>
      <c r="LYA114" s="9"/>
      <c r="LYB114" s="9"/>
      <c r="LYC114" s="9"/>
      <c r="LYD114" s="9"/>
      <c r="LYE114" s="9"/>
      <c r="LYF114" s="9"/>
      <c r="LYG114" s="9"/>
      <c r="LYH114" s="9"/>
      <c r="LYI114" s="9"/>
      <c r="LYJ114" s="9"/>
      <c r="LYK114" s="9"/>
      <c r="LYL114" s="9"/>
      <c r="LYM114" s="9"/>
      <c r="LYN114" s="9"/>
      <c r="LYO114" s="9"/>
      <c r="LYP114" s="9"/>
      <c r="LYQ114" s="9"/>
      <c r="LYR114" s="9"/>
      <c r="LYS114" s="9"/>
      <c r="LYT114" s="9"/>
      <c r="LYU114" s="9"/>
      <c r="LYV114" s="9"/>
      <c r="LYW114" s="9"/>
      <c r="LYX114" s="9"/>
      <c r="LYY114" s="9"/>
      <c r="LYZ114" s="9"/>
      <c r="LZA114" s="9"/>
      <c r="LZB114" s="9"/>
      <c r="LZC114" s="9"/>
      <c r="LZD114" s="9"/>
      <c r="LZE114" s="9"/>
      <c r="LZF114" s="9"/>
      <c r="LZG114" s="9"/>
      <c r="LZH114" s="9"/>
      <c r="LZI114" s="9"/>
      <c r="LZJ114" s="9"/>
      <c r="LZK114" s="9"/>
      <c r="LZL114" s="9"/>
      <c r="LZM114" s="9"/>
      <c r="LZN114" s="9"/>
      <c r="LZO114" s="9"/>
      <c r="LZP114" s="9"/>
      <c r="LZQ114" s="9"/>
      <c r="LZR114" s="9"/>
      <c r="LZS114" s="9"/>
      <c r="LZT114" s="9"/>
      <c r="LZU114" s="9"/>
      <c r="LZV114" s="9"/>
      <c r="LZW114" s="9"/>
      <c r="LZX114" s="9"/>
      <c r="LZY114" s="9"/>
      <c r="LZZ114" s="9"/>
      <c r="MAA114" s="9"/>
      <c r="MAB114" s="9"/>
      <c r="MAC114" s="9"/>
      <c r="MAD114" s="9"/>
      <c r="MAE114" s="9"/>
      <c r="MAF114" s="9"/>
      <c r="MAG114" s="9"/>
      <c r="MAH114" s="9"/>
      <c r="MAI114" s="9"/>
      <c r="MAJ114" s="9"/>
      <c r="MAK114" s="9"/>
      <c r="MAL114" s="9"/>
      <c r="MAM114" s="9"/>
      <c r="MAN114" s="9"/>
      <c r="MAO114" s="9"/>
      <c r="MAP114" s="9"/>
      <c r="MAQ114" s="9"/>
      <c r="MAR114" s="9"/>
      <c r="MAS114" s="9"/>
      <c r="MAT114" s="9"/>
      <c r="MAU114" s="9"/>
      <c r="MAV114" s="9"/>
      <c r="MAW114" s="9"/>
      <c r="MAX114" s="9"/>
      <c r="MAY114" s="9"/>
      <c r="MAZ114" s="9"/>
      <c r="MBA114" s="9"/>
      <c r="MBB114" s="9"/>
      <c r="MBC114" s="9"/>
      <c r="MBD114" s="9"/>
      <c r="MBE114" s="9"/>
      <c r="MBF114" s="9"/>
      <c r="MBG114" s="9"/>
      <c r="MBH114" s="9"/>
      <c r="MBI114" s="9"/>
      <c r="MBJ114" s="9"/>
      <c r="MBK114" s="9"/>
      <c r="MBL114" s="9"/>
      <c r="MBM114" s="9"/>
      <c r="MBN114" s="9"/>
      <c r="MBO114" s="9"/>
      <c r="MBP114" s="9"/>
      <c r="MBQ114" s="9"/>
      <c r="MBR114" s="9"/>
      <c r="MBS114" s="9"/>
      <c r="MBT114" s="9"/>
      <c r="MBU114" s="9"/>
      <c r="MBV114" s="9"/>
      <c r="MBW114" s="9"/>
      <c r="MBX114" s="9"/>
      <c r="MBY114" s="9"/>
      <c r="MBZ114" s="9"/>
      <c r="MCA114" s="9"/>
      <c r="MCB114" s="9"/>
      <c r="MCC114" s="9"/>
      <c r="MCD114" s="9"/>
      <c r="MCE114" s="9"/>
      <c r="MCF114" s="9"/>
      <c r="MCG114" s="9"/>
      <c r="MCH114" s="9"/>
      <c r="MCI114" s="9"/>
      <c r="MCJ114" s="9"/>
      <c r="MCK114" s="9"/>
      <c r="MCL114" s="9"/>
      <c r="MCM114" s="9"/>
      <c r="MCN114" s="9"/>
      <c r="MCO114" s="9"/>
      <c r="MCP114" s="9"/>
      <c r="MCQ114" s="9"/>
      <c r="MCR114" s="9"/>
      <c r="MCS114" s="9"/>
      <c r="MCT114" s="9"/>
      <c r="MCU114" s="9"/>
      <c r="MCV114" s="9"/>
      <c r="MCW114" s="9"/>
      <c r="MCX114" s="9"/>
      <c r="MCY114" s="9"/>
      <c r="MCZ114" s="9"/>
      <c r="MDA114" s="9"/>
      <c r="MDB114" s="9"/>
      <c r="MDC114" s="9"/>
      <c r="MDD114" s="9"/>
      <c r="MDE114" s="9"/>
      <c r="MDF114" s="9"/>
      <c r="MDG114" s="9"/>
      <c r="MDH114" s="9"/>
      <c r="MDI114" s="9"/>
      <c r="MDJ114" s="9"/>
      <c r="MDK114" s="9"/>
      <c r="MDL114" s="9"/>
      <c r="MDM114" s="9"/>
      <c r="MDN114" s="9"/>
      <c r="MDO114" s="9"/>
      <c r="MDP114" s="9"/>
      <c r="MDQ114" s="9"/>
      <c r="MDR114" s="9"/>
      <c r="MDS114" s="9"/>
      <c r="MDT114" s="9"/>
      <c r="MDU114" s="9"/>
      <c r="MDV114" s="9"/>
      <c r="MDW114" s="9"/>
      <c r="MDX114" s="9"/>
      <c r="MDY114" s="9"/>
      <c r="MDZ114" s="9"/>
      <c r="MEA114" s="9"/>
      <c r="MEB114" s="9"/>
      <c r="MEC114" s="9"/>
      <c r="MED114" s="9"/>
      <c r="MEE114" s="9"/>
      <c r="MEF114" s="9"/>
      <c r="MEG114" s="9"/>
      <c r="MEH114" s="9"/>
      <c r="MEI114" s="9"/>
      <c r="MEJ114" s="9"/>
      <c r="MEK114" s="9"/>
      <c r="MEL114" s="9"/>
      <c r="MEM114" s="9"/>
      <c r="MEN114" s="9"/>
      <c r="MEO114" s="9"/>
      <c r="MEP114" s="9"/>
      <c r="MEQ114" s="9"/>
      <c r="MER114" s="9"/>
      <c r="MES114" s="9"/>
      <c r="MET114" s="9"/>
      <c r="MEU114" s="9"/>
      <c r="MEV114" s="9"/>
      <c r="MEW114" s="9"/>
      <c r="MEX114" s="9"/>
      <c r="MEY114" s="9"/>
      <c r="MEZ114" s="9"/>
      <c r="MFA114" s="9"/>
      <c r="MFB114" s="9"/>
      <c r="MFC114" s="9"/>
      <c r="MFD114" s="9"/>
      <c r="MFE114" s="9"/>
      <c r="MFF114" s="9"/>
      <c r="MFG114" s="9"/>
      <c r="MFH114" s="9"/>
      <c r="MFI114" s="9"/>
      <c r="MFJ114" s="9"/>
      <c r="MFK114" s="9"/>
      <c r="MFL114" s="9"/>
      <c r="MFM114" s="9"/>
      <c r="MFN114" s="9"/>
      <c r="MFO114" s="9"/>
      <c r="MFP114" s="9"/>
      <c r="MFQ114" s="9"/>
      <c r="MFR114" s="9"/>
      <c r="MFS114" s="9"/>
      <c r="MFT114" s="9"/>
      <c r="MFU114" s="9"/>
      <c r="MFV114" s="9"/>
      <c r="MFW114" s="9"/>
      <c r="MFX114" s="9"/>
      <c r="MFY114" s="9"/>
      <c r="MFZ114" s="9"/>
      <c r="MGA114" s="9"/>
      <c r="MGB114" s="9"/>
      <c r="MGC114" s="9"/>
      <c r="MGD114" s="9"/>
      <c r="MGE114" s="9"/>
      <c r="MGF114" s="9"/>
      <c r="MGG114" s="9"/>
      <c r="MGH114" s="9"/>
      <c r="MGI114" s="9"/>
      <c r="MGJ114" s="9"/>
      <c r="MGK114" s="9"/>
      <c r="MGL114" s="9"/>
      <c r="MGM114" s="9"/>
      <c r="MGN114" s="9"/>
      <c r="MGO114" s="9"/>
      <c r="MGP114" s="9"/>
      <c r="MGQ114" s="9"/>
      <c r="MGR114" s="9"/>
      <c r="MGS114" s="9"/>
      <c r="MGT114" s="9"/>
      <c r="MGU114" s="9"/>
      <c r="MGV114" s="9"/>
      <c r="MGW114" s="9"/>
      <c r="MGX114" s="9"/>
      <c r="MGY114" s="9"/>
      <c r="MGZ114" s="9"/>
      <c r="MHA114" s="9"/>
      <c r="MHB114" s="9"/>
      <c r="MHC114" s="9"/>
      <c r="MHD114" s="9"/>
      <c r="MHE114" s="9"/>
      <c r="MHF114" s="9"/>
      <c r="MHG114" s="9"/>
      <c r="MHH114" s="9"/>
      <c r="MHI114" s="9"/>
      <c r="MHJ114" s="9"/>
      <c r="MHK114" s="9"/>
      <c r="MHL114" s="9"/>
      <c r="MHM114" s="9"/>
      <c r="MHN114" s="9"/>
      <c r="MHO114" s="9"/>
      <c r="MHP114" s="9"/>
      <c r="MHQ114" s="9"/>
      <c r="MHR114" s="9"/>
      <c r="MHS114" s="9"/>
      <c r="MHT114" s="9"/>
      <c r="MHU114" s="9"/>
      <c r="MHV114" s="9"/>
      <c r="MHW114" s="9"/>
      <c r="MHX114" s="9"/>
      <c r="MHY114" s="9"/>
      <c r="MHZ114" s="9"/>
      <c r="MIA114" s="9"/>
      <c r="MIB114" s="9"/>
      <c r="MIC114" s="9"/>
      <c r="MID114" s="9"/>
      <c r="MIE114" s="9"/>
      <c r="MIF114" s="9"/>
      <c r="MIG114" s="9"/>
      <c r="MIH114" s="9"/>
      <c r="MII114" s="9"/>
      <c r="MIJ114" s="9"/>
      <c r="MIK114" s="9"/>
      <c r="MIL114" s="9"/>
      <c r="MIM114" s="9"/>
      <c r="MIN114" s="9"/>
      <c r="MIO114" s="9"/>
      <c r="MIP114" s="9"/>
      <c r="MIQ114" s="9"/>
      <c r="MIR114" s="9"/>
      <c r="MIS114" s="9"/>
      <c r="MIT114" s="9"/>
      <c r="MIU114" s="9"/>
      <c r="MIV114" s="9"/>
      <c r="MIW114" s="9"/>
      <c r="MIX114" s="9"/>
      <c r="MIY114" s="9"/>
      <c r="MIZ114" s="9"/>
      <c r="MJA114" s="9"/>
      <c r="MJB114" s="9"/>
      <c r="MJC114" s="9"/>
      <c r="MJD114" s="9"/>
      <c r="MJE114" s="9"/>
      <c r="MJF114" s="9"/>
      <c r="MJG114" s="9"/>
      <c r="MJH114" s="9"/>
      <c r="MJI114" s="9"/>
      <c r="MJJ114" s="9"/>
      <c r="MJK114" s="9"/>
      <c r="MJL114" s="9"/>
      <c r="MJM114" s="9"/>
      <c r="MJN114" s="9"/>
      <c r="MJO114" s="9"/>
      <c r="MJP114" s="9"/>
      <c r="MJQ114" s="9"/>
      <c r="MJR114" s="9"/>
      <c r="MJS114" s="9"/>
      <c r="MJT114" s="9"/>
      <c r="MJU114" s="9"/>
      <c r="MJV114" s="9"/>
      <c r="MJW114" s="9"/>
      <c r="MJX114" s="9"/>
      <c r="MJY114" s="9"/>
      <c r="MJZ114" s="9"/>
      <c r="MKA114" s="9"/>
      <c r="MKB114" s="9"/>
      <c r="MKC114" s="9"/>
      <c r="MKD114" s="9"/>
      <c r="MKE114" s="9"/>
      <c r="MKF114" s="9"/>
      <c r="MKG114" s="9"/>
      <c r="MKH114" s="9"/>
      <c r="MKI114" s="9"/>
      <c r="MKJ114" s="9"/>
      <c r="MKK114" s="9"/>
      <c r="MKL114" s="9"/>
      <c r="MKM114" s="9"/>
      <c r="MKN114" s="9"/>
      <c r="MKO114" s="9"/>
      <c r="MKP114" s="9"/>
      <c r="MKQ114" s="9"/>
      <c r="MKR114" s="9"/>
      <c r="MKS114" s="9"/>
      <c r="MKT114" s="9"/>
      <c r="MKU114" s="9"/>
      <c r="MKV114" s="9"/>
      <c r="MKW114" s="9"/>
      <c r="MKX114" s="9"/>
      <c r="MKY114" s="9"/>
      <c r="MKZ114" s="9"/>
      <c r="MLA114" s="9"/>
      <c r="MLB114" s="9"/>
      <c r="MLC114" s="9"/>
      <c r="MLD114" s="9"/>
      <c r="MLE114" s="9"/>
      <c r="MLF114" s="9"/>
      <c r="MLG114" s="9"/>
      <c r="MLH114" s="9"/>
      <c r="MLI114" s="9"/>
      <c r="MLJ114" s="9"/>
      <c r="MLK114" s="9"/>
      <c r="MLL114" s="9"/>
      <c r="MLM114" s="9"/>
      <c r="MLN114" s="9"/>
      <c r="MLO114" s="9"/>
      <c r="MLP114" s="9"/>
      <c r="MLQ114" s="9"/>
      <c r="MLR114" s="9"/>
      <c r="MLS114" s="9"/>
      <c r="MLT114" s="9"/>
      <c r="MLU114" s="9"/>
      <c r="MLV114" s="9"/>
      <c r="MLW114" s="9"/>
      <c r="MLX114" s="9"/>
      <c r="MLY114" s="9"/>
      <c r="MLZ114" s="9"/>
      <c r="MMA114" s="9"/>
      <c r="MMB114" s="9"/>
      <c r="MMC114" s="9"/>
      <c r="MMD114" s="9"/>
      <c r="MME114" s="9"/>
      <c r="MMF114" s="9"/>
      <c r="MMG114" s="9"/>
      <c r="MMH114" s="9"/>
      <c r="MMI114" s="9"/>
      <c r="MMJ114" s="9"/>
      <c r="MMK114" s="9"/>
      <c r="MML114" s="9"/>
      <c r="MMM114" s="9"/>
      <c r="MMN114" s="9"/>
      <c r="MMO114" s="9"/>
      <c r="MMP114" s="9"/>
      <c r="MMQ114" s="9"/>
      <c r="MMR114" s="9"/>
      <c r="MMS114" s="9"/>
      <c r="MMT114" s="9"/>
      <c r="MMU114" s="9"/>
      <c r="MMV114" s="9"/>
      <c r="MMW114" s="9"/>
      <c r="MMX114" s="9"/>
      <c r="MMY114" s="9"/>
      <c r="MMZ114" s="9"/>
      <c r="MNA114" s="9"/>
      <c r="MNB114" s="9"/>
      <c r="MNC114" s="9"/>
      <c r="MND114" s="9"/>
      <c r="MNE114" s="9"/>
      <c r="MNF114" s="9"/>
      <c r="MNG114" s="9"/>
      <c r="MNH114" s="9"/>
      <c r="MNI114" s="9"/>
      <c r="MNJ114" s="9"/>
      <c r="MNK114" s="9"/>
      <c r="MNL114" s="9"/>
      <c r="MNM114" s="9"/>
      <c r="MNN114" s="9"/>
      <c r="MNO114" s="9"/>
      <c r="MNP114" s="9"/>
      <c r="MNQ114" s="9"/>
      <c r="MNR114" s="9"/>
      <c r="MNS114" s="9"/>
      <c r="MNT114" s="9"/>
      <c r="MNU114" s="9"/>
      <c r="MNV114" s="9"/>
      <c r="MNW114" s="9"/>
      <c r="MNX114" s="9"/>
      <c r="MNY114" s="9"/>
      <c r="MNZ114" s="9"/>
      <c r="MOA114" s="9"/>
      <c r="MOB114" s="9"/>
      <c r="MOC114" s="9"/>
      <c r="MOD114" s="9"/>
      <c r="MOE114" s="9"/>
      <c r="MOF114" s="9"/>
      <c r="MOG114" s="9"/>
      <c r="MOH114" s="9"/>
      <c r="MOI114" s="9"/>
      <c r="MOJ114" s="9"/>
      <c r="MOK114" s="9"/>
      <c r="MOL114" s="9"/>
      <c r="MOM114" s="9"/>
      <c r="MON114" s="9"/>
      <c r="MOO114" s="9"/>
      <c r="MOP114" s="9"/>
      <c r="MOQ114" s="9"/>
      <c r="MOR114" s="9"/>
      <c r="MOS114" s="9"/>
      <c r="MOT114" s="9"/>
      <c r="MOU114" s="9"/>
      <c r="MOV114" s="9"/>
      <c r="MOW114" s="9"/>
      <c r="MOX114" s="9"/>
      <c r="MOY114" s="9"/>
      <c r="MOZ114" s="9"/>
      <c r="MPA114" s="9"/>
      <c r="MPB114" s="9"/>
      <c r="MPC114" s="9"/>
      <c r="MPD114" s="9"/>
      <c r="MPE114" s="9"/>
      <c r="MPF114" s="9"/>
      <c r="MPG114" s="9"/>
      <c r="MPH114" s="9"/>
      <c r="MPI114" s="9"/>
      <c r="MPJ114" s="9"/>
      <c r="MPK114" s="9"/>
      <c r="MPL114" s="9"/>
      <c r="MPM114" s="9"/>
      <c r="MPN114" s="9"/>
      <c r="MPO114" s="9"/>
      <c r="MPP114" s="9"/>
      <c r="MPQ114" s="9"/>
      <c r="MPR114" s="9"/>
      <c r="MPS114" s="9"/>
      <c r="MPT114" s="9"/>
      <c r="MPU114" s="9"/>
      <c r="MPV114" s="9"/>
      <c r="MPW114" s="9"/>
      <c r="MPX114" s="9"/>
      <c r="MPY114" s="9"/>
      <c r="MPZ114" s="9"/>
      <c r="MQA114" s="9"/>
      <c r="MQB114" s="9"/>
      <c r="MQC114" s="9"/>
      <c r="MQD114" s="9"/>
      <c r="MQE114" s="9"/>
      <c r="MQF114" s="9"/>
      <c r="MQG114" s="9"/>
      <c r="MQH114" s="9"/>
      <c r="MQI114" s="9"/>
      <c r="MQJ114" s="9"/>
      <c r="MQK114" s="9"/>
      <c r="MQL114" s="9"/>
      <c r="MQM114" s="9"/>
      <c r="MQN114" s="9"/>
      <c r="MQO114" s="9"/>
      <c r="MQP114" s="9"/>
      <c r="MQQ114" s="9"/>
      <c r="MQR114" s="9"/>
      <c r="MQS114" s="9"/>
      <c r="MQT114" s="9"/>
      <c r="MQU114" s="9"/>
      <c r="MQV114" s="9"/>
      <c r="MQW114" s="9"/>
      <c r="MQX114" s="9"/>
      <c r="MQY114" s="9"/>
      <c r="MQZ114" s="9"/>
      <c r="MRA114" s="9"/>
      <c r="MRB114" s="9"/>
      <c r="MRC114" s="9"/>
      <c r="MRD114" s="9"/>
      <c r="MRE114" s="9"/>
      <c r="MRF114" s="9"/>
      <c r="MRG114" s="9"/>
      <c r="MRH114" s="9"/>
      <c r="MRI114" s="9"/>
      <c r="MRJ114" s="9"/>
      <c r="MRK114" s="9"/>
      <c r="MRL114" s="9"/>
      <c r="MRM114" s="9"/>
      <c r="MRN114" s="9"/>
      <c r="MRO114" s="9"/>
      <c r="MRP114" s="9"/>
      <c r="MRQ114" s="9"/>
      <c r="MRR114" s="9"/>
      <c r="MRS114" s="9"/>
      <c r="MRT114" s="9"/>
      <c r="MRU114" s="9"/>
      <c r="MRV114" s="9"/>
      <c r="MRW114" s="9"/>
      <c r="MRX114" s="9"/>
      <c r="MRY114" s="9"/>
      <c r="MRZ114" s="9"/>
      <c r="MSA114" s="9"/>
      <c r="MSB114" s="9"/>
      <c r="MSC114" s="9"/>
      <c r="MSD114" s="9"/>
      <c r="MSE114" s="9"/>
      <c r="MSF114" s="9"/>
      <c r="MSG114" s="9"/>
      <c r="MSH114" s="9"/>
      <c r="MSI114" s="9"/>
      <c r="MSJ114" s="9"/>
      <c r="MSK114" s="9"/>
      <c r="MSL114" s="9"/>
      <c r="MSM114" s="9"/>
      <c r="MSN114" s="9"/>
      <c r="MSO114" s="9"/>
      <c r="MSP114" s="9"/>
      <c r="MSQ114" s="9"/>
      <c r="MSR114" s="9"/>
      <c r="MSS114" s="9"/>
      <c r="MST114" s="9"/>
      <c r="MSU114" s="9"/>
      <c r="MSV114" s="9"/>
      <c r="MSW114" s="9"/>
      <c r="MSX114" s="9"/>
      <c r="MSY114" s="9"/>
      <c r="MSZ114" s="9"/>
      <c r="MTA114" s="9"/>
      <c r="MTB114" s="9"/>
      <c r="MTC114" s="9"/>
      <c r="MTD114" s="9"/>
      <c r="MTE114" s="9"/>
      <c r="MTF114" s="9"/>
      <c r="MTG114" s="9"/>
      <c r="MTH114" s="9"/>
      <c r="MTI114" s="9"/>
      <c r="MTJ114" s="9"/>
      <c r="MTK114" s="9"/>
      <c r="MTL114" s="9"/>
      <c r="MTM114" s="9"/>
      <c r="MTN114" s="9"/>
      <c r="MTO114" s="9"/>
      <c r="MTP114" s="9"/>
      <c r="MTQ114" s="9"/>
      <c r="MTR114" s="9"/>
      <c r="MTS114" s="9"/>
      <c r="MTT114" s="9"/>
      <c r="MTU114" s="9"/>
      <c r="MTV114" s="9"/>
      <c r="MTW114" s="9"/>
      <c r="MTX114" s="9"/>
      <c r="MTY114" s="9"/>
      <c r="MTZ114" s="9"/>
      <c r="MUA114" s="9"/>
      <c r="MUB114" s="9"/>
      <c r="MUC114" s="9"/>
      <c r="MUD114" s="9"/>
      <c r="MUE114" s="9"/>
      <c r="MUF114" s="9"/>
      <c r="MUG114" s="9"/>
      <c r="MUH114" s="9"/>
      <c r="MUI114" s="9"/>
      <c r="MUJ114" s="9"/>
      <c r="MUK114" s="9"/>
      <c r="MUL114" s="9"/>
      <c r="MUM114" s="9"/>
      <c r="MUN114" s="9"/>
      <c r="MUO114" s="9"/>
      <c r="MUP114" s="9"/>
      <c r="MUQ114" s="9"/>
      <c r="MUR114" s="9"/>
      <c r="MUS114" s="9"/>
      <c r="MUT114" s="9"/>
      <c r="MUU114" s="9"/>
      <c r="MUV114" s="9"/>
      <c r="MUW114" s="9"/>
      <c r="MUX114" s="9"/>
      <c r="MUY114" s="9"/>
      <c r="MUZ114" s="9"/>
      <c r="MVA114" s="9"/>
      <c r="MVB114" s="9"/>
      <c r="MVC114" s="9"/>
      <c r="MVD114" s="9"/>
      <c r="MVE114" s="9"/>
      <c r="MVF114" s="9"/>
      <c r="MVG114" s="9"/>
      <c r="MVH114" s="9"/>
      <c r="MVI114" s="9"/>
      <c r="MVJ114" s="9"/>
      <c r="MVK114" s="9"/>
      <c r="MVL114" s="9"/>
      <c r="MVM114" s="9"/>
      <c r="MVN114" s="9"/>
      <c r="MVO114" s="9"/>
      <c r="MVP114" s="9"/>
      <c r="MVQ114" s="9"/>
      <c r="MVR114" s="9"/>
      <c r="MVS114" s="9"/>
      <c r="MVT114" s="9"/>
      <c r="MVU114" s="9"/>
      <c r="MVV114" s="9"/>
      <c r="MVW114" s="9"/>
      <c r="MVX114" s="9"/>
      <c r="MVY114" s="9"/>
      <c r="MVZ114" s="9"/>
      <c r="MWA114" s="9"/>
      <c r="MWB114" s="9"/>
      <c r="MWC114" s="9"/>
      <c r="MWD114" s="9"/>
      <c r="MWE114" s="9"/>
      <c r="MWF114" s="9"/>
      <c r="MWG114" s="9"/>
      <c r="MWH114" s="9"/>
      <c r="MWI114" s="9"/>
      <c r="MWJ114" s="9"/>
      <c r="MWK114" s="9"/>
      <c r="MWL114" s="9"/>
      <c r="MWM114" s="9"/>
      <c r="MWN114" s="9"/>
      <c r="MWO114" s="9"/>
      <c r="MWP114" s="9"/>
      <c r="MWQ114" s="9"/>
      <c r="MWR114" s="9"/>
      <c r="MWS114" s="9"/>
      <c r="MWT114" s="9"/>
      <c r="MWU114" s="9"/>
      <c r="MWV114" s="9"/>
      <c r="MWW114" s="9"/>
      <c r="MWX114" s="9"/>
      <c r="MWY114" s="9"/>
      <c r="MWZ114" s="9"/>
      <c r="MXA114" s="9"/>
      <c r="MXB114" s="9"/>
      <c r="MXC114" s="9"/>
      <c r="MXD114" s="9"/>
      <c r="MXE114" s="9"/>
      <c r="MXF114" s="9"/>
      <c r="MXG114" s="9"/>
      <c r="MXH114" s="9"/>
      <c r="MXI114" s="9"/>
      <c r="MXJ114" s="9"/>
      <c r="MXK114" s="9"/>
      <c r="MXL114" s="9"/>
      <c r="MXM114" s="9"/>
      <c r="MXN114" s="9"/>
      <c r="MXO114" s="9"/>
      <c r="MXP114" s="9"/>
      <c r="MXQ114" s="9"/>
      <c r="MXR114" s="9"/>
      <c r="MXS114" s="9"/>
      <c r="MXT114" s="9"/>
      <c r="MXU114" s="9"/>
      <c r="MXV114" s="9"/>
      <c r="MXW114" s="9"/>
      <c r="MXX114" s="9"/>
      <c r="MXY114" s="9"/>
      <c r="MXZ114" s="9"/>
      <c r="MYA114" s="9"/>
      <c r="MYB114" s="9"/>
      <c r="MYC114" s="9"/>
      <c r="MYD114" s="9"/>
      <c r="MYE114" s="9"/>
      <c r="MYF114" s="9"/>
      <c r="MYG114" s="9"/>
      <c r="MYH114" s="9"/>
      <c r="MYI114" s="9"/>
      <c r="MYJ114" s="9"/>
      <c r="MYK114" s="9"/>
      <c r="MYL114" s="9"/>
      <c r="MYM114" s="9"/>
      <c r="MYN114" s="9"/>
      <c r="MYO114" s="9"/>
      <c r="MYP114" s="9"/>
      <c r="MYQ114" s="9"/>
      <c r="MYR114" s="9"/>
      <c r="MYS114" s="9"/>
      <c r="MYT114" s="9"/>
      <c r="MYU114" s="9"/>
      <c r="MYV114" s="9"/>
      <c r="MYW114" s="9"/>
      <c r="MYX114" s="9"/>
      <c r="MYY114" s="9"/>
      <c r="MYZ114" s="9"/>
      <c r="MZA114" s="9"/>
      <c r="MZB114" s="9"/>
      <c r="MZC114" s="9"/>
      <c r="MZD114" s="9"/>
      <c r="MZE114" s="9"/>
      <c r="MZF114" s="9"/>
      <c r="MZG114" s="9"/>
      <c r="MZH114" s="9"/>
      <c r="MZI114" s="9"/>
      <c r="MZJ114" s="9"/>
      <c r="MZK114" s="9"/>
      <c r="MZL114" s="9"/>
      <c r="MZM114" s="9"/>
      <c r="MZN114" s="9"/>
      <c r="MZO114" s="9"/>
      <c r="MZP114" s="9"/>
      <c r="MZQ114" s="9"/>
      <c r="MZR114" s="9"/>
      <c r="MZS114" s="9"/>
      <c r="MZT114" s="9"/>
      <c r="MZU114" s="9"/>
      <c r="MZV114" s="9"/>
      <c r="MZW114" s="9"/>
      <c r="MZX114" s="9"/>
      <c r="MZY114" s="9"/>
      <c r="MZZ114" s="9"/>
      <c r="NAA114" s="9"/>
      <c r="NAB114" s="9"/>
      <c r="NAC114" s="9"/>
      <c r="NAD114" s="9"/>
      <c r="NAE114" s="9"/>
      <c r="NAF114" s="9"/>
      <c r="NAG114" s="9"/>
      <c r="NAH114" s="9"/>
      <c r="NAI114" s="9"/>
      <c r="NAJ114" s="9"/>
      <c r="NAK114" s="9"/>
      <c r="NAL114" s="9"/>
      <c r="NAM114" s="9"/>
      <c r="NAN114" s="9"/>
      <c r="NAO114" s="9"/>
      <c r="NAP114" s="9"/>
      <c r="NAQ114" s="9"/>
      <c r="NAR114" s="9"/>
      <c r="NAS114" s="9"/>
      <c r="NAT114" s="9"/>
      <c r="NAU114" s="9"/>
      <c r="NAV114" s="9"/>
      <c r="NAW114" s="9"/>
      <c r="NAX114" s="9"/>
      <c r="NAY114" s="9"/>
      <c r="NAZ114" s="9"/>
      <c r="NBA114" s="9"/>
      <c r="NBB114" s="9"/>
      <c r="NBC114" s="9"/>
      <c r="NBD114" s="9"/>
      <c r="NBE114" s="9"/>
      <c r="NBF114" s="9"/>
      <c r="NBG114" s="9"/>
      <c r="NBH114" s="9"/>
      <c r="NBI114" s="9"/>
      <c r="NBJ114" s="9"/>
      <c r="NBK114" s="9"/>
      <c r="NBL114" s="9"/>
      <c r="NBM114" s="9"/>
      <c r="NBN114" s="9"/>
      <c r="NBO114" s="9"/>
      <c r="NBP114" s="9"/>
      <c r="NBQ114" s="9"/>
      <c r="NBR114" s="9"/>
      <c r="NBS114" s="9"/>
      <c r="NBT114" s="9"/>
      <c r="NBU114" s="9"/>
      <c r="NBV114" s="9"/>
      <c r="NBW114" s="9"/>
      <c r="NBX114" s="9"/>
      <c r="NBY114" s="9"/>
      <c r="NBZ114" s="9"/>
      <c r="NCA114" s="9"/>
      <c r="NCB114" s="9"/>
      <c r="NCC114" s="9"/>
      <c r="NCD114" s="9"/>
      <c r="NCE114" s="9"/>
      <c r="NCF114" s="9"/>
      <c r="NCG114" s="9"/>
      <c r="NCH114" s="9"/>
      <c r="NCI114" s="9"/>
      <c r="NCJ114" s="9"/>
      <c r="NCK114" s="9"/>
      <c r="NCL114" s="9"/>
      <c r="NCM114" s="9"/>
      <c r="NCN114" s="9"/>
      <c r="NCO114" s="9"/>
      <c r="NCP114" s="9"/>
      <c r="NCQ114" s="9"/>
      <c r="NCR114" s="9"/>
      <c r="NCS114" s="9"/>
      <c r="NCT114" s="9"/>
      <c r="NCU114" s="9"/>
      <c r="NCV114" s="9"/>
      <c r="NCW114" s="9"/>
      <c r="NCX114" s="9"/>
      <c r="NCY114" s="9"/>
      <c r="NCZ114" s="9"/>
      <c r="NDA114" s="9"/>
      <c r="NDB114" s="9"/>
      <c r="NDC114" s="9"/>
      <c r="NDD114" s="9"/>
      <c r="NDE114" s="9"/>
      <c r="NDF114" s="9"/>
      <c r="NDG114" s="9"/>
      <c r="NDH114" s="9"/>
      <c r="NDI114" s="9"/>
      <c r="NDJ114" s="9"/>
      <c r="NDK114" s="9"/>
      <c r="NDL114" s="9"/>
      <c r="NDM114" s="9"/>
      <c r="NDN114" s="9"/>
      <c r="NDO114" s="9"/>
      <c r="NDP114" s="9"/>
      <c r="NDQ114" s="9"/>
      <c r="NDR114" s="9"/>
      <c r="NDS114" s="9"/>
      <c r="NDT114" s="9"/>
      <c r="NDU114" s="9"/>
      <c r="NDV114" s="9"/>
      <c r="NDW114" s="9"/>
      <c r="NDX114" s="9"/>
      <c r="NDY114" s="9"/>
      <c r="NDZ114" s="9"/>
      <c r="NEA114" s="9"/>
      <c r="NEB114" s="9"/>
      <c r="NEC114" s="9"/>
      <c r="NED114" s="9"/>
      <c r="NEE114" s="9"/>
      <c r="NEF114" s="9"/>
      <c r="NEG114" s="9"/>
      <c r="NEH114" s="9"/>
      <c r="NEI114" s="9"/>
      <c r="NEJ114" s="9"/>
      <c r="NEK114" s="9"/>
      <c r="NEL114" s="9"/>
      <c r="NEM114" s="9"/>
      <c r="NEN114" s="9"/>
      <c r="NEO114" s="9"/>
      <c r="NEP114" s="9"/>
      <c r="NEQ114" s="9"/>
      <c r="NER114" s="9"/>
      <c r="NES114" s="9"/>
      <c r="NET114" s="9"/>
      <c r="NEU114" s="9"/>
      <c r="NEV114" s="9"/>
      <c r="NEW114" s="9"/>
      <c r="NEX114" s="9"/>
      <c r="NEY114" s="9"/>
      <c r="NEZ114" s="9"/>
      <c r="NFA114" s="9"/>
      <c r="NFB114" s="9"/>
      <c r="NFC114" s="9"/>
      <c r="NFD114" s="9"/>
      <c r="NFE114" s="9"/>
      <c r="NFF114" s="9"/>
      <c r="NFG114" s="9"/>
      <c r="NFH114" s="9"/>
      <c r="NFI114" s="9"/>
      <c r="NFJ114" s="9"/>
      <c r="NFK114" s="9"/>
      <c r="NFL114" s="9"/>
      <c r="NFM114" s="9"/>
      <c r="NFN114" s="9"/>
      <c r="NFO114" s="9"/>
      <c r="NFP114" s="9"/>
      <c r="NFQ114" s="9"/>
      <c r="NFR114" s="9"/>
      <c r="NFS114" s="9"/>
      <c r="NFT114" s="9"/>
      <c r="NFU114" s="9"/>
      <c r="NFV114" s="9"/>
      <c r="NFW114" s="9"/>
      <c r="NFX114" s="9"/>
      <c r="NFY114" s="9"/>
      <c r="NFZ114" s="9"/>
      <c r="NGA114" s="9"/>
      <c r="NGB114" s="9"/>
      <c r="NGC114" s="9"/>
      <c r="NGD114" s="9"/>
      <c r="NGE114" s="9"/>
      <c r="NGF114" s="9"/>
      <c r="NGG114" s="9"/>
      <c r="NGH114" s="9"/>
      <c r="NGI114" s="9"/>
      <c r="NGJ114" s="9"/>
      <c r="NGK114" s="9"/>
      <c r="NGL114" s="9"/>
      <c r="NGM114" s="9"/>
      <c r="NGN114" s="9"/>
      <c r="NGO114" s="9"/>
      <c r="NGP114" s="9"/>
      <c r="NGQ114" s="9"/>
      <c r="NGR114" s="9"/>
      <c r="NGS114" s="9"/>
      <c r="NGT114" s="9"/>
      <c r="NGU114" s="9"/>
      <c r="NGV114" s="9"/>
      <c r="NGW114" s="9"/>
      <c r="NGX114" s="9"/>
      <c r="NGY114" s="9"/>
      <c r="NGZ114" s="9"/>
      <c r="NHA114" s="9"/>
      <c r="NHB114" s="9"/>
      <c r="NHC114" s="9"/>
      <c r="NHD114" s="9"/>
      <c r="NHE114" s="9"/>
      <c r="NHF114" s="9"/>
      <c r="NHG114" s="9"/>
      <c r="NHH114" s="9"/>
      <c r="NHI114" s="9"/>
      <c r="NHJ114" s="9"/>
      <c r="NHK114" s="9"/>
      <c r="NHL114" s="9"/>
      <c r="NHM114" s="9"/>
      <c r="NHN114" s="9"/>
      <c r="NHO114" s="9"/>
      <c r="NHP114" s="9"/>
      <c r="NHQ114" s="9"/>
      <c r="NHR114" s="9"/>
      <c r="NHS114" s="9"/>
      <c r="NHT114" s="9"/>
      <c r="NHU114" s="9"/>
      <c r="NHV114" s="9"/>
      <c r="NHW114" s="9"/>
      <c r="NHX114" s="9"/>
      <c r="NHY114" s="9"/>
      <c r="NHZ114" s="9"/>
      <c r="NIA114" s="9"/>
      <c r="NIB114" s="9"/>
      <c r="NIC114" s="9"/>
      <c r="NID114" s="9"/>
      <c r="NIE114" s="9"/>
      <c r="NIF114" s="9"/>
      <c r="NIG114" s="9"/>
      <c r="NIH114" s="9"/>
      <c r="NII114" s="9"/>
      <c r="NIJ114" s="9"/>
      <c r="NIK114" s="9"/>
      <c r="NIL114" s="9"/>
      <c r="NIM114" s="9"/>
      <c r="NIN114" s="9"/>
      <c r="NIO114" s="9"/>
      <c r="NIP114" s="9"/>
      <c r="NIQ114" s="9"/>
      <c r="NIR114" s="9"/>
      <c r="NIS114" s="9"/>
      <c r="NIT114" s="9"/>
      <c r="NIU114" s="9"/>
      <c r="NIV114" s="9"/>
      <c r="NIW114" s="9"/>
      <c r="NIX114" s="9"/>
      <c r="NIY114" s="9"/>
      <c r="NIZ114" s="9"/>
      <c r="NJA114" s="9"/>
      <c r="NJB114" s="9"/>
      <c r="NJC114" s="9"/>
      <c r="NJD114" s="9"/>
      <c r="NJE114" s="9"/>
      <c r="NJF114" s="9"/>
      <c r="NJG114" s="9"/>
      <c r="NJH114" s="9"/>
      <c r="NJI114" s="9"/>
      <c r="NJJ114" s="9"/>
      <c r="NJK114" s="9"/>
      <c r="NJL114" s="9"/>
      <c r="NJM114" s="9"/>
      <c r="NJN114" s="9"/>
      <c r="NJO114" s="9"/>
      <c r="NJP114" s="9"/>
      <c r="NJQ114" s="9"/>
      <c r="NJR114" s="9"/>
      <c r="NJS114" s="9"/>
      <c r="NJT114" s="9"/>
      <c r="NJU114" s="9"/>
      <c r="NJV114" s="9"/>
      <c r="NJW114" s="9"/>
      <c r="NJX114" s="9"/>
      <c r="NJY114" s="9"/>
      <c r="NJZ114" s="9"/>
      <c r="NKA114" s="9"/>
      <c r="NKB114" s="9"/>
      <c r="NKC114" s="9"/>
      <c r="NKD114" s="9"/>
      <c r="NKE114" s="9"/>
      <c r="NKF114" s="9"/>
      <c r="NKG114" s="9"/>
      <c r="NKH114" s="9"/>
      <c r="NKI114" s="9"/>
      <c r="NKJ114" s="9"/>
      <c r="NKK114" s="9"/>
      <c r="NKL114" s="9"/>
      <c r="NKM114" s="9"/>
      <c r="NKN114" s="9"/>
      <c r="NKO114" s="9"/>
      <c r="NKP114" s="9"/>
      <c r="NKQ114" s="9"/>
      <c r="NKR114" s="9"/>
      <c r="NKS114" s="9"/>
      <c r="NKT114" s="9"/>
      <c r="NKU114" s="9"/>
      <c r="NKV114" s="9"/>
      <c r="NKW114" s="9"/>
      <c r="NKX114" s="9"/>
      <c r="NKY114" s="9"/>
      <c r="NKZ114" s="9"/>
      <c r="NLA114" s="9"/>
      <c r="NLB114" s="9"/>
      <c r="NLC114" s="9"/>
      <c r="NLD114" s="9"/>
      <c r="NLE114" s="9"/>
      <c r="NLF114" s="9"/>
      <c r="NLG114" s="9"/>
      <c r="NLH114" s="9"/>
      <c r="NLI114" s="9"/>
      <c r="NLJ114" s="9"/>
      <c r="NLK114" s="9"/>
      <c r="NLL114" s="9"/>
      <c r="NLM114" s="9"/>
      <c r="NLN114" s="9"/>
      <c r="NLO114" s="9"/>
      <c r="NLP114" s="9"/>
      <c r="NLQ114" s="9"/>
      <c r="NLR114" s="9"/>
      <c r="NLS114" s="9"/>
      <c r="NLT114" s="9"/>
      <c r="NLU114" s="9"/>
      <c r="NLV114" s="9"/>
      <c r="NLW114" s="9"/>
      <c r="NLX114" s="9"/>
      <c r="NLY114" s="9"/>
      <c r="NLZ114" s="9"/>
      <c r="NMA114" s="9"/>
      <c r="NMB114" s="9"/>
      <c r="NMC114" s="9"/>
      <c r="NMD114" s="9"/>
      <c r="NME114" s="9"/>
      <c r="NMF114" s="9"/>
      <c r="NMG114" s="9"/>
      <c r="NMH114" s="9"/>
      <c r="NMI114" s="9"/>
      <c r="NMJ114" s="9"/>
      <c r="NMK114" s="9"/>
      <c r="NML114" s="9"/>
      <c r="NMM114" s="9"/>
      <c r="NMN114" s="9"/>
      <c r="NMO114" s="9"/>
      <c r="NMP114" s="9"/>
      <c r="NMQ114" s="9"/>
      <c r="NMR114" s="9"/>
      <c r="NMS114" s="9"/>
      <c r="NMT114" s="9"/>
      <c r="NMU114" s="9"/>
      <c r="NMV114" s="9"/>
      <c r="NMW114" s="9"/>
      <c r="NMX114" s="9"/>
      <c r="NMY114" s="9"/>
      <c r="NMZ114" s="9"/>
      <c r="NNA114" s="9"/>
      <c r="NNB114" s="9"/>
      <c r="NNC114" s="9"/>
      <c r="NND114" s="9"/>
      <c r="NNE114" s="9"/>
      <c r="NNF114" s="9"/>
      <c r="NNG114" s="9"/>
      <c r="NNH114" s="9"/>
      <c r="NNI114" s="9"/>
      <c r="NNJ114" s="9"/>
      <c r="NNK114" s="9"/>
      <c r="NNL114" s="9"/>
      <c r="NNM114" s="9"/>
      <c r="NNN114" s="9"/>
      <c r="NNO114" s="9"/>
      <c r="NNP114" s="9"/>
      <c r="NNQ114" s="9"/>
      <c r="NNR114" s="9"/>
      <c r="NNS114" s="9"/>
      <c r="NNT114" s="9"/>
      <c r="NNU114" s="9"/>
      <c r="NNV114" s="9"/>
      <c r="NNW114" s="9"/>
      <c r="NNX114" s="9"/>
      <c r="NNY114" s="9"/>
      <c r="NNZ114" s="9"/>
      <c r="NOA114" s="9"/>
      <c r="NOB114" s="9"/>
      <c r="NOC114" s="9"/>
      <c r="NOD114" s="9"/>
      <c r="NOE114" s="9"/>
      <c r="NOF114" s="9"/>
      <c r="NOG114" s="9"/>
      <c r="NOH114" s="9"/>
      <c r="NOI114" s="9"/>
      <c r="NOJ114" s="9"/>
      <c r="NOK114" s="9"/>
      <c r="NOL114" s="9"/>
      <c r="NOM114" s="9"/>
      <c r="NON114" s="9"/>
      <c r="NOO114" s="9"/>
      <c r="NOP114" s="9"/>
      <c r="NOQ114" s="9"/>
      <c r="NOR114" s="9"/>
      <c r="NOS114" s="9"/>
      <c r="NOT114" s="9"/>
      <c r="NOU114" s="9"/>
      <c r="NOV114" s="9"/>
      <c r="NOW114" s="9"/>
      <c r="NOX114" s="9"/>
      <c r="NOY114" s="9"/>
      <c r="NOZ114" s="9"/>
      <c r="NPA114" s="9"/>
      <c r="NPB114" s="9"/>
      <c r="NPC114" s="9"/>
      <c r="NPD114" s="9"/>
      <c r="NPE114" s="9"/>
      <c r="NPF114" s="9"/>
      <c r="NPG114" s="9"/>
      <c r="NPH114" s="9"/>
      <c r="NPI114" s="9"/>
      <c r="NPJ114" s="9"/>
      <c r="NPK114" s="9"/>
      <c r="NPL114" s="9"/>
      <c r="NPM114" s="9"/>
      <c r="NPN114" s="9"/>
      <c r="NPO114" s="9"/>
      <c r="NPP114" s="9"/>
      <c r="NPQ114" s="9"/>
      <c r="NPR114" s="9"/>
      <c r="NPS114" s="9"/>
      <c r="NPT114" s="9"/>
      <c r="NPU114" s="9"/>
      <c r="NPV114" s="9"/>
      <c r="NPW114" s="9"/>
      <c r="NPX114" s="9"/>
      <c r="NPY114" s="9"/>
      <c r="NPZ114" s="9"/>
      <c r="NQA114" s="9"/>
      <c r="NQB114" s="9"/>
      <c r="NQC114" s="9"/>
      <c r="NQD114" s="9"/>
      <c r="NQE114" s="9"/>
      <c r="NQF114" s="9"/>
      <c r="NQG114" s="9"/>
      <c r="NQH114" s="9"/>
      <c r="NQI114" s="9"/>
      <c r="NQJ114" s="9"/>
      <c r="NQK114" s="9"/>
      <c r="NQL114" s="9"/>
      <c r="NQM114" s="9"/>
      <c r="NQN114" s="9"/>
      <c r="NQO114" s="9"/>
      <c r="NQP114" s="9"/>
      <c r="NQQ114" s="9"/>
      <c r="NQR114" s="9"/>
      <c r="NQS114" s="9"/>
      <c r="NQT114" s="9"/>
      <c r="NQU114" s="9"/>
      <c r="NQV114" s="9"/>
      <c r="NQW114" s="9"/>
      <c r="NQX114" s="9"/>
      <c r="NQY114" s="9"/>
      <c r="NQZ114" s="9"/>
      <c r="NRA114" s="9"/>
      <c r="NRB114" s="9"/>
      <c r="NRC114" s="9"/>
      <c r="NRD114" s="9"/>
      <c r="NRE114" s="9"/>
      <c r="NRF114" s="9"/>
      <c r="NRG114" s="9"/>
      <c r="NRH114" s="9"/>
      <c r="NRI114" s="9"/>
      <c r="NRJ114" s="9"/>
      <c r="NRK114" s="9"/>
      <c r="NRL114" s="9"/>
      <c r="NRM114" s="9"/>
      <c r="NRN114" s="9"/>
      <c r="NRO114" s="9"/>
      <c r="NRP114" s="9"/>
      <c r="NRQ114" s="9"/>
      <c r="NRR114" s="9"/>
      <c r="NRS114" s="9"/>
      <c r="NRT114" s="9"/>
      <c r="NRU114" s="9"/>
      <c r="NRV114" s="9"/>
      <c r="NRW114" s="9"/>
      <c r="NRX114" s="9"/>
      <c r="NRY114" s="9"/>
      <c r="NRZ114" s="9"/>
      <c r="NSA114" s="9"/>
      <c r="NSB114" s="9"/>
      <c r="NSC114" s="9"/>
      <c r="NSD114" s="9"/>
      <c r="NSE114" s="9"/>
      <c r="NSF114" s="9"/>
      <c r="NSG114" s="9"/>
      <c r="NSH114" s="9"/>
      <c r="NSI114" s="9"/>
      <c r="NSJ114" s="9"/>
      <c r="NSK114" s="9"/>
      <c r="NSL114" s="9"/>
      <c r="NSM114" s="9"/>
      <c r="NSN114" s="9"/>
      <c r="NSO114" s="9"/>
      <c r="NSP114" s="9"/>
      <c r="NSQ114" s="9"/>
      <c r="NSR114" s="9"/>
      <c r="NSS114" s="9"/>
      <c r="NST114" s="9"/>
      <c r="NSU114" s="9"/>
      <c r="NSV114" s="9"/>
      <c r="NSW114" s="9"/>
      <c r="NSX114" s="9"/>
      <c r="NSY114" s="9"/>
      <c r="NSZ114" s="9"/>
      <c r="NTA114" s="9"/>
      <c r="NTB114" s="9"/>
      <c r="NTC114" s="9"/>
      <c r="NTD114" s="9"/>
      <c r="NTE114" s="9"/>
      <c r="NTF114" s="9"/>
      <c r="NTG114" s="9"/>
      <c r="NTH114" s="9"/>
      <c r="NTI114" s="9"/>
      <c r="NTJ114" s="9"/>
      <c r="NTK114" s="9"/>
      <c r="NTL114" s="9"/>
      <c r="NTM114" s="9"/>
      <c r="NTN114" s="9"/>
      <c r="NTO114" s="9"/>
      <c r="NTP114" s="9"/>
      <c r="NTQ114" s="9"/>
      <c r="NTR114" s="9"/>
      <c r="NTS114" s="9"/>
      <c r="NTT114" s="9"/>
      <c r="NTU114" s="9"/>
      <c r="NTV114" s="9"/>
      <c r="NTW114" s="9"/>
      <c r="NTX114" s="9"/>
      <c r="NTY114" s="9"/>
      <c r="NTZ114" s="9"/>
      <c r="NUA114" s="9"/>
      <c r="NUB114" s="9"/>
      <c r="NUC114" s="9"/>
      <c r="NUD114" s="9"/>
      <c r="NUE114" s="9"/>
      <c r="NUF114" s="9"/>
      <c r="NUG114" s="9"/>
      <c r="NUH114" s="9"/>
      <c r="NUI114" s="9"/>
      <c r="NUJ114" s="9"/>
      <c r="NUK114" s="9"/>
      <c r="NUL114" s="9"/>
      <c r="NUM114" s="9"/>
      <c r="NUN114" s="9"/>
      <c r="NUO114" s="9"/>
      <c r="NUP114" s="9"/>
      <c r="NUQ114" s="9"/>
      <c r="NUR114" s="9"/>
      <c r="NUS114" s="9"/>
      <c r="NUT114" s="9"/>
      <c r="NUU114" s="9"/>
      <c r="NUV114" s="9"/>
      <c r="NUW114" s="9"/>
      <c r="NUX114" s="9"/>
      <c r="NUY114" s="9"/>
      <c r="NUZ114" s="9"/>
      <c r="NVA114" s="9"/>
      <c r="NVB114" s="9"/>
      <c r="NVC114" s="9"/>
      <c r="NVD114" s="9"/>
      <c r="NVE114" s="9"/>
      <c r="NVF114" s="9"/>
      <c r="NVG114" s="9"/>
      <c r="NVH114" s="9"/>
      <c r="NVI114" s="9"/>
      <c r="NVJ114" s="9"/>
      <c r="NVK114" s="9"/>
      <c r="NVL114" s="9"/>
      <c r="NVM114" s="9"/>
      <c r="NVN114" s="9"/>
      <c r="NVO114" s="9"/>
      <c r="NVP114" s="9"/>
      <c r="NVQ114" s="9"/>
      <c r="NVR114" s="9"/>
      <c r="NVS114" s="9"/>
      <c r="NVT114" s="9"/>
      <c r="NVU114" s="9"/>
      <c r="NVV114" s="9"/>
      <c r="NVW114" s="9"/>
      <c r="NVX114" s="9"/>
      <c r="NVY114" s="9"/>
      <c r="NVZ114" s="9"/>
      <c r="NWA114" s="9"/>
      <c r="NWB114" s="9"/>
      <c r="NWC114" s="9"/>
      <c r="NWD114" s="9"/>
      <c r="NWE114" s="9"/>
      <c r="NWF114" s="9"/>
      <c r="NWG114" s="9"/>
      <c r="NWH114" s="9"/>
      <c r="NWI114" s="9"/>
      <c r="NWJ114" s="9"/>
      <c r="NWK114" s="9"/>
      <c r="NWL114" s="9"/>
      <c r="NWM114" s="9"/>
      <c r="NWN114" s="9"/>
      <c r="NWO114" s="9"/>
      <c r="NWP114" s="9"/>
      <c r="NWQ114" s="9"/>
      <c r="NWR114" s="9"/>
      <c r="NWS114" s="9"/>
      <c r="NWT114" s="9"/>
      <c r="NWU114" s="9"/>
      <c r="NWV114" s="9"/>
      <c r="NWW114" s="9"/>
      <c r="NWX114" s="9"/>
      <c r="NWY114" s="9"/>
      <c r="NWZ114" s="9"/>
      <c r="NXA114" s="9"/>
      <c r="NXB114" s="9"/>
      <c r="NXC114" s="9"/>
      <c r="NXD114" s="9"/>
      <c r="NXE114" s="9"/>
      <c r="NXF114" s="9"/>
      <c r="NXG114" s="9"/>
      <c r="NXH114" s="9"/>
      <c r="NXI114" s="9"/>
      <c r="NXJ114" s="9"/>
      <c r="NXK114" s="9"/>
      <c r="NXL114" s="9"/>
      <c r="NXM114" s="9"/>
      <c r="NXN114" s="9"/>
      <c r="NXO114" s="9"/>
      <c r="NXP114" s="9"/>
      <c r="NXQ114" s="9"/>
      <c r="NXR114" s="9"/>
      <c r="NXS114" s="9"/>
      <c r="NXT114" s="9"/>
      <c r="NXU114" s="9"/>
      <c r="NXV114" s="9"/>
      <c r="NXW114" s="9"/>
      <c r="NXX114" s="9"/>
      <c r="NXY114" s="9"/>
      <c r="NXZ114" s="9"/>
      <c r="NYA114" s="9"/>
      <c r="NYB114" s="9"/>
      <c r="NYC114" s="9"/>
      <c r="NYD114" s="9"/>
      <c r="NYE114" s="9"/>
      <c r="NYF114" s="9"/>
      <c r="NYG114" s="9"/>
      <c r="NYH114" s="9"/>
      <c r="NYI114" s="9"/>
      <c r="NYJ114" s="9"/>
      <c r="NYK114" s="9"/>
      <c r="NYL114" s="9"/>
      <c r="NYM114" s="9"/>
      <c r="NYN114" s="9"/>
      <c r="NYO114" s="9"/>
      <c r="NYP114" s="9"/>
      <c r="NYQ114" s="9"/>
      <c r="NYR114" s="9"/>
      <c r="NYS114" s="9"/>
      <c r="NYT114" s="9"/>
      <c r="NYU114" s="9"/>
      <c r="NYV114" s="9"/>
      <c r="NYW114" s="9"/>
      <c r="NYX114" s="9"/>
      <c r="NYY114" s="9"/>
      <c r="NYZ114" s="9"/>
      <c r="NZA114" s="9"/>
      <c r="NZB114" s="9"/>
      <c r="NZC114" s="9"/>
      <c r="NZD114" s="9"/>
      <c r="NZE114" s="9"/>
      <c r="NZF114" s="9"/>
      <c r="NZG114" s="9"/>
      <c r="NZH114" s="9"/>
      <c r="NZI114" s="9"/>
      <c r="NZJ114" s="9"/>
      <c r="NZK114" s="9"/>
      <c r="NZL114" s="9"/>
      <c r="NZM114" s="9"/>
      <c r="NZN114" s="9"/>
      <c r="NZO114" s="9"/>
      <c r="NZP114" s="9"/>
      <c r="NZQ114" s="9"/>
      <c r="NZR114" s="9"/>
      <c r="NZS114" s="9"/>
      <c r="NZT114" s="9"/>
      <c r="NZU114" s="9"/>
      <c r="NZV114" s="9"/>
      <c r="NZW114" s="9"/>
      <c r="NZX114" s="9"/>
      <c r="NZY114" s="9"/>
      <c r="NZZ114" s="9"/>
      <c r="OAA114" s="9"/>
      <c r="OAB114" s="9"/>
      <c r="OAC114" s="9"/>
      <c r="OAD114" s="9"/>
      <c r="OAE114" s="9"/>
      <c r="OAF114" s="9"/>
      <c r="OAG114" s="9"/>
      <c r="OAH114" s="9"/>
      <c r="OAI114" s="9"/>
      <c r="OAJ114" s="9"/>
      <c r="OAK114" s="9"/>
      <c r="OAL114" s="9"/>
      <c r="OAM114" s="9"/>
      <c r="OAN114" s="9"/>
      <c r="OAO114" s="9"/>
      <c r="OAP114" s="9"/>
      <c r="OAQ114" s="9"/>
      <c r="OAR114" s="9"/>
      <c r="OAS114" s="9"/>
      <c r="OAT114" s="9"/>
      <c r="OAU114" s="9"/>
      <c r="OAV114" s="9"/>
      <c r="OAW114" s="9"/>
      <c r="OAX114" s="9"/>
      <c r="OAY114" s="9"/>
      <c r="OAZ114" s="9"/>
      <c r="OBA114" s="9"/>
      <c r="OBB114" s="9"/>
      <c r="OBC114" s="9"/>
      <c r="OBD114" s="9"/>
      <c r="OBE114" s="9"/>
      <c r="OBF114" s="9"/>
      <c r="OBG114" s="9"/>
      <c r="OBH114" s="9"/>
      <c r="OBI114" s="9"/>
      <c r="OBJ114" s="9"/>
      <c r="OBK114" s="9"/>
      <c r="OBL114" s="9"/>
      <c r="OBM114" s="9"/>
      <c r="OBN114" s="9"/>
      <c r="OBO114" s="9"/>
      <c r="OBP114" s="9"/>
      <c r="OBQ114" s="9"/>
      <c r="OBR114" s="9"/>
      <c r="OBS114" s="9"/>
      <c r="OBT114" s="9"/>
      <c r="OBU114" s="9"/>
      <c r="OBV114" s="9"/>
      <c r="OBW114" s="9"/>
      <c r="OBX114" s="9"/>
      <c r="OBY114" s="9"/>
      <c r="OBZ114" s="9"/>
      <c r="OCA114" s="9"/>
      <c r="OCB114" s="9"/>
      <c r="OCC114" s="9"/>
      <c r="OCD114" s="9"/>
      <c r="OCE114" s="9"/>
      <c r="OCF114" s="9"/>
      <c r="OCG114" s="9"/>
      <c r="OCH114" s="9"/>
      <c r="OCI114" s="9"/>
      <c r="OCJ114" s="9"/>
      <c r="OCK114" s="9"/>
      <c r="OCL114" s="9"/>
      <c r="OCM114" s="9"/>
      <c r="OCN114" s="9"/>
      <c r="OCO114" s="9"/>
      <c r="OCP114" s="9"/>
      <c r="OCQ114" s="9"/>
      <c r="OCR114" s="9"/>
      <c r="OCS114" s="9"/>
      <c r="OCT114" s="9"/>
      <c r="OCU114" s="9"/>
      <c r="OCV114" s="9"/>
      <c r="OCW114" s="9"/>
      <c r="OCX114" s="9"/>
      <c r="OCY114" s="9"/>
      <c r="OCZ114" s="9"/>
      <c r="ODA114" s="9"/>
      <c r="ODB114" s="9"/>
      <c r="ODC114" s="9"/>
      <c r="ODD114" s="9"/>
      <c r="ODE114" s="9"/>
      <c r="ODF114" s="9"/>
      <c r="ODG114" s="9"/>
      <c r="ODH114" s="9"/>
      <c r="ODI114" s="9"/>
      <c r="ODJ114" s="9"/>
      <c r="ODK114" s="9"/>
      <c r="ODL114" s="9"/>
      <c r="ODM114" s="9"/>
      <c r="ODN114" s="9"/>
      <c r="ODO114" s="9"/>
      <c r="ODP114" s="9"/>
      <c r="ODQ114" s="9"/>
      <c r="ODR114" s="9"/>
      <c r="ODS114" s="9"/>
      <c r="ODT114" s="9"/>
      <c r="ODU114" s="9"/>
      <c r="ODV114" s="9"/>
      <c r="ODW114" s="9"/>
      <c r="ODX114" s="9"/>
      <c r="ODY114" s="9"/>
      <c r="ODZ114" s="9"/>
      <c r="OEA114" s="9"/>
      <c r="OEB114" s="9"/>
      <c r="OEC114" s="9"/>
      <c r="OED114" s="9"/>
      <c r="OEE114" s="9"/>
      <c r="OEF114" s="9"/>
      <c r="OEG114" s="9"/>
      <c r="OEH114" s="9"/>
      <c r="OEI114" s="9"/>
      <c r="OEJ114" s="9"/>
      <c r="OEK114" s="9"/>
      <c r="OEL114" s="9"/>
      <c r="OEM114" s="9"/>
      <c r="OEN114" s="9"/>
      <c r="OEO114" s="9"/>
      <c r="OEP114" s="9"/>
      <c r="OEQ114" s="9"/>
      <c r="OER114" s="9"/>
      <c r="OES114" s="9"/>
      <c r="OET114" s="9"/>
      <c r="OEU114" s="9"/>
      <c r="OEV114" s="9"/>
      <c r="OEW114" s="9"/>
      <c r="OEX114" s="9"/>
      <c r="OEY114" s="9"/>
      <c r="OEZ114" s="9"/>
      <c r="OFA114" s="9"/>
      <c r="OFB114" s="9"/>
      <c r="OFC114" s="9"/>
      <c r="OFD114" s="9"/>
      <c r="OFE114" s="9"/>
      <c r="OFF114" s="9"/>
      <c r="OFG114" s="9"/>
      <c r="OFH114" s="9"/>
      <c r="OFI114" s="9"/>
      <c r="OFJ114" s="9"/>
      <c r="OFK114" s="9"/>
      <c r="OFL114" s="9"/>
      <c r="OFM114" s="9"/>
      <c r="OFN114" s="9"/>
      <c r="OFO114" s="9"/>
      <c r="OFP114" s="9"/>
      <c r="OFQ114" s="9"/>
      <c r="OFR114" s="9"/>
      <c r="OFS114" s="9"/>
      <c r="OFT114" s="9"/>
      <c r="OFU114" s="9"/>
      <c r="OFV114" s="9"/>
      <c r="OFW114" s="9"/>
      <c r="OFX114" s="9"/>
      <c r="OFY114" s="9"/>
      <c r="OFZ114" s="9"/>
      <c r="OGA114" s="9"/>
      <c r="OGB114" s="9"/>
      <c r="OGC114" s="9"/>
      <c r="OGD114" s="9"/>
      <c r="OGE114" s="9"/>
      <c r="OGF114" s="9"/>
      <c r="OGG114" s="9"/>
      <c r="OGH114" s="9"/>
      <c r="OGI114" s="9"/>
      <c r="OGJ114" s="9"/>
      <c r="OGK114" s="9"/>
      <c r="OGL114" s="9"/>
      <c r="OGM114" s="9"/>
      <c r="OGN114" s="9"/>
      <c r="OGO114" s="9"/>
      <c r="OGP114" s="9"/>
      <c r="OGQ114" s="9"/>
      <c r="OGR114" s="9"/>
      <c r="OGS114" s="9"/>
      <c r="OGT114" s="9"/>
      <c r="OGU114" s="9"/>
      <c r="OGV114" s="9"/>
      <c r="OGW114" s="9"/>
      <c r="OGX114" s="9"/>
      <c r="OGY114" s="9"/>
      <c r="OGZ114" s="9"/>
      <c r="OHA114" s="9"/>
      <c r="OHB114" s="9"/>
      <c r="OHC114" s="9"/>
      <c r="OHD114" s="9"/>
      <c r="OHE114" s="9"/>
      <c r="OHF114" s="9"/>
      <c r="OHG114" s="9"/>
      <c r="OHH114" s="9"/>
      <c r="OHI114" s="9"/>
      <c r="OHJ114" s="9"/>
      <c r="OHK114" s="9"/>
      <c r="OHL114" s="9"/>
      <c r="OHM114" s="9"/>
      <c r="OHN114" s="9"/>
      <c r="OHO114" s="9"/>
      <c r="OHP114" s="9"/>
      <c r="OHQ114" s="9"/>
      <c r="OHR114" s="9"/>
      <c r="OHS114" s="9"/>
      <c r="OHT114" s="9"/>
      <c r="OHU114" s="9"/>
      <c r="OHV114" s="9"/>
      <c r="OHW114" s="9"/>
      <c r="OHX114" s="9"/>
      <c r="OHY114" s="9"/>
      <c r="OHZ114" s="9"/>
      <c r="OIA114" s="9"/>
      <c r="OIB114" s="9"/>
      <c r="OIC114" s="9"/>
      <c r="OID114" s="9"/>
      <c r="OIE114" s="9"/>
      <c r="OIF114" s="9"/>
      <c r="OIG114" s="9"/>
      <c r="OIH114" s="9"/>
      <c r="OII114" s="9"/>
      <c r="OIJ114" s="9"/>
      <c r="OIK114" s="9"/>
      <c r="OIL114" s="9"/>
      <c r="OIM114" s="9"/>
      <c r="OIN114" s="9"/>
      <c r="OIO114" s="9"/>
      <c r="OIP114" s="9"/>
      <c r="OIQ114" s="9"/>
      <c r="OIR114" s="9"/>
      <c r="OIS114" s="9"/>
      <c r="OIT114" s="9"/>
      <c r="OIU114" s="9"/>
      <c r="OIV114" s="9"/>
      <c r="OIW114" s="9"/>
      <c r="OIX114" s="9"/>
      <c r="OIY114" s="9"/>
      <c r="OIZ114" s="9"/>
      <c r="OJA114" s="9"/>
      <c r="OJB114" s="9"/>
      <c r="OJC114" s="9"/>
      <c r="OJD114" s="9"/>
      <c r="OJE114" s="9"/>
      <c r="OJF114" s="9"/>
      <c r="OJG114" s="9"/>
      <c r="OJH114" s="9"/>
      <c r="OJI114" s="9"/>
      <c r="OJJ114" s="9"/>
      <c r="OJK114" s="9"/>
      <c r="OJL114" s="9"/>
      <c r="OJM114" s="9"/>
      <c r="OJN114" s="9"/>
      <c r="OJO114" s="9"/>
      <c r="OJP114" s="9"/>
      <c r="OJQ114" s="9"/>
      <c r="OJR114" s="9"/>
      <c r="OJS114" s="9"/>
      <c r="OJT114" s="9"/>
      <c r="OJU114" s="9"/>
      <c r="OJV114" s="9"/>
      <c r="OJW114" s="9"/>
      <c r="OJX114" s="9"/>
      <c r="OJY114" s="9"/>
      <c r="OJZ114" s="9"/>
      <c r="OKA114" s="9"/>
      <c r="OKB114" s="9"/>
      <c r="OKC114" s="9"/>
      <c r="OKD114" s="9"/>
      <c r="OKE114" s="9"/>
      <c r="OKF114" s="9"/>
      <c r="OKG114" s="9"/>
      <c r="OKH114" s="9"/>
      <c r="OKI114" s="9"/>
      <c r="OKJ114" s="9"/>
      <c r="OKK114" s="9"/>
      <c r="OKL114" s="9"/>
      <c r="OKM114" s="9"/>
      <c r="OKN114" s="9"/>
      <c r="OKO114" s="9"/>
      <c r="OKP114" s="9"/>
      <c r="OKQ114" s="9"/>
      <c r="OKR114" s="9"/>
      <c r="OKS114" s="9"/>
      <c r="OKT114" s="9"/>
      <c r="OKU114" s="9"/>
      <c r="OKV114" s="9"/>
      <c r="OKW114" s="9"/>
      <c r="OKX114" s="9"/>
      <c r="OKY114" s="9"/>
      <c r="OKZ114" s="9"/>
      <c r="OLA114" s="9"/>
      <c r="OLB114" s="9"/>
      <c r="OLC114" s="9"/>
      <c r="OLD114" s="9"/>
      <c r="OLE114" s="9"/>
      <c r="OLF114" s="9"/>
      <c r="OLG114" s="9"/>
      <c r="OLH114" s="9"/>
      <c r="OLI114" s="9"/>
      <c r="OLJ114" s="9"/>
      <c r="OLK114" s="9"/>
      <c r="OLL114" s="9"/>
      <c r="OLM114" s="9"/>
      <c r="OLN114" s="9"/>
      <c r="OLO114" s="9"/>
      <c r="OLP114" s="9"/>
      <c r="OLQ114" s="9"/>
      <c r="OLR114" s="9"/>
      <c r="OLS114" s="9"/>
      <c r="OLT114" s="9"/>
      <c r="OLU114" s="9"/>
      <c r="OLV114" s="9"/>
      <c r="OLW114" s="9"/>
      <c r="OLX114" s="9"/>
      <c r="OLY114" s="9"/>
      <c r="OLZ114" s="9"/>
      <c r="OMA114" s="9"/>
      <c r="OMB114" s="9"/>
      <c r="OMC114" s="9"/>
      <c r="OMD114" s="9"/>
      <c r="OME114" s="9"/>
      <c r="OMF114" s="9"/>
      <c r="OMG114" s="9"/>
      <c r="OMH114" s="9"/>
      <c r="OMI114" s="9"/>
      <c r="OMJ114" s="9"/>
      <c r="OMK114" s="9"/>
      <c r="OML114" s="9"/>
      <c r="OMM114" s="9"/>
      <c r="OMN114" s="9"/>
      <c r="OMO114" s="9"/>
      <c r="OMP114" s="9"/>
      <c r="OMQ114" s="9"/>
      <c r="OMR114" s="9"/>
      <c r="OMS114" s="9"/>
      <c r="OMT114" s="9"/>
      <c r="OMU114" s="9"/>
      <c r="OMV114" s="9"/>
      <c r="OMW114" s="9"/>
      <c r="OMX114" s="9"/>
      <c r="OMY114" s="9"/>
      <c r="OMZ114" s="9"/>
      <c r="ONA114" s="9"/>
      <c r="ONB114" s="9"/>
      <c r="ONC114" s="9"/>
      <c r="OND114" s="9"/>
      <c r="ONE114" s="9"/>
      <c r="ONF114" s="9"/>
      <c r="ONG114" s="9"/>
      <c r="ONH114" s="9"/>
      <c r="ONI114" s="9"/>
      <c r="ONJ114" s="9"/>
      <c r="ONK114" s="9"/>
      <c r="ONL114" s="9"/>
      <c r="ONM114" s="9"/>
      <c r="ONN114" s="9"/>
      <c r="ONO114" s="9"/>
      <c r="ONP114" s="9"/>
      <c r="ONQ114" s="9"/>
      <c r="ONR114" s="9"/>
      <c r="ONS114" s="9"/>
      <c r="ONT114" s="9"/>
      <c r="ONU114" s="9"/>
      <c r="ONV114" s="9"/>
      <c r="ONW114" s="9"/>
      <c r="ONX114" s="9"/>
      <c r="ONY114" s="9"/>
      <c r="ONZ114" s="9"/>
      <c r="OOA114" s="9"/>
      <c r="OOB114" s="9"/>
      <c r="OOC114" s="9"/>
      <c r="OOD114" s="9"/>
      <c r="OOE114" s="9"/>
      <c r="OOF114" s="9"/>
      <c r="OOG114" s="9"/>
      <c r="OOH114" s="9"/>
      <c r="OOI114" s="9"/>
      <c r="OOJ114" s="9"/>
      <c r="OOK114" s="9"/>
      <c r="OOL114" s="9"/>
      <c r="OOM114" s="9"/>
      <c r="OON114" s="9"/>
      <c r="OOO114" s="9"/>
      <c r="OOP114" s="9"/>
      <c r="OOQ114" s="9"/>
      <c r="OOR114" s="9"/>
      <c r="OOS114" s="9"/>
      <c r="OOT114" s="9"/>
      <c r="OOU114" s="9"/>
      <c r="OOV114" s="9"/>
      <c r="OOW114" s="9"/>
      <c r="OOX114" s="9"/>
      <c r="OOY114" s="9"/>
      <c r="OOZ114" s="9"/>
      <c r="OPA114" s="9"/>
      <c r="OPB114" s="9"/>
      <c r="OPC114" s="9"/>
      <c r="OPD114" s="9"/>
      <c r="OPE114" s="9"/>
      <c r="OPF114" s="9"/>
      <c r="OPG114" s="9"/>
      <c r="OPH114" s="9"/>
      <c r="OPI114" s="9"/>
      <c r="OPJ114" s="9"/>
      <c r="OPK114" s="9"/>
      <c r="OPL114" s="9"/>
      <c r="OPM114" s="9"/>
      <c r="OPN114" s="9"/>
      <c r="OPO114" s="9"/>
      <c r="OPP114" s="9"/>
      <c r="OPQ114" s="9"/>
      <c r="OPR114" s="9"/>
      <c r="OPS114" s="9"/>
      <c r="OPT114" s="9"/>
      <c r="OPU114" s="9"/>
      <c r="OPV114" s="9"/>
      <c r="OPW114" s="9"/>
      <c r="OPX114" s="9"/>
      <c r="OPY114" s="9"/>
      <c r="OPZ114" s="9"/>
      <c r="OQA114" s="9"/>
      <c r="OQB114" s="9"/>
      <c r="OQC114" s="9"/>
      <c r="OQD114" s="9"/>
      <c r="OQE114" s="9"/>
      <c r="OQF114" s="9"/>
      <c r="OQG114" s="9"/>
      <c r="OQH114" s="9"/>
      <c r="OQI114" s="9"/>
      <c r="OQJ114" s="9"/>
      <c r="OQK114" s="9"/>
      <c r="OQL114" s="9"/>
      <c r="OQM114" s="9"/>
      <c r="OQN114" s="9"/>
      <c r="OQO114" s="9"/>
      <c r="OQP114" s="9"/>
      <c r="OQQ114" s="9"/>
      <c r="OQR114" s="9"/>
      <c r="OQS114" s="9"/>
      <c r="OQT114" s="9"/>
      <c r="OQU114" s="9"/>
      <c r="OQV114" s="9"/>
      <c r="OQW114" s="9"/>
      <c r="OQX114" s="9"/>
      <c r="OQY114" s="9"/>
      <c r="OQZ114" s="9"/>
      <c r="ORA114" s="9"/>
      <c r="ORB114" s="9"/>
      <c r="ORC114" s="9"/>
      <c r="ORD114" s="9"/>
      <c r="ORE114" s="9"/>
      <c r="ORF114" s="9"/>
      <c r="ORG114" s="9"/>
      <c r="ORH114" s="9"/>
      <c r="ORI114" s="9"/>
      <c r="ORJ114" s="9"/>
      <c r="ORK114" s="9"/>
      <c r="ORL114" s="9"/>
      <c r="ORM114" s="9"/>
      <c r="ORN114" s="9"/>
      <c r="ORO114" s="9"/>
      <c r="ORP114" s="9"/>
      <c r="ORQ114" s="9"/>
      <c r="ORR114" s="9"/>
      <c r="ORS114" s="9"/>
      <c r="ORT114" s="9"/>
      <c r="ORU114" s="9"/>
      <c r="ORV114" s="9"/>
      <c r="ORW114" s="9"/>
      <c r="ORX114" s="9"/>
      <c r="ORY114" s="9"/>
      <c r="ORZ114" s="9"/>
      <c r="OSA114" s="9"/>
      <c r="OSB114" s="9"/>
      <c r="OSC114" s="9"/>
      <c r="OSD114" s="9"/>
      <c r="OSE114" s="9"/>
      <c r="OSF114" s="9"/>
      <c r="OSG114" s="9"/>
      <c r="OSH114" s="9"/>
      <c r="OSI114" s="9"/>
      <c r="OSJ114" s="9"/>
      <c r="OSK114" s="9"/>
      <c r="OSL114" s="9"/>
      <c r="OSM114" s="9"/>
      <c r="OSN114" s="9"/>
      <c r="OSO114" s="9"/>
      <c r="OSP114" s="9"/>
      <c r="OSQ114" s="9"/>
      <c r="OSR114" s="9"/>
      <c r="OSS114" s="9"/>
      <c r="OST114" s="9"/>
      <c r="OSU114" s="9"/>
      <c r="OSV114" s="9"/>
      <c r="OSW114" s="9"/>
      <c r="OSX114" s="9"/>
      <c r="OSY114" s="9"/>
      <c r="OSZ114" s="9"/>
      <c r="OTA114" s="9"/>
      <c r="OTB114" s="9"/>
      <c r="OTC114" s="9"/>
      <c r="OTD114" s="9"/>
      <c r="OTE114" s="9"/>
      <c r="OTF114" s="9"/>
      <c r="OTG114" s="9"/>
      <c r="OTH114" s="9"/>
      <c r="OTI114" s="9"/>
      <c r="OTJ114" s="9"/>
      <c r="OTK114" s="9"/>
      <c r="OTL114" s="9"/>
      <c r="OTM114" s="9"/>
      <c r="OTN114" s="9"/>
      <c r="OTO114" s="9"/>
      <c r="OTP114" s="9"/>
      <c r="OTQ114" s="9"/>
      <c r="OTR114" s="9"/>
      <c r="OTS114" s="9"/>
      <c r="OTT114" s="9"/>
      <c r="OTU114" s="9"/>
      <c r="OTV114" s="9"/>
      <c r="OTW114" s="9"/>
      <c r="OTX114" s="9"/>
      <c r="OTY114" s="9"/>
      <c r="OTZ114" s="9"/>
      <c r="OUA114" s="9"/>
      <c r="OUB114" s="9"/>
      <c r="OUC114" s="9"/>
      <c r="OUD114" s="9"/>
      <c r="OUE114" s="9"/>
      <c r="OUF114" s="9"/>
      <c r="OUG114" s="9"/>
      <c r="OUH114" s="9"/>
      <c r="OUI114" s="9"/>
      <c r="OUJ114" s="9"/>
      <c r="OUK114" s="9"/>
      <c r="OUL114" s="9"/>
      <c r="OUM114" s="9"/>
      <c r="OUN114" s="9"/>
      <c r="OUO114" s="9"/>
      <c r="OUP114" s="9"/>
      <c r="OUQ114" s="9"/>
      <c r="OUR114" s="9"/>
      <c r="OUS114" s="9"/>
      <c r="OUT114" s="9"/>
      <c r="OUU114" s="9"/>
      <c r="OUV114" s="9"/>
      <c r="OUW114" s="9"/>
      <c r="OUX114" s="9"/>
      <c r="OUY114" s="9"/>
      <c r="OUZ114" s="9"/>
      <c r="OVA114" s="9"/>
      <c r="OVB114" s="9"/>
      <c r="OVC114" s="9"/>
      <c r="OVD114" s="9"/>
      <c r="OVE114" s="9"/>
      <c r="OVF114" s="9"/>
      <c r="OVG114" s="9"/>
      <c r="OVH114" s="9"/>
      <c r="OVI114" s="9"/>
      <c r="OVJ114" s="9"/>
      <c r="OVK114" s="9"/>
      <c r="OVL114" s="9"/>
      <c r="OVM114" s="9"/>
      <c r="OVN114" s="9"/>
      <c r="OVO114" s="9"/>
      <c r="OVP114" s="9"/>
      <c r="OVQ114" s="9"/>
      <c r="OVR114" s="9"/>
      <c r="OVS114" s="9"/>
      <c r="OVT114" s="9"/>
      <c r="OVU114" s="9"/>
      <c r="OVV114" s="9"/>
      <c r="OVW114" s="9"/>
      <c r="OVX114" s="9"/>
      <c r="OVY114" s="9"/>
      <c r="OVZ114" s="9"/>
      <c r="OWA114" s="9"/>
      <c r="OWB114" s="9"/>
      <c r="OWC114" s="9"/>
      <c r="OWD114" s="9"/>
      <c r="OWE114" s="9"/>
      <c r="OWF114" s="9"/>
      <c r="OWG114" s="9"/>
      <c r="OWH114" s="9"/>
      <c r="OWI114" s="9"/>
      <c r="OWJ114" s="9"/>
      <c r="OWK114" s="9"/>
      <c r="OWL114" s="9"/>
      <c r="OWM114" s="9"/>
      <c r="OWN114" s="9"/>
      <c r="OWO114" s="9"/>
      <c r="OWP114" s="9"/>
      <c r="OWQ114" s="9"/>
      <c r="OWR114" s="9"/>
      <c r="OWS114" s="9"/>
      <c r="OWT114" s="9"/>
      <c r="OWU114" s="9"/>
      <c r="OWV114" s="9"/>
      <c r="OWW114" s="9"/>
      <c r="OWX114" s="9"/>
      <c r="OWY114" s="9"/>
      <c r="OWZ114" s="9"/>
      <c r="OXA114" s="9"/>
      <c r="OXB114" s="9"/>
      <c r="OXC114" s="9"/>
      <c r="OXD114" s="9"/>
      <c r="OXE114" s="9"/>
      <c r="OXF114" s="9"/>
      <c r="OXG114" s="9"/>
      <c r="OXH114" s="9"/>
      <c r="OXI114" s="9"/>
      <c r="OXJ114" s="9"/>
      <c r="OXK114" s="9"/>
      <c r="OXL114" s="9"/>
      <c r="OXM114" s="9"/>
      <c r="OXN114" s="9"/>
      <c r="OXO114" s="9"/>
      <c r="OXP114" s="9"/>
      <c r="OXQ114" s="9"/>
      <c r="OXR114" s="9"/>
      <c r="OXS114" s="9"/>
      <c r="OXT114" s="9"/>
      <c r="OXU114" s="9"/>
      <c r="OXV114" s="9"/>
      <c r="OXW114" s="9"/>
      <c r="OXX114" s="9"/>
      <c r="OXY114" s="9"/>
      <c r="OXZ114" s="9"/>
      <c r="OYA114" s="9"/>
      <c r="OYB114" s="9"/>
      <c r="OYC114" s="9"/>
      <c r="OYD114" s="9"/>
      <c r="OYE114" s="9"/>
      <c r="OYF114" s="9"/>
      <c r="OYG114" s="9"/>
      <c r="OYH114" s="9"/>
      <c r="OYI114" s="9"/>
      <c r="OYJ114" s="9"/>
      <c r="OYK114" s="9"/>
      <c r="OYL114" s="9"/>
      <c r="OYM114" s="9"/>
      <c r="OYN114" s="9"/>
      <c r="OYO114" s="9"/>
      <c r="OYP114" s="9"/>
      <c r="OYQ114" s="9"/>
      <c r="OYR114" s="9"/>
      <c r="OYS114" s="9"/>
      <c r="OYT114" s="9"/>
      <c r="OYU114" s="9"/>
      <c r="OYV114" s="9"/>
      <c r="OYW114" s="9"/>
      <c r="OYX114" s="9"/>
      <c r="OYY114" s="9"/>
      <c r="OYZ114" s="9"/>
      <c r="OZA114" s="9"/>
      <c r="OZB114" s="9"/>
      <c r="OZC114" s="9"/>
      <c r="OZD114" s="9"/>
      <c r="OZE114" s="9"/>
      <c r="OZF114" s="9"/>
      <c r="OZG114" s="9"/>
      <c r="OZH114" s="9"/>
      <c r="OZI114" s="9"/>
      <c r="OZJ114" s="9"/>
      <c r="OZK114" s="9"/>
      <c r="OZL114" s="9"/>
      <c r="OZM114" s="9"/>
      <c r="OZN114" s="9"/>
      <c r="OZO114" s="9"/>
      <c r="OZP114" s="9"/>
      <c r="OZQ114" s="9"/>
      <c r="OZR114" s="9"/>
      <c r="OZS114" s="9"/>
      <c r="OZT114" s="9"/>
      <c r="OZU114" s="9"/>
      <c r="OZV114" s="9"/>
      <c r="OZW114" s="9"/>
      <c r="OZX114" s="9"/>
      <c r="OZY114" s="9"/>
      <c r="OZZ114" s="9"/>
      <c r="PAA114" s="9"/>
      <c r="PAB114" s="9"/>
      <c r="PAC114" s="9"/>
      <c r="PAD114" s="9"/>
      <c r="PAE114" s="9"/>
      <c r="PAF114" s="9"/>
      <c r="PAG114" s="9"/>
      <c r="PAH114" s="9"/>
      <c r="PAI114" s="9"/>
      <c r="PAJ114" s="9"/>
      <c r="PAK114" s="9"/>
      <c r="PAL114" s="9"/>
      <c r="PAM114" s="9"/>
      <c r="PAN114" s="9"/>
      <c r="PAO114" s="9"/>
      <c r="PAP114" s="9"/>
      <c r="PAQ114" s="9"/>
      <c r="PAR114" s="9"/>
      <c r="PAS114" s="9"/>
      <c r="PAT114" s="9"/>
      <c r="PAU114" s="9"/>
      <c r="PAV114" s="9"/>
      <c r="PAW114" s="9"/>
      <c r="PAX114" s="9"/>
      <c r="PAY114" s="9"/>
      <c r="PAZ114" s="9"/>
      <c r="PBA114" s="9"/>
      <c r="PBB114" s="9"/>
      <c r="PBC114" s="9"/>
      <c r="PBD114" s="9"/>
      <c r="PBE114" s="9"/>
      <c r="PBF114" s="9"/>
      <c r="PBG114" s="9"/>
      <c r="PBH114" s="9"/>
      <c r="PBI114" s="9"/>
      <c r="PBJ114" s="9"/>
      <c r="PBK114" s="9"/>
      <c r="PBL114" s="9"/>
      <c r="PBM114" s="9"/>
      <c r="PBN114" s="9"/>
      <c r="PBO114" s="9"/>
      <c r="PBP114" s="9"/>
      <c r="PBQ114" s="9"/>
      <c r="PBR114" s="9"/>
      <c r="PBS114" s="9"/>
      <c r="PBT114" s="9"/>
      <c r="PBU114" s="9"/>
      <c r="PBV114" s="9"/>
      <c r="PBW114" s="9"/>
      <c r="PBX114" s="9"/>
      <c r="PBY114" s="9"/>
      <c r="PBZ114" s="9"/>
      <c r="PCA114" s="9"/>
      <c r="PCB114" s="9"/>
      <c r="PCC114" s="9"/>
      <c r="PCD114" s="9"/>
      <c r="PCE114" s="9"/>
      <c r="PCF114" s="9"/>
      <c r="PCG114" s="9"/>
      <c r="PCH114" s="9"/>
      <c r="PCI114" s="9"/>
      <c r="PCJ114" s="9"/>
      <c r="PCK114" s="9"/>
      <c r="PCL114" s="9"/>
      <c r="PCM114" s="9"/>
      <c r="PCN114" s="9"/>
      <c r="PCO114" s="9"/>
      <c r="PCP114" s="9"/>
      <c r="PCQ114" s="9"/>
      <c r="PCR114" s="9"/>
      <c r="PCS114" s="9"/>
      <c r="PCT114" s="9"/>
      <c r="PCU114" s="9"/>
      <c r="PCV114" s="9"/>
      <c r="PCW114" s="9"/>
      <c r="PCX114" s="9"/>
      <c r="PCY114" s="9"/>
      <c r="PCZ114" s="9"/>
      <c r="PDA114" s="9"/>
      <c r="PDB114" s="9"/>
      <c r="PDC114" s="9"/>
      <c r="PDD114" s="9"/>
      <c r="PDE114" s="9"/>
      <c r="PDF114" s="9"/>
      <c r="PDG114" s="9"/>
      <c r="PDH114" s="9"/>
      <c r="PDI114" s="9"/>
      <c r="PDJ114" s="9"/>
      <c r="PDK114" s="9"/>
      <c r="PDL114" s="9"/>
      <c r="PDM114" s="9"/>
      <c r="PDN114" s="9"/>
      <c r="PDO114" s="9"/>
      <c r="PDP114" s="9"/>
      <c r="PDQ114" s="9"/>
      <c r="PDR114" s="9"/>
      <c r="PDS114" s="9"/>
      <c r="PDT114" s="9"/>
      <c r="PDU114" s="9"/>
      <c r="PDV114" s="9"/>
      <c r="PDW114" s="9"/>
      <c r="PDX114" s="9"/>
      <c r="PDY114" s="9"/>
      <c r="PDZ114" s="9"/>
      <c r="PEA114" s="9"/>
      <c r="PEB114" s="9"/>
      <c r="PEC114" s="9"/>
      <c r="PED114" s="9"/>
      <c r="PEE114" s="9"/>
      <c r="PEF114" s="9"/>
      <c r="PEG114" s="9"/>
      <c r="PEH114" s="9"/>
      <c r="PEI114" s="9"/>
      <c r="PEJ114" s="9"/>
      <c r="PEK114" s="9"/>
      <c r="PEL114" s="9"/>
      <c r="PEM114" s="9"/>
      <c r="PEN114" s="9"/>
      <c r="PEO114" s="9"/>
      <c r="PEP114" s="9"/>
      <c r="PEQ114" s="9"/>
      <c r="PER114" s="9"/>
      <c r="PES114" s="9"/>
      <c r="PET114" s="9"/>
      <c r="PEU114" s="9"/>
      <c r="PEV114" s="9"/>
      <c r="PEW114" s="9"/>
      <c r="PEX114" s="9"/>
      <c r="PEY114" s="9"/>
      <c r="PEZ114" s="9"/>
      <c r="PFA114" s="9"/>
      <c r="PFB114" s="9"/>
      <c r="PFC114" s="9"/>
      <c r="PFD114" s="9"/>
      <c r="PFE114" s="9"/>
      <c r="PFF114" s="9"/>
      <c r="PFG114" s="9"/>
      <c r="PFH114" s="9"/>
      <c r="PFI114" s="9"/>
      <c r="PFJ114" s="9"/>
      <c r="PFK114" s="9"/>
      <c r="PFL114" s="9"/>
      <c r="PFM114" s="9"/>
      <c r="PFN114" s="9"/>
      <c r="PFO114" s="9"/>
      <c r="PFP114" s="9"/>
      <c r="PFQ114" s="9"/>
      <c r="PFR114" s="9"/>
      <c r="PFS114" s="9"/>
      <c r="PFT114" s="9"/>
      <c r="PFU114" s="9"/>
      <c r="PFV114" s="9"/>
      <c r="PFW114" s="9"/>
      <c r="PFX114" s="9"/>
      <c r="PFY114" s="9"/>
      <c r="PFZ114" s="9"/>
      <c r="PGA114" s="9"/>
      <c r="PGB114" s="9"/>
      <c r="PGC114" s="9"/>
      <c r="PGD114" s="9"/>
      <c r="PGE114" s="9"/>
      <c r="PGF114" s="9"/>
      <c r="PGG114" s="9"/>
      <c r="PGH114" s="9"/>
      <c r="PGI114" s="9"/>
      <c r="PGJ114" s="9"/>
      <c r="PGK114" s="9"/>
      <c r="PGL114" s="9"/>
      <c r="PGM114" s="9"/>
      <c r="PGN114" s="9"/>
      <c r="PGO114" s="9"/>
      <c r="PGP114" s="9"/>
      <c r="PGQ114" s="9"/>
      <c r="PGR114" s="9"/>
      <c r="PGS114" s="9"/>
      <c r="PGT114" s="9"/>
      <c r="PGU114" s="9"/>
      <c r="PGV114" s="9"/>
      <c r="PGW114" s="9"/>
      <c r="PGX114" s="9"/>
      <c r="PGY114" s="9"/>
      <c r="PGZ114" s="9"/>
      <c r="PHA114" s="9"/>
      <c r="PHB114" s="9"/>
      <c r="PHC114" s="9"/>
      <c r="PHD114" s="9"/>
      <c r="PHE114" s="9"/>
      <c r="PHF114" s="9"/>
      <c r="PHG114" s="9"/>
      <c r="PHH114" s="9"/>
      <c r="PHI114" s="9"/>
      <c r="PHJ114" s="9"/>
      <c r="PHK114" s="9"/>
      <c r="PHL114" s="9"/>
      <c r="PHM114" s="9"/>
      <c r="PHN114" s="9"/>
      <c r="PHO114" s="9"/>
      <c r="PHP114" s="9"/>
      <c r="PHQ114" s="9"/>
      <c r="PHR114" s="9"/>
      <c r="PHS114" s="9"/>
      <c r="PHT114" s="9"/>
      <c r="PHU114" s="9"/>
      <c r="PHV114" s="9"/>
      <c r="PHW114" s="9"/>
      <c r="PHX114" s="9"/>
      <c r="PHY114" s="9"/>
      <c r="PHZ114" s="9"/>
      <c r="PIA114" s="9"/>
      <c r="PIB114" s="9"/>
      <c r="PIC114" s="9"/>
      <c r="PID114" s="9"/>
      <c r="PIE114" s="9"/>
      <c r="PIF114" s="9"/>
      <c r="PIG114" s="9"/>
      <c r="PIH114" s="9"/>
      <c r="PII114" s="9"/>
      <c r="PIJ114" s="9"/>
      <c r="PIK114" s="9"/>
      <c r="PIL114" s="9"/>
      <c r="PIM114" s="9"/>
      <c r="PIN114" s="9"/>
      <c r="PIO114" s="9"/>
      <c r="PIP114" s="9"/>
      <c r="PIQ114" s="9"/>
      <c r="PIR114" s="9"/>
      <c r="PIS114" s="9"/>
      <c r="PIT114" s="9"/>
      <c r="PIU114" s="9"/>
      <c r="PIV114" s="9"/>
      <c r="PIW114" s="9"/>
      <c r="PIX114" s="9"/>
      <c r="PIY114" s="9"/>
      <c r="PIZ114" s="9"/>
      <c r="PJA114" s="9"/>
      <c r="PJB114" s="9"/>
      <c r="PJC114" s="9"/>
      <c r="PJD114" s="9"/>
      <c r="PJE114" s="9"/>
      <c r="PJF114" s="9"/>
      <c r="PJG114" s="9"/>
      <c r="PJH114" s="9"/>
      <c r="PJI114" s="9"/>
      <c r="PJJ114" s="9"/>
      <c r="PJK114" s="9"/>
      <c r="PJL114" s="9"/>
      <c r="PJM114" s="9"/>
      <c r="PJN114" s="9"/>
      <c r="PJO114" s="9"/>
      <c r="PJP114" s="9"/>
      <c r="PJQ114" s="9"/>
      <c r="PJR114" s="9"/>
      <c r="PJS114" s="9"/>
      <c r="PJT114" s="9"/>
      <c r="PJU114" s="9"/>
      <c r="PJV114" s="9"/>
      <c r="PJW114" s="9"/>
      <c r="PJX114" s="9"/>
      <c r="PJY114" s="9"/>
      <c r="PJZ114" s="9"/>
      <c r="PKA114" s="9"/>
      <c r="PKB114" s="9"/>
      <c r="PKC114" s="9"/>
      <c r="PKD114" s="9"/>
      <c r="PKE114" s="9"/>
      <c r="PKF114" s="9"/>
      <c r="PKG114" s="9"/>
      <c r="PKH114" s="9"/>
      <c r="PKI114" s="9"/>
      <c r="PKJ114" s="9"/>
      <c r="PKK114" s="9"/>
      <c r="PKL114" s="9"/>
      <c r="PKM114" s="9"/>
      <c r="PKN114" s="9"/>
      <c r="PKO114" s="9"/>
      <c r="PKP114" s="9"/>
      <c r="PKQ114" s="9"/>
      <c r="PKR114" s="9"/>
      <c r="PKS114" s="9"/>
      <c r="PKT114" s="9"/>
      <c r="PKU114" s="9"/>
      <c r="PKV114" s="9"/>
      <c r="PKW114" s="9"/>
      <c r="PKX114" s="9"/>
      <c r="PKY114" s="9"/>
      <c r="PKZ114" s="9"/>
      <c r="PLA114" s="9"/>
      <c r="PLB114" s="9"/>
      <c r="PLC114" s="9"/>
      <c r="PLD114" s="9"/>
      <c r="PLE114" s="9"/>
      <c r="PLF114" s="9"/>
      <c r="PLG114" s="9"/>
      <c r="PLH114" s="9"/>
      <c r="PLI114" s="9"/>
      <c r="PLJ114" s="9"/>
      <c r="PLK114" s="9"/>
      <c r="PLL114" s="9"/>
      <c r="PLM114" s="9"/>
      <c r="PLN114" s="9"/>
      <c r="PLO114" s="9"/>
      <c r="PLP114" s="9"/>
      <c r="PLQ114" s="9"/>
      <c r="PLR114" s="9"/>
      <c r="PLS114" s="9"/>
      <c r="PLT114" s="9"/>
      <c r="PLU114" s="9"/>
      <c r="PLV114" s="9"/>
      <c r="PLW114" s="9"/>
      <c r="PLX114" s="9"/>
      <c r="PLY114" s="9"/>
      <c r="PLZ114" s="9"/>
      <c r="PMA114" s="9"/>
      <c r="PMB114" s="9"/>
      <c r="PMC114" s="9"/>
      <c r="PMD114" s="9"/>
      <c r="PME114" s="9"/>
      <c r="PMF114" s="9"/>
      <c r="PMG114" s="9"/>
      <c r="PMH114" s="9"/>
      <c r="PMI114" s="9"/>
      <c r="PMJ114" s="9"/>
      <c r="PMK114" s="9"/>
      <c r="PML114" s="9"/>
      <c r="PMM114" s="9"/>
      <c r="PMN114" s="9"/>
      <c r="PMO114" s="9"/>
      <c r="PMP114" s="9"/>
      <c r="PMQ114" s="9"/>
      <c r="PMR114" s="9"/>
      <c r="PMS114" s="9"/>
      <c r="PMT114" s="9"/>
      <c r="PMU114" s="9"/>
      <c r="PMV114" s="9"/>
      <c r="PMW114" s="9"/>
      <c r="PMX114" s="9"/>
      <c r="PMY114" s="9"/>
      <c r="PMZ114" s="9"/>
      <c r="PNA114" s="9"/>
      <c r="PNB114" s="9"/>
      <c r="PNC114" s="9"/>
      <c r="PND114" s="9"/>
      <c r="PNE114" s="9"/>
      <c r="PNF114" s="9"/>
      <c r="PNG114" s="9"/>
      <c r="PNH114" s="9"/>
      <c r="PNI114" s="9"/>
      <c r="PNJ114" s="9"/>
      <c r="PNK114" s="9"/>
      <c r="PNL114" s="9"/>
      <c r="PNM114" s="9"/>
      <c r="PNN114" s="9"/>
      <c r="PNO114" s="9"/>
      <c r="PNP114" s="9"/>
      <c r="PNQ114" s="9"/>
      <c r="PNR114" s="9"/>
      <c r="PNS114" s="9"/>
      <c r="PNT114" s="9"/>
      <c r="PNU114" s="9"/>
      <c r="PNV114" s="9"/>
      <c r="PNW114" s="9"/>
      <c r="PNX114" s="9"/>
      <c r="PNY114" s="9"/>
      <c r="PNZ114" s="9"/>
      <c r="POA114" s="9"/>
      <c r="POB114" s="9"/>
      <c r="POC114" s="9"/>
      <c r="POD114" s="9"/>
      <c r="POE114" s="9"/>
      <c r="POF114" s="9"/>
      <c r="POG114" s="9"/>
      <c r="POH114" s="9"/>
      <c r="POI114" s="9"/>
      <c r="POJ114" s="9"/>
      <c r="POK114" s="9"/>
      <c r="POL114" s="9"/>
      <c r="POM114" s="9"/>
      <c r="PON114" s="9"/>
      <c r="POO114" s="9"/>
      <c r="POP114" s="9"/>
      <c r="POQ114" s="9"/>
      <c r="POR114" s="9"/>
      <c r="POS114" s="9"/>
      <c r="POT114" s="9"/>
      <c r="POU114" s="9"/>
      <c r="POV114" s="9"/>
      <c r="POW114" s="9"/>
      <c r="POX114" s="9"/>
      <c r="POY114" s="9"/>
      <c r="POZ114" s="9"/>
      <c r="PPA114" s="9"/>
      <c r="PPB114" s="9"/>
      <c r="PPC114" s="9"/>
      <c r="PPD114" s="9"/>
      <c r="PPE114" s="9"/>
      <c r="PPF114" s="9"/>
      <c r="PPG114" s="9"/>
      <c r="PPH114" s="9"/>
      <c r="PPI114" s="9"/>
      <c r="PPJ114" s="9"/>
      <c r="PPK114" s="9"/>
      <c r="PPL114" s="9"/>
      <c r="PPM114" s="9"/>
      <c r="PPN114" s="9"/>
      <c r="PPO114" s="9"/>
      <c r="PPP114" s="9"/>
      <c r="PPQ114" s="9"/>
      <c r="PPR114" s="9"/>
      <c r="PPS114" s="9"/>
      <c r="PPT114" s="9"/>
      <c r="PPU114" s="9"/>
      <c r="PPV114" s="9"/>
      <c r="PPW114" s="9"/>
      <c r="PPX114" s="9"/>
      <c r="PPY114" s="9"/>
      <c r="PPZ114" s="9"/>
      <c r="PQA114" s="9"/>
      <c r="PQB114" s="9"/>
      <c r="PQC114" s="9"/>
      <c r="PQD114" s="9"/>
      <c r="PQE114" s="9"/>
      <c r="PQF114" s="9"/>
      <c r="PQG114" s="9"/>
      <c r="PQH114" s="9"/>
      <c r="PQI114" s="9"/>
      <c r="PQJ114" s="9"/>
      <c r="PQK114" s="9"/>
      <c r="PQL114" s="9"/>
      <c r="PQM114" s="9"/>
      <c r="PQN114" s="9"/>
      <c r="PQO114" s="9"/>
      <c r="PQP114" s="9"/>
      <c r="PQQ114" s="9"/>
      <c r="PQR114" s="9"/>
      <c r="PQS114" s="9"/>
      <c r="PQT114" s="9"/>
      <c r="PQU114" s="9"/>
      <c r="PQV114" s="9"/>
      <c r="PQW114" s="9"/>
      <c r="PQX114" s="9"/>
      <c r="PQY114" s="9"/>
      <c r="PQZ114" s="9"/>
      <c r="PRA114" s="9"/>
      <c r="PRB114" s="9"/>
      <c r="PRC114" s="9"/>
      <c r="PRD114" s="9"/>
      <c r="PRE114" s="9"/>
      <c r="PRF114" s="9"/>
      <c r="PRG114" s="9"/>
      <c r="PRH114" s="9"/>
      <c r="PRI114" s="9"/>
      <c r="PRJ114" s="9"/>
      <c r="PRK114" s="9"/>
      <c r="PRL114" s="9"/>
      <c r="PRM114" s="9"/>
      <c r="PRN114" s="9"/>
      <c r="PRO114" s="9"/>
      <c r="PRP114" s="9"/>
      <c r="PRQ114" s="9"/>
      <c r="PRR114" s="9"/>
      <c r="PRS114" s="9"/>
      <c r="PRT114" s="9"/>
      <c r="PRU114" s="9"/>
      <c r="PRV114" s="9"/>
      <c r="PRW114" s="9"/>
      <c r="PRX114" s="9"/>
      <c r="PRY114" s="9"/>
      <c r="PRZ114" s="9"/>
      <c r="PSA114" s="9"/>
      <c r="PSB114" s="9"/>
      <c r="PSC114" s="9"/>
      <c r="PSD114" s="9"/>
      <c r="PSE114" s="9"/>
      <c r="PSF114" s="9"/>
      <c r="PSG114" s="9"/>
      <c r="PSH114" s="9"/>
      <c r="PSI114" s="9"/>
      <c r="PSJ114" s="9"/>
      <c r="PSK114" s="9"/>
      <c r="PSL114" s="9"/>
      <c r="PSM114" s="9"/>
      <c r="PSN114" s="9"/>
      <c r="PSO114" s="9"/>
      <c r="PSP114" s="9"/>
      <c r="PSQ114" s="9"/>
      <c r="PSR114" s="9"/>
      <c r="PSS114" s="9"/>
      <c r="PST114" s="9"/>
      <c r="PSU114" s="9"/>
      <c r="PSV114" s="9"/>
      <c r="PSW114" s="9"/>
      <c r="PSX114" s="9"/>
      <c r="PSY114" s="9"/>
      <c r="PSZ114" s="9"/>
      <c r="PTA114" s="9"/>
      <c r="PTB114" s="9"/>
      <c r="PTC114" s="9"/>
      <c r="PTD114" s="9"/>
      <c r="PTE114" s="9"/>
      <c r="PTF114" s="9"/>
      <c r="PTG114" s="9"/>
      <c r="PTH114" s="9"/>
      <c r="PTI114" s="9"/>
      <c r="PTJ114" s="9"/>
      <c r="PTK114" s="9"/>
      <c r="PTL114" s="9"/>
      <c r="PTM114" s="9"/>
      <c r="PTN114" s="9"/>
      <c r="PTO114" s="9"/>
      <c r="PTP114" s="9"/>
      <c r="PTQ114" s="9"/>
      <c r="PTR114" s="9"/>
      <c r="PTS114" s="9"/>
      <c r="PTT114" s="9"/>
      <c r="PTU114" s="9"/>
      <c r="PTV114" s="9"/>
      <c r="PTW114" s="9"/>
      <c r="PTX114" s="9"/>
      <c r="PTY114" s="9"/>
      <c r="PTZ114" s="9"/>
      <c r="PUA114" s="9"/>
      <c r="PUB114" s="9"/>
      <c r="PUC114" s="9"/>
      <c r="PUD114" s="9"/>
      <c r="PUE114" s="9"/>
      <c r="PUF114" s="9"/>
      <c r="PUG114" s="9"/>
      <c r="PUH114" s="9"/>
      <c r="PUI114" s="9"/>
      <c r="PUJ114" s="9"/>
      <c r="PUK114" s="9"/>
      <c r="PUL114" s="9"/>
      <c r="PUM114" s="9"/>
      <c r="PUN114" s="9"/>
      <c r="PUO114" s="9"/>
      <c r="PUP114" s="9"/>
      <c r="PUQ114" s="9"/>
      <c r="PUR114" s="9"/>
      <c r="PUS114" s="9"/>
      <c r="PUT114" s="9"/>
      <c r="PUU114" s="9"/>
      <c r="PUV114" s="9"/>
      <c r="PUW114" s="9"/>
      <c r="PUX114" s="9"/>
      <c r="PUY114" s="9"/>
      <c r="PUZ114" s="9"/>
      <c r="PVA114" s="9"/>
      <c r="PVB114" s="9"/>
      <c r="PVC114" s="9"/>
      <c r="PVD114" s="9"/>
      <c r="PVE114" s="9"/>
      <c r="PVF114" s="9"/>
      <c r="PVG114" s="9"/>
      <c r="PVH114" s="9"/>
      <c r="PVI114" s="9"/>
      <c r="PVJ114" s="9"/>
      <c r="PVK114" s="9"/>
      <c r="PVL114" s="9"/>
      <c r="PVM114" s="9"/>
      <c r="PVN114" s="9"/>
      <c r="PVO114" s="9"/>
      <c r="PVP114" s="9"/>
      <c r="PVQ114" s="9"/>
      <c r="PVR114" s="9"/>
      <c r="PVS114" s="9"/>
      <c r="PVT114" s="9"/>
      <c r="PVU114" s="9"/>
      <c r="PVV114" s="9"/>
      <c r="PVW114" s="9"/>
      <c r="PVX114" s="9"/>
      <c r="PVY114" s="9"/>
      <c r="PVZ114" s="9"/>
      <c r="PWA114" s="9"/>
      <c r="PWB114" s="9"/>
      <c r="PWC114" s="9"/>
      <c r="PWD114" s="9"/>
      <c r="PWE114" s="9"/>
      <c r="PWF114" s="9"/>
      <c r="PWG114" s="9"/>
      <c r="PWH114" s="9"/>
      <c r="PWI114" s="9"/>
      <c r="PWJ114" s="9"/>
      <c r="PWK114" s="9"/>
      <c r="PWL114" s="9"/>
      <c r="PWM114" s="9"/>
      <c r="PWN114" s="9"/>
      <c r="PWO114" s="9"/>
      <c r="PWP114" s="9"/>
      <c r="PWQ114" s="9"/>
      <c r="PWR114" s="9"/>
      <c r="PWS114" s="9"/>
      <c r="PWT114" s="9"/>
      <c r="PWU114" s="9"/>
      <c r="PWV114" s="9"/>
      <c r="PWW114" s="9"/>
      <c r="PWX114" s="9"/>
      <c r="PWY114" s="9"/>
      <c r="PWZ114" s="9"/>
      <c r="PXA114" s="9"/>
      <c r="PXB114" s="9"/>
      <c r="PXC114" s="9"/>
      <c r="PXD114" s="9"/>
      <c r="PXE114" s="9"/>
      <c r="PXF114" s="9"/>
      <c r="PXG114" s="9"/>
      <c r="PXH114" s="9"/>
      <c r="PXI114" s="9"/>
      <c r="PXJ114" s="9"/>
      <c r="PXK114" s="9"/>
      <c r="PXL114" s="9"/>
      <c r="PXM114" s="9"/>
      <c r="PXN114" s="9"/>
      <c r="PXO114" s="9"/>
      <c r="PXP114" s="9"/>
      <c r="PXQ114" s="9"/>
      <c r="PXR114" s="9"/>
      <c r="PXS114" s="9"/>
      <c r="PXT114" s="9"/>
      <c r="PXU114" s="9"/>
      <c r="PXV114" s="9"/>
      <c r="PXW114" s="9"/>
      <c r="PXX114" s="9"/>
      <c r="PXY114" s="9"/>
      <c r="PXZ114" s="9"/>
      <c r="PYA114" s="9"/>
      <c r="PYB114" s="9"/>
      <c r="PYC114" s="9"/>
      <c r="PYD114" s="9"/>
      <c r="PYE114" s="9"/>
      <c r="PYF114" s="9"/>
      <c r="PYG114" s="9"/>
      <c r="PYH114" s="9"/>
      <c r="PYI114" s="9"/>
      <c r="PYJ114" s="9"/>
      <c r="PYK114" s="9"/>
      <c r="PYL114" s="9"/>
      <c r="PYM114" s="9"/>
      <c r="PYN114" s="9"/>
      <c r="PYO114" s="9"/>
      <c r="PYP114" s="9"/>
      <c r="PYQ114" s="9"/>
      <c r="PYR114" s="9"/>
      <c r="PYS114" s="9"/>
      <c r="PYT114" s="9"/>
      <c r="PYU114" s="9"/>
      <c r="PYV114" s="9"/>
      <c r="PYW114" s="9"/>
      <c r="PYX114" s="9"/>
      <c r="PYY114" s="9"/>
      <c r="PYZ114" s="9"/>
      <c r="PZA114" s="9"/>
      <c r="PZB114" s="9"/>
      <c r="PZC114" s="9"/>
      <c r="PZD114" s="9"/>
      <c r="PZE114" s="9"/>
      <c r="PZF114" s="9"/>
      <c r="PZG114" s="9"/>
      <c r="PZH114" s="9"/>
      <c r="PZI114" s="9"/>
      <c r="PZJ114" s="9"/>
      <c r="PZK114" s="9"/>
      <c r="PZL114" s="9"/>
      <c r="PZM114" s="9"/>
      <c r="PZN114" s="9"/>
      <c r="PZO114" s="9"/>
      <c r="PZP114" s="9"/>
      <c r="PZQ114" s="9"/>
      <c r="PZR114" s="9"/>
      <c r="PZS114" s="9"/>
      <c r="PZT114" s="9"/>
      <c r="PZU114" s="9"/>
      <c r="PZV114" s="9"/>
      <c r="PZW114" s="9"/>
      <c r="PZX114" s="9"/>
      <c r="PZY114" s="9"/>
      <c r="PZZ114" s="9"/>
      <c r="QAA114" s="9"/>
      <c r="QAB114" s="9"/>
      <c r="QAC114" s="9"/>
      <c r="QAD114" s="9"/>
      <c r="QAE114" s="9"/>
      <c r="QAF114" s="9"/>
      <c r="QAG114" s="9"/>
      <c r="QAH114" s="9"/>
      <c r="QAI114" s="9"/>
      <c r="QAJ114" s="9"/>
      <c r="QAK114" s="9"/>
      <c r="QAL114" s="9"/>
      <c r="QAM114" s="9"/>
      <c r="QAN114" s="9"/>
      <c r="QAO114" s="9"/>
      <c r="QAP114" s="9"/>
      <c r="QAQ114" s="9"/>
      <c r="QAR114" s="9"/>
      <c r="QAS114" s="9"/>
      <c r="QAT114" s="9"/>
      <c r="QAU114" s="9"/>
      <c r="QAV114" s="9"/>
      <c r="QAW114" s="9"/>
      <c r="QAX114" s="9"/>
      <c r="QAY114" s="9"/>
      <c r="QAZ114" s="9"/>
      <c r="QBA114" s="9"/>
      <c r="QBB114" s="9"/>
      <c r="QBC114" s="9"/>
      <c r="QBD114" s="9"/>
      <c r="QBE114" s="9"/>
      <c r="QBF114" s="9"/>
      <c r="QBG114" s="9"/>
      <c r="QBH114" s="9"/>
      <c r="QBI114" s="9"/>
      <c r="QBJ114" s="9"/>
      <c r="QBK114" s="9"/>
      <c r="QBL114" s="9"/>
      <c r="QBM114" s="9"/>
      <c r="QBN114" s="9"/>
      <c r="QBO114" s="9"/>
      <c r="QBP114" s="9"/>
      <c r="QBQ114" s="9"/>
      <c r="QBR114" s="9"/>
      <c r="QBS114" s="9"/>
      <c r="QBT114" s="9"/>
      <c r="QBU114" s="9"/>
      <c r="QBV114" s="9"/>
      <c r="QBW114" s="9"/>
      <c r="QBX114" s="9"/>
      <c r="QBY114" s="9"/>
      <c r="QBZ114" s="9"/>
      <c r="QCA114" s="9"/>
      <c r="QCB114" s="9"/>
      <c r="QCC114" s="9"/>
      <c r="QCD114" s="9"/>
      <c r="QCE114" s="9"/>
      <c r="QCF114" s="9"/>
      <c r="QCG114" s="9"/>
      <c r="QCH114" s="9"/>
      <c r="QCI114" s="9"/>
      <c r="QCJ114" s="9"/>
      <c r="QCK114" s="9"/>
      <c r="QCL114" s="9"/>
      <c r="QCM114" s="9"/>
      <c r="QCN114" s="9"/>
      <c r="QCO114" s="9"/>
      <c r="QCP114" s="9"/>
      <c r="QCQ114" s="9"/>
      <c r="QCR114" s="9"/>
      <c r="QCS114" s="9"/>
      <c r="QCT114" s="9"/>
      <c r="QCU114" s="9"/>
      <c r="QCV114" s="9"/>
      <c r="QCW114" s="9"/>
      <c r="QCX114" s="9"/>
      <c r="QCY114" s="9"/>
      <c r="QCZ114" s="9"/>
      <c r="QDA114" s="9"/>
      <c r="QDB114" s="9"/>
      <c r="QDC114" s="9"/>
      <c r="QDD114" s="9"/>
      <c r="QDE114" s="9"/>
      <c r="QDF114" s="9"/>
      <c r="QDG114" s="9"/>
      <c r="QDH114" s="9"/>
      <c r="QDI114" s="9"/>
      <c r="QDJ114" s="9"/>
      <c r="QDK114" s="9"/>
      <c r="QDL114" s="9"/>
      <c r="QDM114" s="9"/>
      <c r="QDN114" s="9"/>
      <c r="QDO114" s="9"/>
      <c r="QDP114" s="9"/>
      <c r="QDQ114" s="9"/>
      <c r="QDR114" s="9"/>
      <c r="QDS114" s="9"/>
      <c r="QDT114" s="9"/>
      <c r="QDU114" s="9"/>
      <c r="QDV114" s="9"/>
      <c r="QDW114" s="9"/>
      <c r="QDX114" s="9"/>
      <c r="QDY114" s="9"/>
      <c r="QDZ114" s="9"/>
      <c r="QEA114" s="9"/>
      <c r="QEB114" s="9"/>
      <c r="QEC114" s="9"/>
      <c r="QED114" s="9"/>
      <c r="QEE114" s="9"/>
      <c r="QEF114" s="9"/>
      <c r="QEG114" s="9"/>
      <c r="QEH114" s="9"/>
      <c r="QEI114" s="9"/>
      <c r="QEJ114" s="9"/>
      <c r="QEK114" s="9"/>
      <c r="QEL114" s="9"/>
      <c r="QEM114" s="9"/>
      <c r="QEN114" s="9"/>
      <c r="QEO114" s="9"/>
      <c r="QEP114" s="9"/>
      <c r="QEQ114" s="9"/>
      <c r="QER114" s="9"/>
      <c r="QES114" s="9"/>
      <c r="QET114" s="9"/>
      <c r="QEU114" s="9"/>
      <c r="QEV114" s="9"/>
      <c r="QEW114" s="9"/>
      <c r="QEX114" s="9"/>
      <c r="QEY114" s="9"/>
      <c r="QEZ114" s="9"/>
      <c r="QFA114" s="9"/>
      <c r="QFB114" s="9"/>
      <c r="QFC114" s="9"/>
      <c r="QFD114" s="9"/>
      <c r="QFE114" s="9"/>
      <c r="QFF114" s="9"/>
      <c r="QFG114" s="9"/>
      <c r="QFH114" s="9"/>
      <c r="QFI114" s="9"/>
      <c r="QFJ114" s="9"/>
      <c r="QFK114" s="9"/>
      <c r="QFL114" s="9"/>
      <c r="QFM114" s="9"/>
      <c r="QFN114" s="9"/>
      <c r="QFO114" s="9"/>
      <c r="QFP114" s="9"/>
      <c r="QFQ114" s="9"/>
      <c r="QFR114" s="9"/>
      <c r="QFS114" s="9"/>
      <c r="QFT114" s="9"/>
      <c r="QFU114" s="9"/>
      <c r="QFV114" s="9"/>
      <c r="QFW114" s="9"/>
      <c r="QFX114" s="9"/>
      <c r="QFY114" s="9"/>
      <c r="QFZ114" s="9"/>
      <c r="QGA114" s="9"/>
      <c r="QGB114" s="9"/>
      <c r="QGC114" s="9"/>
      <c r="QGD114" s="9"/>
      <c r="QGE114" s="9"/>
      <c r="QGF114" s="9"/>
      <c r="QGG114" s="9"/>
      <c r="QGH114" s="9"/>
      <c r="QGI114" s="9"/>
      <c r="QGJ114" s="9"/>
      <c r="QGK114" s="9"/>
      <c r="QGL114" s="9"/>
      <c r="QGM114" s="9"/>
      <c r="QGN114" s="9"/>
      <c r="QGO114" s="9"/>
      <c r="QGP114" s="9"/>
      <c r="QGQ114" s="9"/>
      <c r="QGR114" s="9"/>
      <c r="QGS114" s="9"/>
      <c r="QGT114" s="9"/>
      <c r="QGU114" s="9"/>
      <c r="QGV114" s="9"/>
      <c r="QGW114" s="9"/>
      <c r="QGX114" s="9"/>
      <c r="QGY114" s="9"/>
      <c r="QGZ114" s="9"/>
      <c r="QHA114" s="9"/>
      <c r="QHB114" s="9"/>
      <c r="QHC114" s="9"/>
      <c r="QHD114" s="9"/>
      <c r="QHE114" s="9"/>
      <c r="QHF114" s="9"/>
      <c r="QHG114" s="9"/>
      <c r="QHH114" s="9"/>
      <c r="QHI114" s="9"/>
      <c r="QHJ114" s="9"/>
      <c r="QHK114" s="9"/>
      <c r="QHL114" s="9"/>
      <c r="QHM114" s="9"/>
      <c r="QHN114" s="9"/>
      <c r="QHO114" s="9"/>
      <c r="QHP114" s="9"/>
      <c r="QHQ114" s="9"/>
      <c r="QHR114" s="9"/>
      <c r="QHS114" s="9"/>
      <c r="QHT114" s="9"/>
      <c r="QHU114" s="9"/>
      <c r="QHV114" s="9"/>
      <c r="QHW114" s="9"/>
      <c r="QHX114" s="9"/>
      <c r="QHY114" s="9"/>
      <c r="QHZ114" s="9"/>
      <c r="QIA114" s="9"/>
      <c r="QIB114" s="9"/>
      <c r="QIC114" s="9"/>
      <c r="QID114" s="9"/>
      <c r="QIE114" s="9"/>
      <c r="QIF114" s="9"/>
      <c r="QIG114" s="9"/>
      <c r="QIH114" s="9"/>
      <c r="QII114" s="9"/>
      <c r="QIJ114" s="9"/>
      <c r="QIK114" s="9"/>
      <c r="QIL114" s="9"/>
      <c r="QIM114" s="9"/>
      <c r="QIN114" s="9"/>
      <c r="QIO114" s="9"/>
      <c r="QIP114" s="9"/>
      <c r="QIQ114" s="9"/>
      <c r="QIR114" s="9"/>
      <c r="QIS114" s="9"/>
      <c r="QIT114" s="9"/>
      <c r="QIU114" s="9"/>
      <c r="QIV114" s="9"/>
      <c r="QIW114" s="9"/>
      <c r="QIX114" s="9"/>
      <c r="QIY114" s="9"/>
      <c r="QIZ114" s="9"/>
      <c r="QJA114" s="9"/>
      <c r="QJB114" s="9"/>
      <c r="QJC114" s="9"/>
      <c r="QJD114" s="9"/>
      <c r="QJE114" s="9"/>
      <c r="QJF114" s="9"/>
      <c r="QJG114" s="9"/>
      <c r="QJH114" s="9"/>
      <c r="QJI114" s="9"/>
      <c r="QJJ114" s="9"/>
      <c r="QJK114" s="9"/>
      <c r="QJL114" s="9"/>
      <c r="QJM114" s="9"/>
      <c r="QJN114" s="9"/>
      <c r="QJO114" s="9"/>
      <c r="QJP114" s="9"/>
      <c r="QJQ114" s="9"/>
      <c r="QJR114" s="9"/>
      <c r="QJS114" s="9"/>
      <c r="QJT114" s="9"/>
      <c r="QJU114" s="9"/>
      <c r="QJV114" s="9"/>
      <c r="QJW114" s="9"/>
      <c r="QJX114" s="9"/>
      <c r="QJY114" s="9"/>
      <c r="QJZ114" s="9"/>
      <c r="QKA114" s="9"/>
      <c r="QKB114" s="9"/>
      <c r="QKC114" s="9"/>
      <c r="QKD114" s="9"/>
      <c r="QKE114" s="9"/>
      <c r="QKF114" s="9"/>
      <c r="QKG114" s="9"/>
      <c r="QKH114" s="9"/>
      <c r="QKI114" s="9"/>
      <c r="QKJ114" s="9"/>
      <c r="QKK114" s="9"/>
      <c r="QKL114" s="9"/>
      <c r="QKM114" s="9"/>
      <c r="QKN114" s="9"/>
      <c r="QKO114" s="9"/>
      <c r="QKP114" s="9"/>
      <c r="QKQ114" s="9"/>
      <c r="QKR114" s="9"/>
      <c r="QKS114" s="9"/>
      <c r="QKT114" s="9"/>
      <c r="QKU114" s="9"/>
      <c r="QKV114" s="9"/>
      <c r="QKW114" s="9"/>
      <c r="QKX114" s="9"/>
      <c r="QKY114" s="9"/>
      <c r="QKZ114" s="9"/>
      <c r="QLA114" s="9"/>
      <c r="QLB114" s="9"/>
      <c r="QLC114" s="9"/>
      <c r="QLD114" s="9"/>
      <c r="QLE114" s="9"/>
      <c r="QLF114" s="9"/>
      <c r="QLG114" s="9"/>
      <c r="QLH114" s="9"/>
      <c r="QLI114" s="9"/>
      <c r="QLJ114" s="9"/>
      <c r="QLK114" s="9"/>
      <c r="QLL114" s="9"/>
      <c r="QLM114" s="9"/>
      <c r="QLN114" s="9"/>
      <c r="QLO114" s="9"/>
      <c r="QLP114" s="9"/>
      <c r="QLQ114" s="9"/>
      <c r="QLR114" s="9"/>
      <c r="QLS114" s="9"/>
      <c r="QLT114" s="9"/>
      <c r="QLU114" s="9"/>
      <c r="QLV114" s="9"/>
      <c r="QLW114" s="9"/>
      <c r="QLX114" s="9"/>
      <c r="QLY114" s="9"/>
      <c r="QLZ114" s="9"/>
      <c r="QMA114" s="9"/>
      <c r="QMB114" s="9"/>
      <c r="QMC114" s="9"/>
      <c r="QMD114" s="9"/>
      <c r="QME114" s="9"/>
      <c r="QMF114" s="9"/>
      <c r="QMG114" s="9"/>
      <c r="QMH114" s="9"/>
      <c r="QMI114" s="9"/>
      <c r="QMJ114" s="9"/>
      <c r="QMK114" s="9"/>
      <c r="QML114" s="9"/>
      <c r="QMM114" s="9"/>
      <c r="QMN114" s="9"/>
      <c r="QMO114" s="9"/>
      <c r="QMP114" s="9"/>
      <c r="QMQ114" s="9"/>
      <c r="QMR114" s="9"/>
      <c r="QMS114" s="9"/>
      <c r="QMT114" s="9"/>
      <c r="QMU114" s="9"/>
      <c r="QMV114" s="9"/>
      <c r="QMW114" s="9"/>
      <c r="QMX114" s="9"/>
      <c r="QMY114" s="9"/>
      <c r="QMZ114" s="9"/>
      <c r="QNA114" s="9"/>
      <c r="QNB114" s="9"/>
      <c r="QNC114" s="9"/>
      <c r="QND114" s="9"/>
      <c r="QNE114" s="9"/>
      <c r="QNF114" s="9"/>
      <c r="QNG114" s="9"/>
      <c r="QNH114" s="9"/>
      <c r="QNI114" s="9"/>
      <c r="QNJ114" s="9"/>
      <c r="QNK114" s="9"/>
      <c r="QNL114" s="9"/>
      <c r="QNM114" s="9"/>
      <c r="QNN114" s="9"/>
      <c r="QNO114" s="9"/>
      <c r="QNP114" s="9"/>
      <c r="QNQ114" s="9"/>
      <c r="QNR114" s="9"/>
      <c r="QNS114" s="9"/>
      <c r="QNT114" s="9"/>
      <c r="QNU114" s="9"/>
      <c r="QNV114" s="9"/>
      <c r="QNW114" s="9"/>
      <c r="QNX114" s="9"/>
      <c r="QNY114" s="9"/>
      <c r="QNZ114" s="9"/>
      <c r="QOA114" s="9"/>
      <c r="QOB114" s="9"/>
      <c r="QOC114" s="9"/>
      <c r="QOD114" s="9"/>
      <c r="QOE114" s="9"/>
      <c r="QOF114" s="9"/>
      <c r="QOG114" s="9"/>
      <c r="QOH114" s="9"/>
      <c r="QOI114" s="9"/>
      <c r="QOJ114" s="9"/>
      <c r="QOK114" s="9"/>
      <c r="QOL114" s="9"/>
      <c r="QOM114" s="9"/>
      <c r="QON114" s="9"/>
      <c r="QOO114" s="9"/>
      <c r="QOP114" s="9"/>
      <c r="QOQ114" s="9"/>
      <c r="QOR114" s="9"/>
      <c r="QOS114" s="9"/>
      <c r="QOT114" s="9"/>
      <c r="QOU114" s="9"/>
      <c r="QOV114" s="9"/>
      <c r="QOW114" s="9"/>
      <c r="QOX114" s="9"/>
      <c r="QOY114" s="9"/>
      <c r="QOZ114" s="9"/>
      <c r="QPA114" s="9"/>
      <c r="QPB114" s="9"/>
      <c r="QPC114" s="9"/>
      <c r="QPD114" s="9"/>
      <c r="QPE114" s="9"/>
      <c r="QPF114" s="9"/>
      <c r="QPG114" s="9"/>
      <c r="QPH114" s="9"/>
      <c r="QPI114" s="9"/>
      <c r="QPJ114" s="9"/>
      <c r="QPK114" s="9"/>
      <c r="QPL114" s="9"/>
      <c r="QPM114" s="9"/>
      <c r="QPN114" s="9"/>
      <c r="QPO114" s="9"/>
      <c r="QPP114" s="9"/>
      <c r="QPQ114" s="9"/>
      <c r="QPR114" s="9"/>
      <c r="QPS114" s="9"/>
      <c r="QPT114" s="9"/>
      <c r="QPU114" s="9"/>
      <c r="QPV114" s="9"/>
      <c r="QPW114" s="9"/>
      <c r="QPX114" s="9"/>
      <c r="QPY114" s="9"/>
      <c r="QPZ114" s="9"/>
      <c r="QQA114" s="9"/>
      <c r="QQB114" s="9"/>
      <c r="QQC114" s="9"/>
      <c r="QQD114" s="9"/>
      <c r="QQE114" s="9"/>
      <c r="QQF114" s="9"/>
      <c r="QQG114" s="9"/>
      <c r="QQH114" s="9"/>
      <c r="QQI114" s="9"/>
      <c r="QQJ114" s="9"/>
      <c r="QQK114" s="9"/>
      <c r="QQL114" s="9"/>
      <c r="QQM114" s="9"/>
      <c r="QQN114" s="9"/>
      <c r="QQO114" s="9"/>
      <c r="QQP114" s="9"/>
      <c r="QQQ114" s="9"/>
      <c r="QQR114" s="9"/>
      <c r="QQS114" s="9"/>
      <c r="QQT114" s="9"/>
      <c r="QQU114" s="9"/>
      <c r="QQV114" s="9"/>
      <c r="QQW114" s="9"/>
      <c r="QQX114" s="9"/>
      <c r="QQY114" s="9"/>
      <c r="QQZ114" s="9"/>
      <c r="QRA114" s="9"/>
      <c r="QRB114" s="9"/>
      <c r="QRC114" s="9"/>
      <c r="QRD114" s="9"/>
      <c r="QRE114" s="9"/>
      <c r="QRF114" s="9"/>
      <c r="QRG114" s="9"/>
      <c r="QRH114" s="9"/>
      <c r="QRI114" s="9"/>
      <c r="QRJ114" s="9"/>
      <c r="QRK114" s="9"/>
      <c r="QRL114" s="9"/>
      <c r="QRM114" s="9"/>
      <c r="QRN114" s="9"/>
      <c r="QRO114" s="9"/>
      <c r="QRP114" s="9"/>
      <c r="QRQ114" s="9"/>
      <c r="QRR114" s="9"/>
      <c r="QRS114" s="9"/>
      <c r="QRT114" s="9"/>
      <c r="QRU114" s="9"/>
      <c r="QRV114" s="9"/>
      <c r="QRW114" s="9"/>
      <c r="QRX114" s="9"/>
      <c r="QRY114" s="9"/>
      <c r="QRZ114" s="9"/>
      <c r="QSA114" s="9"/>
      <c r="QSB114" s="9"/>
      <c r="QSC114" s="9"/>
      <c r="QSD114" s="9"/>
      <c r="QSE114" s="9"/>
      <c r="QSF114" s="9"/>
      <c r="QSG114" s="9"/>
      <c r="QSH114" s="9"/>
      <c r="QSI114" s="9"/>
      <c r="QSJ114" s="9"/>
      <c r="QSK114" s="9"/>
      <c r="QSL114" s="9"/>
      <c r="QSM114" s="9"/>
      <c r="QSN114" s="9"/>
      <c r="QSO114" s="9"/>
      <c r="QSP114" s="9"/>
      <c r="QSQ114" s="9"/>
      <c r="QSR114" s="9"/>
      <c r="QSS114" s="9"/>
      <c r="QST114" s="9"/>
      <c r="QSU114" s="9"/>
      <c r="QSV114" s="9"/>
      <c r="QSW114" s="9"/>
      <c r="QSX114" s="9"/>
      <c r="QSY114" s="9"/>
      <c r="QSZ114" s="9"/>
      <c r="QTA114" s="9"/>
      <c r="QTB114" s="9"/>
      <c r="QTC114" s="9"/>
      <c r="QTD114" s="9"/>
      <c r="QTE114" s="9"/>
      <c r="QTF114" s="9"/>
      <c r="QTG114" s="9"/>
      <c r="QTH114" s="9"/>
      <c r="QTI114" s="9"/>
      <c r="QTJ114" s="9"/>
      <c r="QTK114" s="9"/>
      <c r="QTL114" s="9"/>
      <c r="QTM114" s="9"/>
      <c r="QTN114" s="9"/>
      <c r="QTO114" s="9"/>
      <c r="QTP114" s="9"/>
      <c r="QTQ114" s="9"/>
      <c r="QTR114" s="9"/>
      <c r="QTS114" s="9"/>
      <c r="QTT114" s="9"/>
      <c r="QTU114" s="9"/>
      <c r="QTV114" s="9"/>
      <c r="QTW114" s="9"/>
      <c r="QTX114" s="9"/>
      <c r="QTY114" s="9"/>
      <c r="QTZ114" s="9"/>
      <c r="QUA114" s="9"/>
      <c r="QUB114" s="9"/>
      <c r="QUC114" s="9"/>
      <c r="QUD114" s="9"/>
      <c r="QUE114" s="9"/>
      <c r="QUF114" s="9"/>
      <c r="QUG114" s="9"/>
      <c r="QUH114" s="9"/>
      <c r="QUI114" s="9"/>
      <c r="QUJ114" s="9"/>
      <c r="QUK114" s="9"/>
      <c r="QUL114" s="9"/>
      <c r="QUM114" s="9"/>
      <c r="QUN114" s="9"/>
      <c r="QUO114" s="9"/>
      <c r="QUP114" s="9"/>
      <c r="QUQ114" s="9"/>
      <c r="QUR114" s="9"/>
      <c r="QUS114" s="9"/>
      <c r="QUT114" s="9"/>
      <c r="QUU114" s="9"/>
      <c r="QUV114" s="9"/>
      <c r="QUW114" s="9"/>
      <c r="QUX114" s="9"/>
      <c r="QUY114" s="9"/>
      <c r="QUZ114" s="9"/>
      <c r="QVA114" s="9"/>
      <c r="QVB114" s="9"/>
      <c r="QVC114" s="9"/>
      <c r="QVD114" s="9"/>
      <c r="QVE114" s="9"/>
      <c r="QVF114" s="9"/>
      <c r="QVG114" s="9"/>
      <c r="QVH114" s="9"/>
      <c r="QVI114" s="9"/>
      <c r="QVJ114" s="9"/>
      <c r="QVK114" s="9"/>
      <c r="QVL114" s="9"/>
      <c r="QVM114" s="9"/>
      <c r="QVN114" s="9"/>
      <c r="QVO114" s="9"/>
      <c r="QVP114" s="9"/>
      <c r="QVQ114" s="9"/>
      <c r="QVR114" s="9"/>
      <c r="QVS114" s="9"/>
      <c r="QVT114" s="9"/>
      <c r="QVU114" s="9"/>
      <c r="QVV114" s="9"/>
      <c r="QVW114" s="9"/>
      <c r="QVX114" s="9"/>
      <c r="QVY114" s="9"/>
      <c r="QVZ114" s="9"/>
      <c r="QWA114" s="9"/>
      <c r="QWB114" s="9"/>
      <c r="QWC114" s="9"/>
      <c r="QWD114" s="9"/>
      <c r="QWE114" s="9"/>
      <c r="QWF114" s="9"/>
      <c r="QWG114" s="9"/>
      <c r="QWH114" s="9"/>
      <c r="QWI114" s="9"/>
      <c r="QWJ114" s="9"/>
      <c r="QWK114" s="9"/>
      <c r="QWL114" s="9"/>
      <c r="QWM114" s="9"/>
      <c r="QWN114" s="9"/>
      <c r="QWO114" s="9"/>
      <c r="QWP114" s="9"/>
      <c r="QWQ114" s="9"/>
      <c r="QWR114" s="9"/>
      <c r="QWS114" s="9"/>
      <c r="QWT114" s="9"/>
      <c r="QWU114" s="9"/>
      <c r="QWV114" s="9"/>
      <c r="QWW114" s="9"/>
      <c r="QWX114" s="9"/>
      <c r="QWY114" s="9"/>
      <c r="QWZ114" s="9"/>
      <c r="QXA114" s="9"/>
      <c r="QXB114" s="9"/>
      <c r="QXC114" s="9"/>
      <c r="QXD114" s="9"/>
      <c r="QXE114" s="9"/>
      <c r="QXF114" s="9"/>
      <c r="QXG114" s="9"/>
      <c r="QXH114" s="9"/>
      <c r="QXI114" s="9"/>
      <c r="QXJ114" s="9"/>
      <c r="QXK114" s="9"/>
      <c r="QXL114" s="9"/>
      <c r="QXM114" s="9"/>
      <c r="QXN114" s="9"/>
      <c r="QXO114" s="9"/>
      <c r="QXP114" s="9"/>
      <c r="QXQ114" s="9"/>
      <c r="QXR114" s="9"/>
      <c r="QXS114" s="9"/>
      <c r="QXT114" s="9"/>
      <c r="QXU114" s="9"/>
      <c r="QXV114" s="9"/>
      <c r="QXW114" s="9"/>
      <c r="QXX114" s="9"/>
      <c r="QXY114" s="9"/>
      <c r="QXZ114" s="9"/>
      <c r="QYA114" s="9"/>
      <c r="QYB114" s="9"/>
      <c r="QYC114" s="9"/>
      <c r="QYD114" s="9"/>
      <c r="QYE114" s="9"/>
      <c r="QYF114" s="9"/>
      <c r="QYG114" s="9"/>
      <c r="QYH114" s="9"/>
      <c r="QYI114" s="9"/>
      <c r="QYJ114" s="9"/>
      <c r="QYK114" s="9"/>
      <c r="QYL114" s="9"/>
      <c r="QYM114" s="9"/>
      <c r="QYN114" s="9"/>
      <c r="QYO114" s="9"/>
      <c r="QYP114" s="9"/>
      <c r="QYQ114" s="9"/>
      <c r="QYR114" s="9"/>
      <c r="QYS114" s="9"/>
      <c r="QYT114" s="9"/>
      <c r="QYU114" s="9"/>
      <c r="QYV114" s="9"/>
      <c r="QYW114" s="9"/>
      <c r="QYX114" s="9"/>
      <c r="QYY114" s="9"/>
      <c r="QYZ114" s="9"/>
      <c r="QZA114" s="9"/>
      <c r="QZB114" s="9"/>
      <c r="QZC114" s="9"/>
      <c r="QZD114" s="9"/>
      <c r="QZE114" s="9"/>
      <c r="QZF114" s="9"/>
      <c r="QZG114" s="9"/>
      <c r="QZH114" s="9"/>
      <c r="QZI114" s="9"/>
      <c r="QZJ114" s="9"/>
      <c r="QZK114" s="9"/>
      <c r="QZL114" s="9"/>
      <c r="QZM114" s="9"/>
      <c r="QZN114" s="9"/>
      <c r="QZO114" s="9"/>
      <c r="QZP114" s="9"/>
      <c r="QZQ114" s="9"/>
      <c r="QZR114" s="9"/>
      <c r="QZS114" s="9"/>
      <c r="QZT114" s="9"/>
      <c r="QZU114" s="9"/>
      <c r="QZV114" s="9"/>
      <c r="QZW114" s="9"/>
      <c r="QZX114" s="9"/>
      <c r="QZY114" s="9"/>
      <c r="QZZ114" s="9"/>
      <c r="RAA114" s="9"/>
      <c r="RAB114" s="9"/>
      <c r="RAC114" s="9"/>
      <c r="RAD114" s="9"/>
      <c r="RAE114" s="9"/>
      <c r="RAF114" s="9"/>
      <c r="RAG114" s="9"/>
      <c r="RAH114" s="9"/>
      <c r="RAI114" s="9"/>
      <c r="RAJ114" s="9"/>
      <c r="RAK114" s="9"/>
      <c r="RAL114" s="9"/>
      <c r="RAM114" s="9"/>
      <c r="RAN114" s="9"/>
      <c r="RAO114" s="9"/>
      <c r="RAP114" s="9"/>
      <c r="RAQ114" s="9"/>
      <c r="RAR114" s="9"/>
      <c r="RAS114" s="9"/>
      <c r="RAT114" s="9"/>
      <c r="RAU114" s="9"/>
      <c r="RAV114" s="9"/>
      <c r="RAW114" s="9"/>
      <c r="RAX114" s="9"/>
      <c r="RAY114" s="9"/>
      <c r="RAZ114" s="9"/>
      <c r="RBA114" s="9"/>
      <c r="RBB114" s="9"/>
      <c r="RBC114" s="9"/>
      <c r="RBD114" s="9"/>
      <c r="RBE114" s="9"/>
      <c r="RBF114" s="9"/>
      <c r="RBG114" s="9"/>
      <c r="RBH114" s="9"/>
      <c r="RBI114" s="9"/>
      <c r="RBJ114" s="9"/>
      <c r="RBK114" s="9"/>
      <c r="RBL114" s="9"/>
      <c r="RBM114" s="9"/>
      <c r="RBN114" s="9"/>
      <c r="RBO114" s="9"/>
      <c r="RBP114" s="9"/>
      <c r="RBQ114" s="9"/>
      <c r="RBR114" s="9"/>
      <c r="RBS114" s="9"/>
      <c r="RBT114" s="9"/>
      <c r="RBU114" s="9"/>
      <c r="RBV114" s="9"/>
      <c r="RBW114" s="9"/>
      <c r="RBX114" s="9"/>
      <c r="RBY114" s="9"/>
      <c r="RBZ114" s="9"/>
      <c r="RCA114" s="9"/>
      <c r="RCB114" s="9"/>
      <c r="RCC114" s="9"/>
      <c r="RCD114" s="9"/>
      <c r="RCE114" s="9"/>
      <c r="RCF114" s="9"/>
      <c r="RCG114" s="9"/>
      <c r="RCH114" s="9"/>
      <c r="RCI114" s="9"/>
      <c r="RCJ114" s="9"/>
      <c r="RCK114" s="9"/>
      <c r="RCL114" s="9"/>
      <c r="RCM114" s="9"/>
      <c r="RCN114" s="9"/>
      <c r="RCO114" s="9"/>
      <c r="RCP114" s="9"/>
      <c r="RCQ114" s="9"/>
      <c r="RCR114" s="9"/>
      <c r="RCS114" s="9"/>
      <c r="RCT114" s="9"/>
      <c r="RCU114" s="9"/>
      <c r="RCV114" s="9"/>
      <c r="RCW114" s="9"/>
      <c r="RCX114" s="9"/>
      <c r="RCY114" s="9"/>
      <c r="RCZ114" s="9"/>
      <c r="RDA114" s="9"/>
      <c r="RDB114" s="9"/>
      <c r="RDC114" s="9"/>
      <c r="RDD114" s="9"/>
      <c r="RDE114" s="9"/>
      <c r="RDF114" s="9"/>
      <c r="RDG114" s="9"/>
      <c r="RDH114" s="9"/>
      <c r="RDI114" s="9"/>
      <c r="RDJ114" s="9"/>
      <c r="RDK114" s="9"/>
      <c r="RDL114" s="9"/>
      <c r="RDM114" s="9"/>
      <c r="RDN114" s="9"/>
      <c r="RDO114" s="9"/>
      <c r="RDP114" s="9"/>
      <c r="RDQ114" s="9"/>
      <c r="RDR114" s="9"/>
      <c r="RDS114" s="9"/>
      <c r="RDT114" s="9"/>
      <c r="RDU114" s="9"/>
      <c r="RDV114" s="9"/>
      <c r="RDW114" s="9"/>
      <c r="RDX114" s="9"/>
      <c r="RDY114" s="9"/>
      <c r="RDZ114" s="9"/>
      <c r="REA114" s="9"/>
      <c r="REB114" s="9"/>
      <c r="REC114" s="9"/>
      <c r="RED114" s="9"/>
      <c r="REE114" s="9"/>
      <c r="REF114" s="9"/>
      <c r="REG114" s="9"/>
      <c r="REH114" s="9"/>
      <c r="REI114" s="9"/>
      <c r="REJ114" s="9"/>
      <c r="REK114" s="9"/>
      <c r="REL114" s="9"/>
      <c r="REM114" s="9"/>
      <c r="REN114" s="9"/>
      <c r="REO114" s="9"/>
      <c r="REP114" s="9"/>
      <c r="REQ114" s="9"/>
      <c r="RER114" s="9"/>
      <c r="RES114" s="9"/>
      <c r="RET114" s="9"/>
      <c r="REU114" s="9"/>
      <c r="REV114" s="9"/>
      <c r="REW114" s="9"/>
      <c r="REX114" s="9"/>
      <c r="REY114" s="9"/>
      <c r="REZ114" s="9"/>
      <c r="RFA114" s="9"/>
      <c r="RFB114" s="9"/>
      <c r="RFC114" s="9"/>
      <c r="RFD114" s="9"/>
      <c r="RFE114" s="9"/>
      <c r="RFF114" s="9"/>
      <c r="RFG114" s="9"/>
      <c r="RFH114" s="9"/>
      <c r="RFI114" s="9"/>
      <c r="RFJ114" s="9"/>
      <c r="RFK114" s="9"/>
      <c r="RFL114" s="9"/>
      <c r="RFM114" s="9"/>
      <c r="RFN114" s="9"/>
      <c r="RFO114" s="9"/>
      <c r="RFP114" s="9"/>
      <c r="RFQ114" s="9"/>
      <c r="RFR114" s="9"/>
      <c r="RFS114" s="9"/>
      <c r="RFT114" s="9"/>
      <c r="RFU114" s="9"/>
      <c r="RFV114" s="9"/>
      <c r="RFW114" s="9"/>
      <c r="RFX114" s="9"/>
      <c r="RFY114" s="9"/>
      <c r="RFZ114" s="9"/>
      <c r="RGA114" s="9"/>
      <c r="RGB114" s="9"/>
      <c r="RGC114" s="9"/>
      <c r="RGD114" s="9"/>
      <c r="RGE114" s="9"/>
      <c r="RGF114" s="9"/>
      <c r="RGG114" s="9"/>
      <c r="RGH114" s="9"/>
      <c r="RGI114" s="9"/>
      <c r="RGJ114" s="9"/>
      <c r="RGK114" s="9"/>
      <c r="RGL114" s="9"/>
      <c r="RGM114" s="9"/>
      <c r="RGN114" s="9"/>
      <c r="RGO114" s="9"/>
      <c r="RGP114" s="9"/>
      <c r="RGQ114" s="9"/>
      <c r="RGR114" s="9"/>
      <c r="RGS114" s="9"/>
      <c r="RGT114" s="9"/>
      <c r="RGU114" s="9"/>
      <c r="RGV114" s="9"/>
      <c r="RGW114" s="9"/>
      <c r="RGX114" s="9"/>
      <c r="RGY114" s="9"/>
      <c r="RGZ114" s="9"/>
      <c r="RHA114" s="9"/>
      <c r="RHB114" s="9"/>
      <c r="RHC114" s="9"/>
      <c r="RHD114" s="9"/>
      <c r="RHE114" s="9"/>
      <c r="RHF114" s="9"/>
      <c r="RHG114" s="9"/>
      <c r="RHH114" s="9"/>
      <c r="RHI114" s="9"/>
      <c r="RHJ114" s="9"/>
      <c r="RHK114" s="9"/>
      <c r="RHL114" s="9"/>
      <c r="RHM114" s="9"/>
      <c r="RHN114" s="9"/>
      <c r="RHO114" s="9"/>
      <c r="RHP114" s="9"/>
      <c r="RHQ114" s="9"/>
      <c r="RHR114" s="9"/>
      <c r="RHS114" s="9"/>
      <c r="RHT114" s="9"/>
      <c r="RHU114" s="9"/>
      <c r="RHV114" s="9"/>
      <c r="RHW114" s="9"/>
      <c r="RHX114" s="9"/>
      <c r="RHY114" s="9"/>
      <c r="RHZ114" s="9"/>
      <c r="RIA114" s="9"/>
      <c r="RIB114" s="9"/>
      <c r="RIC114" s="9"/>
      <c r="RID114" s="9"/>
      <c r="RIE114" s="9"/>
      <c r="RIF114" s="9"/>
      <c r="RIG114" s="9"/>
      <c r="RIH114" s="9"/>
      <c r="RII114" s="9"/>
      <c r="RIJ114" s="9"/>
      <c r="RIK114" s="9"/>
      <c r="RIL114" s="9"/>
      <c r="RIM114" s="9"/>
      <c r="RIN114" s="9"/>
      <c r="RIO114" s="9"/>
      <c r="RIP114" s="9"/>
      <c r="RIQ114" s="9"/>
      <c r="RIR114" s="9"/>
      <c r="RIS114" s="9"/>
      <c r="RIT114" s="9"/>
      <c r="RIU114" s="9"/>
      <c r="RIV114" s="9"/>
      <c r="RIW114" s="9"/>
      <c r="RIX114" s="9"/>
      <c r="RIY114" s="9"/>
      <c r="RIZ114" s="9"/>
      <c r="RJA114" s="9"/>
      <c r="RJB114" s="9"/>
      <c r="RJC114" s="9"/>
      <c r="RJD114" s="9"/>
      <c r="RJE114" s="9"/>
      <c r="RJF114" s="9"/>
      <c r="RJG114" s="9"/>
      <c r="RJH114" s="9"/>
      <c r="RJI114" s="9"/>
      <c r="RJJ114" s="9"/>
      <c r="RJK114" s="9"/>
      <c r="RJL114" s="9"/>
      <c r="RJM114" s="9"/>
      <c r="RJN114" s="9"/>
      <c r="RJO114" s="9"/>
      <c r="RJP114" s="9"/>
      <c r="RJQ114" s="9"/>
      <c r="RJR114" s="9"/>
      <c r="RJS114" s="9"/>
      <c r="RJT114" s="9"/>
      <c r="RJU114" s="9"/>
      <c r="RJV114" s="9"/>
      <c r="RJW114" s="9"/>
      <c r="RJX114" s="9"/>
      <c r="RJY114" s="9"/>
      <c r="RJZ114" s="9"/>
      <c r="RKA114" s="9"/>
      <c r="RKB114" s="9"/>
      <c r="RKC114" s="9"/>
      <c r="RKD114" s="9"/>
      <c r="RKE114" s="9"/>
      <c r="RKF114" s="9"/>
      <c r="RKG114" s="9"/>
      <c r="RKH114" s="9"/>
      <c r="RKI114" s="9"/>
      <c r="RKJ114" s="9"/>
      <c r="RKK114" s="9"/>
      <c r="RKL114" s="9"/>
      <c r="RKM114" s="9"/>
      <c r="RKN114" s="9"/>
      <c r="RKO114" s="9"/>
      <c r="RKP114" s="9"/>
      <c r="RKQ114" s="9"/>
      <c r="RKR114" s="9"/>
      <c r="RKS114" s="9"/>
      <c r="RKT114" s="9"/>
      <c r="RKU114" s="9"/>
      <c r="RKV114" s="9"/>
      <c r="RKW114" s="9"/>
      <c r="RKX114" s="9"/>
      <c r="RKY114" s="9"/>
      <c r="RKZ114" s="9"/>
      <c r="RLA114" s="9"/>
      <c r="RLB114" s="9"/>
      <c r="RLC114" s="9"/>
      <c r="RLD114" s="9"/>
      <c r="RLE114" s="9"/>
      <c r="RLF114" s="9"/>
      <c r="RLG114" s="9"/>
      <c r="RLH114" s="9"/>
      <c r="RLI114" s="9"/>
      <c r="RLJ114" s="9"/>
      <c r="RLK114" s="9"/>
      <c r="RLL114" s="9"/>
      <c r="RLM114" s="9"/>
      <c r="RLN114" s="9"/>
      <c r="RLO114" s="9"/>
      <c r="RLP114" s="9"/>
      <c r="RLQ114" s="9"/>
      <c r="RLR114" s="9"/>
      <c r="RLS114" s="9"/>
      <c r="RLT114" s="9"/>
      <c r="RLU114" s="9"/>
      <c r="RLV114" s="9"/>
      <c r="RLW114" s="9"/>
      <c r="RLX114" s="9"/>
      <c r="RLY114" s="9"/>
      <c r="RLZ114" s="9"/>
      <c r="RMA114" s="9"/>
      <c r="RMB114" s="9"/>
      <c r="RMC114" s="9"/>
      <c r="RMD114" s="9"/>
      <c r="RME114" s="9"/>
      <c r="RMF114" s="9"/>
      <c r="RMG114" s="9"/>
      <c r="RMH114" s="9"/>
      <c r="RMI114" s="9"/>
      <c r="RMJ114" s="9"/>
      <c r="RMK114" s="9"/>
      <c r="RML114" s="9"/>
      <c r="RMM114" s="9"/>
      <c r="RMN114" s="9"/>
      <c r="RMO114" s="9"/>
      <c r="RMP114" s="9"/>
      <c r="RMQ114" s="9"/>
      <c r="RMR114" s="9"/>
      <c r="RMS114" s="9"/>
      <c r="RMT114" s="9"/>
      <c r="RMU114" s="9"/>
      <c r="RMV114" s="9"/>
      <c r="RMW114" s="9"/>
      <c r="RMX114" s="9"/>
      <c r="RMY114" s="9"/>
      <c r="RMZ114" s="9"/>
      <c r="RNA114" s="9"/>
      <c r="RNB114" s="9"/>
      <c r="RNC114" s="9"/>
      <c r="RND114" s="9"/>
      <c r="RNE114" s="9"/>
      <c r="RNF114" s="9"/>
      <c r="RNG114" s="9"/>
      <c r="RNH114" s="9"/>
      <c r="RNI114" s="9"/>
      <c r="RNJ114" s="9"/>
      <c r="RNK114" s="9"/>
      <c r="RNL114" s="9"/>
      <c r="RNM114" s="9"/>
      <c r="RNN114" s="9"/>
      <c r="RNO114" s="9"/>
      <c r="RNP114" s="9"/>
      <c r="RNQ114" s="9"/>
      <c r="RNR114" s="9"/>
      <c r="RNS114" s="9"/>
      <c r="RNT114" s="9"/>
      <c r="RNU114" s="9"/>
      <c r="RNV114" s="9"/>
      <c r="RNW114" s="9"/>
      <c r="RNX114" s="9"/>
      <c r="RNY114" s="9"/>
      <c r="RNZ114" s="9"/>
      <c r="ROA114" s="9"/>
      <c r="ROB114" s="9"/>
      <c r="ROC114" s="9"/>
      <c r="ROD114" s="9"/>
      <c r="ROE114" s="9"/>
      <c r="ROF114" s="9"/>
      <c r="ROG114" s="9"/>
      <c r="ROH114" s="9"/>
      <c r="ROI114" s="9"/>
      <c r="ROJ114" s="9"/>
      <c r="ROK114" s="9"/>
      <c r="ROL114" s="9"/>
      <c r="ROM114" s="9"/>
      <c r="RON114" s="9"/>
      <c r="ROO114" s="9"/>
      <c r="ROP114" s="9"/>
      <c r="ROQ114" s="9"/>
      <c r="ROR114" s="9"/>
      <c r="ROS114" s="9"/>
      <c r="ROT114" s="9"/>
      <c r="ROU114" s="9"/>
      <c r="ROV114" s="9"/>
      <c r="ROW114" s="9"/>
      <c r="ROX114" s="9"/>
      <c r="ROY114" s="9"/>
      <c r="ROZ114" s="9"/>
      <c r="RPA114" s="9"/>
      <c r="RPB114" s="9"/>
      <c r="RPC114" s="9"/>
      <c r="RPD114" s="9"/>
      <c r="RPE114" s="9"/>
      <c r="RPF114" s="9"/>
      <c r="RPG114" s="9"/>
      <c r="RPH114" s="9"/>
      <c r="RPI114" s="9"/>
      <c r="RPJ114" s="9"/>
      <c r="RPK114" s="9"/>
      <c r="RPL114" s="9"/>
      <c r="RPM114" s="9"/>
      <c r="RPN114" s="9"/>
      <c r="RPO114" s="9"/>
      <c r="RPP114" s="9"/>
      <c r="RPQ114" s="9"/>
      <c r="RPR114" s="9"/>
      <c r="RPS114" s="9"/>
      <c r="RPT114" s="9"/>
      <c r="RPU114" s="9"/>
      <c r="RPV114" s="9"/>
      <c r="RPW114" s="9"/>
      <c r="RPX114" s="9"/>
      <c r="RPY114" s="9"/>
      <c r="RPZ114" s="9"/>
      <c r="RQA114" s="9"/>
      <c r="RQB114" s="9"/>
      <c r="RQC114" s="9"/>
      <c r="RQD114" s="9"/>
      <c r="RQE114" s="9"/>
      <c r="RQF114" s="9"/>
      <c r="RQG114" s="9"/>
      <c r="RQH114" s="9"/>
      <c r="RQI114" s="9"/>
      <c r="RQJ114" s="9"/>
      <c r="RQK114" s="9"/>
      <c r="RQL114" s="9"/>
      <c r="RQM114" s="9"/>
      <c r="RQN114" s="9"/>
      <c r="RQO114" s="9"/>
      <c r="RQP114" s="9"/>
      <c r="RQQ114" s="9"/>
      <c r="RQR114" s="9"/>
      <c r="RQS114" s="9"/>
      <c r="RQT114" s="9"/>
      <c r="RQU114" s="9"/>
      <c r="RQV114" s="9"/>
      <c r="RQW114" s="9"/>
      <c r="RQX114" s="9"/>
      <c r="RQY114" s="9"/>
      <c r="RQZ114" s="9"/>
      <c r="RRA114" s="9"/>
      <c r="RRB114" s="9"/>
      <c r="RRC114" s="9"/>
      <c r="RRD114" s="9"/>
      <c r="RRE114" s="9"/>
      <c r="RRF114" s="9"/>
      <c r="RRG114" s="9"/>
      <c r="RRH114" s="9"/>
      <c r="RRI114" s="9"/>
      <c r="RRJ114" s="9"/>
      <c r="RRK114" s="9"/>
      <c r="RRL114" s="9"/>
      <c r="RRM114" s="9"/>
      <c r="RRN114" s="9"/>
      <c r="RRO114" s="9"/>
      <c r="RRP114" s="9"/>
      <c r="RRQ114" s="9"/>
      <c r="RRR114" s="9"/>
      <c r="RRS114" s="9"/>
      <c r="RRT114" s="9"/>
      <c r="RRU114" s="9"/>
      <c r="RRV114" s="9"/>
      <c r="RRW114" s="9"/>
      <c r="RRX114" s="9"/>
      <c r="RRY114" s="9"/>
      <c r="RRZ114" s="9"/>
      <c r="RSA114" s="9"/>
      <c r="RSB114" s="9"/>
      <c r="RSC114" s="9"/>
      <c r="RSD114" s="9"/>
      <c r="RSE114" s="9"/>
      <c r="RSF114" s="9"/>
      <c r="RSG114" s="9"/>
      <c r="RSH114" s="9"/>
      <c r="RSI114" s="9"/>
      <c r="RSJ114" s="9"/>
      <c r="RSK114" s="9"/>
      <c r="RSL114" s="9"/>
      <c r="RSM114" s="9"/>
      <c r="RSN114" s="9"/>
      <c r="RSO114" s="9"/>
      <c r="RSP114" s="9"/>
      <c r="RSQ114" s="9"/>
      <c r="RSR114" s="9"/>
      <c r="RSS114" s="9"/>
      <c r="RST114" s="9"/>
      <c r="RSU114" s="9"/>
      <c r="RSV114" s="9"/>
      <c r="RSW114" s="9"/>
      <c r="RSX114" s="9"/>
      <c r="RSY114" s="9"/>
      <c r="RSZ114" s="9"/>
      <c r="RTA114" s="9"/>
      <c r="RTB114" s="9"/>
      <c r="RTC114" s="9"/>
      <c r="RTD114" s="9"/>
      <c r="RTE114" s="9"/>
      <c r="RTF114" s="9"/>
      <c r="RTG114" s="9"/>
      <c r="RTH114" s="9"/>
      <c r="RTI114" s="9"/>
      <c r="RTJ114" s="9"/>
      <c r="RTK114" s="9"/>
      <c r="RTL114" s="9"/>
      <c r="RTM114" s="9"/>
      <c r="RTN114" s="9"/>
      <c r="RTO114" s="9"/>
      <c r="RTP114" s="9"/>
      <c r="RTQ114" s="9"/>
      <c r="RTR114" s="9"/>
      <c r="RTS114" s="9"/>
      <c r="RTT114" s="9"/>
      <c r="RTU114" s="9"/>
      <c r="RTV114" s="9"/>
      <c r="RTW114" s="9"/>
      <c r="RTX114" s="9"/>
      <c r="RTY114" s="9"/>
      <c r="RTZ114" s="9"/>
      <c r="RUA114" s="9"/>
      <c r="RUB114" s="9"/>
      <c r="RUC114" s="9"/>
      <c r="RUD114" s="9"/>
      <c r="RUE114" s="9"/>
      <c r="RUF114" s="9"/>
      <c r="RUG114" s="9"/>
      <c r="RUH114" s="9"/>
      <c r="RUI114" s="9"/>
      <c r="RUJ114" s="9"/>
      <c r="RUK114" s="9"/>
      <c r="RUL114" s="9"/>
      <c r="RUM114" s="9"/>
      <c r="RUN114" s="9"/>
      <c r="RUO114" s="9"/>
      <c r="RUP114" s="9"/>
      <c r="RUQ114" s="9"/>
      <c r="RUR114" s="9"/>
      <c r="RUS114" s="9"/>
      <c r="RUT114" s="9"/>
      <c r="RUU114" s="9"/>
      <c r="RUV114" s="9"/>
      <c r="RUW114" s="9"/>
      <c r="RUX114" s="9"/>
      <c r="RUY114" s="9"/>
      <c r="RUZ114" s="9"/>
      <c r="RVA114" s="9"/>
      <c r="RVB114" s="9"/>
      <c r="RVC114" s="9"/>
      <c r="RVD114" s="9"/>
      <c r="RVE114" s="9"/>
      <c r="RVF114" s="9"/>
      <c r="RVG114" s="9"/>
      <c r="RVH114" s="9"/>
      <c r="RVI114" s="9"/>
      <c r="RVJ114" s="9"/>
      <c r="RVK114" s="9"/>
      <c r="RVL114" s="9"/>
      <c r="RVM114" s="9"/>
      <c r="RVN114" s="9"/>
      <c r="RVO114" s="9"/>
      <c r="RVP114" s="9"/>
      <c r="RVQ114" s="9"/>
      <c r="RVR114" s="9"/>
      <c r="RVS114" s="9"/>
      <c r="RVT114" s="9"/>
      <c r="RVU114" s="9"/>
      <c r="RVV114" s="9"/>
      <c r="RVW114" s="9"/>
      <c r="RVX114" s="9"/>
      <c r="RVY114" s="9"/>
      <c r="RVZ114" s="9"/>
      <c r="RWA114" s="9"/>
      <c r="RWB114" s="9"/>
      <c r="RWC114" s="9"/>
      <c r="RWD114" s="9"/>
      <c r="RWE114" s="9"/>
      <c r="RWF114" s="9"/>
      <c r="RWG114" s="9"/>
      <c r="RWH114" s="9"/>
      <c r="RWI114" s="9"/>
      <c r="RWJ114" s="9"/>
      <c r="RWK114" s="9"/>
      <c r="RWL114" s="9"/>
      <c r="RWM114" s="9"/>
      <c r="RWN114" s="9"/>
      <c r="RWO114" s="9"/>
      <c r="RWP114" s="9"/>
      <c r="RWQ114" s="9"/>
      <c r="RWR114" s="9"/>
      <c r="RWS114" s="9"/>
      <c r="RWT114" s="9"/>
      <c r="RWU114" s="9"/>
      <c r="RWV114" s="9"/>
      <c r="RWW114" s="9"/>
      <c r="RWX114" s="9"/>
      <c r="RWY114" s="9"/>
      <c r="RWZ114" s="9"/>
      <c r="RXA114" s="9"/>
      <c r="RXB114" s="9"/>
      <c r="RXC114" s="9"/>
      <c r="RXD114" s="9"/>
      <c r="RXE114" s="9"/>
      <c r="RXF114" s="9"/>
      <c r="RXG114" s="9"/>
      <c r="RXH114" s="9"/>
      <c r="RXI114" s="9"/>
      <c r="RXJ114" s="9"/>
      <c r="RXK114" s="9"/>
      <c r="RXL114" s="9"/>
      <c r="RXM114" s="9"/>
      <c r="RXN114" s="9"/>
      <c r="RXO114" s="9"/>
      <c r="RXP114" s="9"/>
      <c r="RXQ114" s="9"/>
      <c r="RXR114" s="9"/>
      <c r="RXS114" s="9"/>
      <c r="RXT114" s="9"/>
      <c r="RXU114" s="9"/>
      <c r="RXV114" s="9"/>
      <c r="RXW114" s="9"/>
      <c r="RXX114" s="9"/>
      <c r="RXY114" s="9"/>
      <c r="RXZ114" s="9"/>
      <c r="RYA114" s="9"/>
      <c r="RYB114" s="9"/>
      <c r="RYC114" s="9"/>
      <c r="RYD114" s="9"/>
      <c r="RYE114" s="9"/>
      <c r="RYF114" s="9"/>
      <c r="RYG114" s="9"/>
      <c r="RYH114" s="9"/>
      <c r="RYI114" s="9"/>
      <c r="RYJ114" s="9"/>
      <c r="RYK114" s="9"/>
      <c r="RYL114" s="9"/>
      <c r="RYM114" s="9"/>
      <c r="RYN114" s="9"/>
      <c r="RYO114" s="9"/>
      <c r="RYP114" s="9"/>
      <c r="RYQ114" s="9"/>
      <c r="RYR114" s="9"/>
      <c r="RYS114" s="9"/>
      <c r="RYT114" s="9"/>
      <c r="RYU114" s="9"/>
      <c r="RYV114" s="9"/>
      <c r="RYW114" s="9"/>
      <c r="RYX114" s="9"/>
      <c r="RYY114" s="9"/>
      <c r="RYZ114" s="9"/>
      <c r="RZA114" s="9"/>
      <c r="RZB114" s="9"/>
      <c r="RZC114" s="9"/>
      <c r="RZD114" s="9"/>
      <c r="RZE114" s="9"/>
      <c r="RZF114" s="9"/>
      <c r="RZG114" s="9"/>
      <c r="RZH114" s="9"/>
      <c r="RZI114" s="9"/>
      <c r="RZJ114" s="9"/>
      <c r="RZK114" s="9"/>
      <c r="RZL114" s="9"/>
      <c r="RZM114" s="9"/>
      <c r="RZN114" s="9"/>
      <c r="RZO114" s="9"/>
      <c r="RZP114" s="9"/>
      <c r="RZQ114" s="9"/>
      <c r="RZR114" s="9"/>
      <c r="RZS114" s="9"/>
      <c r="RZT114" s="9"/>
      <c r="RZU114" s="9"/>
      <c r="RZV114" s="9"/>
      <c r="RZW114" s="9"/>
      <c r="RZX114" s="9"/>
      <c r="RZY114" s="9"/>
      <c r="RZZ114" s="9"/>
      <c r="SAA114" s="9"/>
      <c r="SAB114" s="9"/>
      <c r="SAC114" s="9"/>
      <c r="SAD114" s="9"/>
      <c r="SAE114" s="9"/>
      <c r="SAF114" s="9"/>
      <c r="SAG114" s="9"/>
      <c r="SAH114" s="9"/>
      <c r="SAI114" s="9"/>
      <c r="SAJ114" s="9"/>
      <c r="SAK114" s="9"/>
      <c r="SAL114" s="9"/>
      <c r="SAM114" s="9"/>
      <c r="SAN114" s="9"/>
      <c r="SAO114" s="9"/>
      <c r="SAP114" s="9"/>
      <c r="SAQ114" s="9"/>
      <c r="SAR114" s="9"/>
      <c r="SAS114" s="9"/>
      <c r="SAT114" s="9"/>
      <c r="SAU114" s="9"/>
      <c r="SAV114" s="9"/>
      <c r="SAW114" s="9"/>
      <c r="SAX114" s="9"/>
      <c r="SAY114" s="9"/>
      <c r="SAZ114" s="9"/>
      <c r="SBA114" s="9"/>
      <c r="SBB114" s="9"/>
      <c r="SBC114" s="9"/>
      <c r="SBD114" s="9"/>
      <c r="SBE114" s="9"/>
      <c r="SBF114" s="9"/>
      <c r="SBG114" s="9"/>
      <c r="SBH114" s="9"/>
      <c r="SBI114" s="9"/>
      <c r="SBJ114" s="9"/>
      <c r="SBK114" s="9"/>
      <c r="SBL114" s="9"/>
      <c r="SBM114" s="9"/>
      <c r="SBN114" s="9"/>
      <c r="SBO114" s="9"/>
      <c r="SBP114" s="9"/>
      <c r="SBQ114" s="9"/>
      <c r="SBR114" s="9"/>
      <c r="SBS114" s="9"/>
      <c r="SBT114" s="9"/>
      <c r="SBU114" s="9"/>
      <c r="SBV114" s="9"/>
      <c r="SBW114" s="9"/>
      <c r="SBX114" s="9"/>
      <c r="SBY114" s="9"/>
      <c r="SBZ114" s="9"/>
      <c r="SCA114" s="9"/>
      <c r="SCB114" s="9"/>
      <c r="SCC114" s="9"/>
      <c r="SCD114" s="9"/>
      <c r="SCE114" s="9"/>
      <c r="SCF114" s="9"/>
      <c r="SCG114" s="9"/>
      <c r="SCH114" s="9"/>
      <c r="SCI114" s="9"/>
      <c r="SCJ114" s="9"/>
      <c r="SCK114" s="9"/>
      <c r="SCL114" s="9"/>
      <c r="SCM114" s="9"/>
      <c r="SCN114" s="9"/>
      <c r="SCO114" s="9"/>
      <c r="SCP114" s="9"/>
      <c r="SCQ114" s="9"/>
      <c r="SCR114" s="9"/>
      <c r="SCS114" s="9"/>
      <c r="SCT114" s="9"/>
      <c r="SCU114" s="9"/>
      <c r="SCV114" s="9"/>
      <c r="SCW114" s="9"/>
      <c r="SCX114" s="9"/>
      <c r="SCY114" s="9"/>
      <c r="SCZ114" s="9"/>
      <c r="SDA114" s="9"/>
      <c r="SDB114" s="9"/>
      <c r="SDC114" s="9"/>
      <c r="SDD114" s="9"/>
      <c r="SDE114" s="9"/>
      <c r="SDF114" s="9"/>
      <c r="SDG114" s="9"/>
      <c r="SDH114" s="9"/>
      <c r="SDI114" s="9"/>
      <c r="SDJ114" s="9"/>
      <c r="SDK114" s="9"/>
      <c r="SDL114" s="9"/>
      <c r="SDM114" s="9"/>
      <c r="SDN114" s="9"/>
      <c r="SDO114" s="9"/>
      <c r="SDP114" s="9"/>
      <c r="SDQ114" s="9"/>
      <c r="SDR114" s="9"/>
      <c r="SDS114" s="9"/>
      <c r="SDT114" s="9"/>
      <c r="SDU114" s="9"/>
      <c r="SDV114" s="9"/>
      <c r="SDW114" s="9"/>
      <c r="SDX114" s="9"/>
      <c r="SDY114" s="9"/>
      <c r="SDZ114" s="9"/>
      <c r="SEA114" s="9"/>
      <c r="SEB114" s="9"/>
      <c r="SEC114" s="9"/>
      <c r="SED114" s="9"/>
      <c r="SEE114" s="9"/>
      <c r="SEF114" s="9"/>
      <c r="SEG114" s="9"/>
      <c r="SEH114" s="9"/>
      <c r="SEI114" s="9"/>
      <c r="SEJ114" s="9"/>
      <c r="SEK114" s="9"/>
      <c r="SEL114" s="9"/>
      <c r="SEM114" s="9"/>
      <c r="SEN114" s="9"/>
      <c r="SEO114" s="9"/>
      <c r="SEP114" s="9"/>
      <c r="SEQ114" s="9"/>
      <c r="SER114" s="9"/>
      <c r="SES114" s="9"/>
      <c r="SET114" s="9"/>
      <c r="SEU114" s="9"/>
      <c r="SEV114" s="9"/>
      <c r="SEW114" s="9"/>
      <c r="SEX114" s="9"/>
      <c r="SEY114" s="9"/>
      <c r="SEZ114" s="9"/>
      <c r="SFA114" s="9"/>
      <c r="SFB114" s="9"/>
      <c r="SFC114" s="9"/>
      <c r="SFD114" s="9"/>
      <c r="SFE114" s="9"/>
      <c r="SFF114" s="9"/>
      <c r="SFG114" s="9"/>
      <c r="SFH114" s="9"/>
      <c r="SFI114" s="9"/>
      <c r="SFJ114" s="9"/>
      <c r="SFK114" s="9"/>
      <c r="SFL114" s="9"/>
      <c r="SFM114" s="9"/>
      <c r="SFN114" s="9"/>
      <c r="SFO114" s="9"/>
      <c r="SFP114" s="9"/>
      <c r="SFQ114" s="9"/>
      <c r="SFR114" s="9"/>
      <c r="SFS114" s="9"/>
      <c r="SFT114" s="9"/>
      <c r="SFU114" s="9"/>
      <c r="SFV114" s="9"/>
      <c r="SFW114" s="9"/>
      <c r="SFX114" s="9"/>
      <c r="SFY114" s="9"/>
      <c r="SFZ114" s="9"/>
      <c r="SGA114" s="9"/>
      <c r="SGB114" s="9"/>
      <c r="SGC114" s="9"/>
      <c r="SGD114" s="9"/>
      <c r="SGE114" s="9"/>
      <c r="SGF114" s="9"/>
      <c r="SGG114" s="9"/>
      <c r="SGH114" s="9"/>
      <c r="SGI114" s="9"/>
      <c r="SGJ114" s="9"/>
      <c r="SGK114" s="9"/>
      <c r="SGL114" s="9"/>
      <c r="SGM114" s="9"/>
      <c r="SGN114" s="9"/>
      <c r="SGO114" s="9"/>
      <c r="SGP114" s="9"/>
      <c r="SGQ114" s="9"/>
      <c r="SGR114" s="9"/>
      <c r="SGS114" s="9"/>
      <c r="SGT114" s="9"/>
      <c r="SGU114" s="9"/>
      <c r="SGV114" s="9"/>
      <c r="SGW114" s="9"/>
      <c r="SGX114" s="9"/>
      <c r="SGY114" s="9"/>
      <c r="SGZ114" s="9"/>
      <c r="SHA114" s="9"/>
      <c r="SHB114" s="9"/>
      <c r="SHC114" s="9"/>
      <c r="SHD114" s="9"/>
      <c r="SHE114" s="9"/>
      <c r="SHF114" s="9"/>
      <c r="SHG114" s="9"/>
      <c r="SHH114" s="9"/>
      <c r="SHI114" s="9"/>
      <c r="SHJ114" s="9"/>
      <c r="SHK114" s="9"/>
      <c r="SHL114" s="9"/>
      <c r="SHM114" s="9"/>
      <c r="SHN114" s="9"/>
      <c r="SHO114" s="9"/>
      <c r="SHP114" s="9"/>
      <c r="SHQ114" s="9"/>
      <c r="SHR114" s="9"/>
      <c r="SHS114" s="9"/>
      <c r="SHT114" s="9"/>
      <c r="SHU114" s="9"/>
      <c r="SHV114" s="9"/>
      <c r="SHW114" s="9"/>
      <c r="SHX114" s="9"/>
      <c r="SHY114" s="9"/>
      <c r="SHZ114" s="9"/>
      <c r="SIA114" s="9"/>
      <c r="SIB114" s="9"/>
      <c r="SIC114" s="9"/>
      <c r="SID114" s="9"/>
      <c r="SIE114" s="9"/>
      <c r="SIF114" s="9"/>
      <c r="SIG114" s="9"/>
      <c r="SIH114" s="9"/>
      <c r="SII114" s="9"/>
      <c r="SIJ114" s="9"/>
      <c r="SIK114" s="9"/>
      <c r="SIL114" s="9"/>
      <c r="SIM114" s="9"/>
      <c r="SIN114" s="9"/>
      <c r="SIO114" s="9"/>
      <c r="SIP114" s="9"/>
      <c r="SIQ114" s="9"/>
      <c r="SIR114" s="9"/>
      <c r="SIS114" s="9"/>
      <c r="SIT114" s="9"/>
      <c r="SIU114" s="9"/>
      <c r="SIV114" s="9"/>
      <c r="SIW114" s="9"/>
      <c r="SIX114" s="9"/>
      <c r="SIY114" s="9"/>
      <c r="SIZ114" s="9"/>
      <c r="SJA114" s="9"/>
      <c r="SJB114" s="9"/>
      <c r="SJC114" s="9"/>
      <c r="SJD114" s="9"/>
      <c r="SJE114" s="9"/>
      <c r="SJF114" s="9"/>
      <c r="SJG114" s="9"/>
      <c r="SJH114" s="9"/>
      <c r="SJI114" s="9"/>
      <c r="SJJ114" s="9"/>
      <c r="SJK114" s="9"/>
      <c r="SJL114" s="9"/>
      <c r="SJM114" s="9"/>
      <c r="SJN114" s="9"/>
      <c r="SJO114" s="9"/>
      <c r="SJP114" s="9"/>
      <c r="SJQ114" s="9"/>
      <c r="SJR114" s="9"/>
      <c r="SJS114" s="9"/>
      <c r="SJT114" s="9"/>
      <c r="SJU114" s="9"/>
      <c r="SJV114" s="9"/>
      <c r="SJW114" s="9"/>
      <c r="SJX114" s="9"/>
      <c r="SJY114" s="9"/>
      <c r="SJZ114" s="9"/>
      <c r="SKA114" s="9"/>
      <c r="SKB114" s="9"/>
      <c r="SKC114" s="9"/>
      <c r="SKD114" s="9"/>
      <c r="SKE114" s="9"/>
      <c r="SKF114" s="9"/>
      <c r="SKG114" s="9"/>
      <c r="SKH114" s="9"/>
      <c r="SKI114" s="9"/>
      <c r="SKJ114" s="9"/>
      <c r="SKK114" s="9"/>
      <c r="SKL114" s="9"/>
      <c r="SKM114" s="9"/>
      <c r="SKN114" s="9"/>
      <c r="SKO114" s="9"/>
      <c r="SKP114" s="9"/>
      <c r="SKQ114" s="9"/>
      <c r="SKR114" s="9"/>
      <c r="SKS114" s="9"/>
      <c r="SKT114" s="9"/>
      <c r="SKU114" s="9"/>
      <c r="SKV114" s="9"/>
      <c r="SKW114" s="9"/>
      <c r="SKX114" s="9"/>
      <c r="SKY114" s="9"/>
      <c r="SKZ114" s="9"/>
      <c r="SLA114" s="9"/>
      <c r="SLB114" s="9"/>
      <c r="SLC114" s="9"/>
      <c r="SLD114" s="9"/>
      <c r="SLE114" s="9"/>
      <c r="SLF114" s="9"/>
      <c r="SLG114" s="9"/>
      <c r="SLH114" s="9"/>
      <c r="SLI114" s="9"/>
      <c r="SLJ114" s="9"/>
      <c r="SLK114" s="9"/>
      <c r="SLL114" s="9"/>
      <c r="SLM114" s="9"/>
      <c r="SLN114" s="9"/>
      <c r="SLO114" s="9"/>
      <c r="SLP114" s="9"/>
      <c r="SLQ114" s="9"/>
      <c r="SLR114" s="9"/>
      <c r="SLS114" s="9"/>
      <c r="SLT114" s="9"/>
      <c r="SLU114" s="9"/>
      <c r="SLV114" s="9"/>
      <c r="SLW114" s="9"/>
      <c r="SLX114" s="9"/>
      <c r="SLY114" s="9"/>
      <c r="SLZ114" s="9"/>
      <c r="SMA114" s="9"/>
      <c r="SMB114" s="9"/>
      <c r="SMC114" s="9"/>
      <c r="SMD114" s="9"/>
      <c r="SME114" s="9"/>
      <c r="SMF114" s="9"/>
      <c r="SMG114" s="9"/>
      <c r="SMH114" s="9"/>
      <c r="SMI114" s="9"/>
      <c r="SMJ114" s="9"/>
      <c r="SMK114" s="9"/>
      <c r="SML114" s="9"/>
      <c r="SMM114" s="9"/>
      <c r="SMN114" s="9"/>
      <c r="SMO114" s="9"/>
      <c r="SMP114" s="9"/>
      <c r="SMQ114" s="9"/>
      <c r="SMR114" s="9"/>
      <c r="SMS114" s="9"/>
      <c r="SMT114" s="9"/>
      <c r="SMU114" s="9"/>
      <c r="SMV114" s="9"/>
      <c r="SMW114" s="9"/>
      <c r="SMX114" s="9"/>
      <c r="SMY114" s="9"/>
      <c r="SMZ114" s="9"/>
      <c r="SNA114" s="9"/>
      <c r="SNB114" s="9"/>
      <c r="SNC114" s="9"/>
      <c r="SND114" s="9"/>
      <c r="SNE114" s="9"/>
      <c r="SNF114" s="9"/>
      <c r="SNG114" s="9"/>
      <c r="SNH114" s="9"/>
      <c r="SNI114" s="9"/>
      <c r="SNJ114" s="9"/>
      <c r="SNK114" s="9"/>
      <c r="SNL114" s="9"/>
      <c r="SNM114" s="9"/>
      <c r="SNN114" s="9"/>
      <c r="SNO114" s="9"/>
      <c r="SNP114" s="9"/>
      <c r="SNQ114" s="9"/>
      <c r="SNR114" s="9"/>
      <c r="SNS114" s="9"/>
      <c r="SNT114" s="9"/>
      <c r="SNU114" s="9"/>
      <c r="SNV114" s="9"/>
      <c r="SNW114" s="9"/>
      <c r="SNX114" s="9"/>
      <c r="SNY114" s="9"/>
      <c r="SNZ114" s="9"/>
      <c r="SOA114" s="9"/>
      <c r="SOB114" s="9"/>
      <c r="SOC114" s="9"/>
      <c r="SOD114" s="9"/>
      <c r="SOE114" s="9"/>
      <c r="SOF114" s="9"/>
      <c r="SOG114" s="9"/>
      <c r="SOH114" s="9"/>
      <c r="SOI114" s="9"/>
      <c r="SOJ114" s="9"/>
      <c r="SOK114" s="9"/>
      <c r="SOL114" s="9"/>
      <c r="SOM114" s="9"/>
      <c r="SON114" s="9"/>
      <c r="SOO114" s="9"/>
      <c r="SOP114" s="9"/>
      <c r="SOQ114" s="9"/>
      <c r="SOR114" s="9"/>
      <c r="SOS114" s="9"/>
      <c r="SOT114" s="9"/>
      <c r="SOU114" s="9"/>
      <c r="SOV114" s="9"/>
      <c r="SOW114" s="9"/>
      <c r="SOX114" s="9"/>
      <c r="SOY114" s="9"/>
      <c r="SOZ114" s="9"/>
      <c r="SPA114" s="9"/>
      <c r="SPB114" s="9"/>
      <c r="SPC114" s="9"/>
      <c r="SPD114" s="9"/>
      <c r="SPE114" s="9"/>
      <c r="SPF114" s="9"/>
      <c r="SPG114" s="9"/>
      <c r="SPH114" s="9"/>
      <c r="SPI114" s="9"/>
      <c r="SPJ114" s="9"/>
      <c r="SPK114" s="9"/>
      <c r="SPL114" s="9"/>
      <c r="SPM114" s="9"/>
      <c r="SPN114" s="9"/>
      <c r="SPO114" s="9"/>
      <c r="SPP114" s="9"/>
      <c r="SPQ114" s="9"/>
      <c r="SPR114" s="9"/>
      <c r="SPS114" s="9"/>
      <c r="SPT114" s="9"/>
      <c r="SPU114" s="9"/>
      <c r="SPV114" s="9"/>
      <c r="SPW114" s="9"/>
      <c r="SPX114" s="9"/>
      <c r="SPY114" s="9"/>
      <c r="SPZ114" s="9"/>
      <c r="SQA114" s="9"/>
      <c r="SQB114" s="9"/>
      <c r="SQC114" s="9"/>
      <c r="SQD114" s="9"/>
      <c r="SQE114" s="9"/>
      <c r="SQF114" s="9"/>
      <c r="SQG114" s="9"/>
      <c r="SQH114" s="9"/>
      <c r="SQI114" s="9"/>
      <c r="SQJ114" s="9"/>
      <c r="SQK114" s="9"/>
      <c r="SQL114" s="9"/>
      <c r="SQM114" s="9"/>
      <c r="SQN114" s="9"/>
      <c r="SQO114" s="9"/>
      <c r="SQP114" s="9"/>
      <c r="SQQ114" s="9"/>
      <c r="SQR114" s="9"/>
      <c r="SQS114" s="9"/>
      <c r="SQT114" s="9"/>
      <c r="SQU114" s="9"/>
      <c r="SQV114" s="9"/>
      <c r="SQW114" s="9"/>
      <c r="SQX114" s="9"/>
      <c r="SQY114" s="9"/>
      <c r="SQZ114" s="9"/>
      <c r="SRA114" s="9"/>
      <c r="SRB114" s="9"/>
      <c r="SRC114" s="9"/>
      <c r="SRD114" s="9"/>
      <c r="SRE114" s="9"/>
      <c r="SRF114" s="9"/>
      <c r="SRG114" s="9"/>
      <c r="SRH114" s="9"/>
      <c r="SRI114" s="9"/>
      <c r="SRJ114" s="9"/>
      <c r="SRK114" s="9"/>
      <c r="SRL114" s="9"/>
      <c r="SRM114" s="9"/>
      <c r="SRN114" s="9"/>
      <c r="SRO114" s="9"/>
      <c r="SRP114" s="9"/>
      <c r="SRQ114" s="9"/>
      <c r="SRR114" s="9"/>
      <c r="SRS114" s="9"/>
      <c r="SRT114" s="9"/>
      <c r="SRU114" s="9"/>
      <c r="SRV114" s="9"/>
      <c r="SRW114" s="9"/>
      <c r="SRX114" s="9"/>
      <c r="SRY114" s="9"/>
      <c r="SRZ114" s="9"/>
      <c r="SSA114" s="9"/>
      <c r="SSB114" s="9"/>
      <c r="SSC114" s="9"/>
      <c r="SSD114" s="9"/>
      <c r="SSE114" s="9"/>
      <c r="SSF114" s="9"/>
      <c r="SSG114" s="9"/>
      <c r="SSH114" s="9"/>
      <c r="SSI114" s="9"/>
      <c r="SSJ114" s="9"/>
      <c r="SSK114" s="9"/>
      <c r="SSL114" s="9"/>
      <c r="SSM114" s="9"/>
      <c r="SSN114" s="9"/>
      <c r="SSO114" s="9"/>
      <c r="SSP114" s="9"/>
      <c r="SSQ114" s="9"/>
      <c r="SSR114" s="9"/>
      <c r="SSS114" s="9"/>
      <c r="SST114" s="9"/>
      <c r="SSU114" s="9"/>
      <c r="SSV114" s="9"/>
      <c r="SSW114" s="9"/>
      <c r="SSX114" s="9"/>
      <c r="SSY114" s="9"/>
      <c r="SSZ114" s="9"/>
      <c r="STA114" s="9"/>
      <c r="STB114" s="9"/>
      <c r="STC114" s="9"/>
      <c r="STD114" s="9"/>
      <c r="STE114" s="9"/>
      <c r="STF114" s="9"/>
      <c r="STG114" s="9"/>
      <c r="STH114" s="9"/>
      <c r="STI114" s="9"/>
      <c r="STJ114" s="9"/>
      <c r="STK114" s="9"/>
      <c r="STL114" s="9"/>
      <c r="STM114" s="9"/>
      <c r="STN114" s="9"/>
      <c r="STO114" s="9"/>
      <c r="STP114" s="9"/>
      <c r="STQ114" s="9"/>
      <c r="STR114" s="9"/>
      <c r="STS114" s="9"/>
      <c r="STT114" s="9"/>
      <c r="STU114" s="9"/>
      <c r="STV114" s="9"/>
      <c r="STW114" s="9"/>
      <c r="STX114" s="9"/>
      <c r="STY114" s="9"/>
      <c r="STZ114" s="9"/>
      <c r="SUA114" s="9"/>
      <c r="SUB114" s="9"/>
      <c r="SUC114" s="9"/>
      <c r="SUD114" s="9"/>
      <c r="SUE114" s="9"/>
      <c r="SUF114" s="9"/>
      <c r="SUG114" s="9"/>
      <c r="SUH114" s="9"/>
      <c r="SUI114" s="9"/>
      <c r="SUJ114" s="9"/>
      <c r="SUK114" s="9"/>
      <c r="SUL114" s="9"/>
      <c r="SUM114" s="9"/>
      <c r="SUN114" s="9"/>
      <c r="SUO114" s="9"/>
      <c r="SUP114" s="9"/>
      <c r="SUQ114" s="9"/>
      <c r="SUR114" s="9"/>
      <c r="SUS114" s="9"/>
      <c r="SUT114" s="9"/>
      <c r="SUU114" s="9"/>
      <c r="SUV114" s="9"/>
      <c r="SUW114" s="9"/>
      <c r="SUX114" s="9"/>
      <c r="SUY114" s="9"/>
      <c r="SUZ114" s="9"/>
      <c r="SVA114" s="9"/>
      <c r="SVB114" s="9"/>
      <c r="SVC114" s="9"/>
      <c r="SVD114" s="9"/>
      <c r="SVE114" s="9"/>
      <c r="SVF114" s="9"/>
      <c r="SVG114" s="9"/>
      <c r="SVH114" s="9"/>
      <c r="SVI114" s="9"/>
      <c r="SVJ114" s="9"/>
      <c r="SVK114" s="9"/>
      <c r="SVL114" s="9"/>
      <c r="SVM114" s="9"/>
      <c r="SVN114" s="9"/>
      <c r="SVO114" s="9"/>
      <c r="SVP114" s="9"/>
      <c r="SVQ114" s="9"/>
      <c r="SVR114" s="9"/>
      <c r="SVS114" s="9"/>
      <c r="SVT114" s="9"/>
      <c r="SVU114" s="9"/>
      <c r="SVV114" s="9"/>
      <c r="SVW114" s="9"/>
      <c r="SVX114" s="9"/>
      <c r="SVY114" s="9"/>
      <c r="SVZ114" s="9"/>
      <c r="SWA114" s="9"/>
      <c r="SWB114" s="9"/>
      <c r="SWC114" s="9"/>
      <c r="SWD114" s="9"/>
      <c r="SWE114" s="9"/>
      <c r="SWF114" s="9"/>
      <c r="SWG114" s="9"/>
      <c r="SWH114" s="9"/>
      <c r="SWI114" s="9"/>
      <c r="SWJ114" s="9"/>
      <c r="SWK114" s="9"/>
      <c r="SWL114" s="9"/>
      <c r="SWM114" s="9"/>
      <c r="SWN114" s="9"/>
      <c r="SWO114" s="9"/>
      <c r="SWP114" s="9"/>
      <c r="SWQ114" s="9"/>
      <c r="SWR114" s="9"/>
      <c r="SWS114" s="9"/>
      <c r="SWT114" s="9"/>
      <c r="SWU114" s="9"/>
      <c r="SWV114" s="9"/>
      <c r="SWW114" s="9"/>
      <c r="SWX114" s="9"/>
      <c r="SWY114" s="9"/>
      <c r="SWZ114" s="9"/>
      <c r="SXA114" s="9"/>
      <c r="SXB114" s="9"/>
      <c r="SXC114" s="9"/>
      <c r="SXD114" s="9"/>
      <c r="SXE114" s="9"/>
      <c r="SXF114" s="9"/>
      <c r="SXG114" s="9"/>
      <c r="SXH114" s="9"/>
      <c r="SXI114" s="9"/>
      <c r="SXJ114" s="9"/>
      <c r="SXK114" s="9"/>
      <c r="SXL114" s="9"/>
      <c r="SXM114" s="9"/>
      <c r="SXN114" s="9"/>
      <c r="SXO114" s="9"/>
      <c r="SXP114" s="9"/>
      <c r="SXQ114" s="9"/>
      <c r="SXR114" s="9"/>
      <c r="SXS114" s="9"/>
      <c r="SXT114" s="9"/>
      <c r="SXU114" s="9"/>
      <c r="SXV114" s="9"/>
      <c r="SXW114" s="9"/>
      <c r="SXX114" s="9"/>
      <c r="SXY114" s="9"/>
      <c r="SXZ114" s="9"/>
      <c r="SYA114" s="9"/>
      <c r="SYB114" s="9"/>
      <c r="SYC114" s="9"/>
      <c r="SYD114" s="9"/>
      <c r="SYE114" s="9"/>
      <c r="SYF114" s="9"/>
      <c r="SYG114" s="9"/>
      <c r="SYH114" s="9"/>
      <c r="SYI114" s="9"/>
      <c r="SYJ114" s="9"/>
      <c r="SYK114" s="9"/>
      <c r="SYL114" s="9"/>
      <c r="SYM114" s="9"/>
      <c r="SYN114" s="9"/>
      <c r="SYO114" s="9"/>
      <c r="SYP114" s="9"/>
      <c r="SYQ114" s="9"/>
      <c r="SYR114" s="9"/>
      <c r="SYS114" s="9"/>
      <c r="SYT114" s="9"/>
      <c r="SYU114" s="9"/>
      <c r="SYV114" s="9"/>
      <c r="SYW114" s="9"/>
      <c r="SYX114" s="9"/>
      <c r="SYY114" s="9"/>
      <c r="SYZ114" s="9"/>
      <c r="SZA114" s="9"/>
      <c r="SZB114" s="9"/>
      <c r="SZC114" s="9"/>
      <c r="SZD114" s="9"/>
      <c r="SZE114" s="9"/>
      <c r="SZF114" s="9"/>
      <c r="SZG114" s="9"/>
      <c r="SZH114" s="9"/>
      <c r="SZI114" s="9"/>
      <c r="SZJ114" s="9"/>
      <c r="SZK114" s="9"/>
      <c r="SZL114" s="9"/>
      <c r="SZM114" s="9"/>
      <c r="SZN114" s="9"/>
      <c r="SZO114" s="9"/>
      <c r="SZP114" s="9"/>
      <c r="SZQ114" s="9"/>
      <c r="SZR114" s="9"/>
      <c r="SZS114" s="9"/>
      <c r="SZT114" s="9"/>
      <c r="SZU114" s="9"/>
      <c r="SZV114" s="9"/>
      <c r="SZW114" s="9"/>
      <c r="SZX114" s="9"/>
      <c r="SZY114" s="9"/>
      <c r="SZZ114" s="9"/>
      <c r="TAA114" s="9"/>
      <c r="TAB114" s="9"/>
      <c r="TAC114" s="9"/>
      <c r="TAD114" s="9"/>
      <c r="TAE114" s="9"/>
      <c r="TAF114" s="9"/>
      <c r="TAG114" s="9"/>
      <c r="TAH114" s="9"/>
      <c r="TAI114" s="9"/>
      <c r="TAJ114" s="9"/>
      <c r="TAK114" s="9"/>
      <c r="TAL114" s="9"/>
      <c r="TAM114" s="9"/>
      <c r="TAN114" s="9"/>
      <c r="TAO114" s="9"/>
      <c r="TAP114" s="9"/>
      <c r="TAQ114" s="9"/>
      <c r="TAR114" s="9"/>
      <c r="TAS114" s="9"/>
      <c r="TAT114" s="9"/>
      <c r="TAU114" s="9"/>
      <c r="TAV114" s="9"/>
      <c r="TAW114" s="9"/>
      <c r="TAX114" s="9"/>
      <c r="TAY114" s="9"/>
      <c r="TAZ114" s="9"/>
      <c r="TBA114" s="9"/>
      <c r="TBB114" s="9"/>
      <c r="TBC114" s="9"/>
      <c r="TBD114" s="9"/>
      <c r="TBE114" s="9"/>
      <c r="TBF114" s="9"/>
      <c r="TBG114" s="9"/>
      <c r="TBH114" s="9"/>
      <c r="TBI114" s="9"/>
      <c r="TBJ114" s="9"/>
      <c r="TBK114" s="9"/>
      <c r="TBL114" s="9"/>
      <c r="TBM114" s="9"/>
      <c r="TBN114" s="9"/>
      <c r="TBO114" s="9"/>
      <c r="TBP114" s="9"/>
      <c r="TBQ114" s="9"/>
      <c r="TBR114" s="9"/>
      <c r="TBS114" s="9"/>
      <c r="TBT114" s="9"/>
      <c r="TBU114" s="9"/>
      <c r="TBV114" s="9"/>
      <c r="TBW114" s="9"/>
      <c r="TBX114" s="9"/>
      <c r="TBY114" s="9"/>
      <c r="TBZ114" s="9"/>
      <c r="TCA114" s="9"/>
      <c r="TCB114" s="9"/>
      <c r="TCC114" s="9"/>
      <c r="TCD114" s="9"/>
      <c r="TCE114" s="9"/>
      <c r="TCF114" s="9"/>
      <c r="TCG114" s="9"/>
      <c r="TCH114" s="9"/>
      <c r="TCI114" s="9"/>
      <c r="TCJ114" s="9"/>
      <c r="TCK114" s="9"/>
      <c r="TCL114" s="9"/>
      <c r="TCM114" s="9"/>
      <c r="TCN114" s="9"/>
      <c r="TCO114" s="9"/>
      <c r="TCP114" s="9"/>
      <c r="TCQ114" s="9"/>
      <c r="TCR114" s="9"/>
      <c r="TCS114" s="9"/>
      <c r="TCT114" s="9"/>
      <c r="TCU114" s="9"/>
      <c r="TCV114" s="9"/>
      <c r="TCW114" s="9"/>
      <c r="TCX114" s="9"/>
      <c r="TCY114" s="9"/>
      <c r="TCZ114" s="9"/>
      <c r="TDA114" s="9"/>
      <c r="TDB114" s="9"/>
      <c r="TDC114" s="9"/>
      <c r="TDD114" s="9"/>
      <c r="TDE114" s="9"/>
      <c r="TDF114" s="9"/>
      <c r="TDG114" s="9"/>
      <c r="TDH114" s="9"/>
      <c r="TDI114" s="9"/>
      <c r="TDJ114" s="9"/>
      <c r="TDK114" s="9"/>
      <c r="TDL114" s="9"/>
      <c r="TDM114" s="9"/>
      <c r="TDN114" s="9"/>
      <c r="TDO114" s="9"/>
      <c r="TDP114" s="9"/>
      <c r="TDQ114" s="9"/>
      <c r="TDR114" s="9"/>
      <c r="TDS114" s="9"/>
      <c r="TDT114" s="9"/>
      <c r="TDU114" s="9"/>
      <c r="TDV114" s="9"/>
      <c r="TDW114" s="9"/>
      <c r="TDX114" s="9"/>
      <c r="TDY114" s="9"/>
      <c r="TDZ114" s="9"/>
      <c r="TEA114" s="9"/>
      <c r="TEB114" s="9"/>
      <c r="TEC114" s="9"/>
      <c r="TED114" s="9"/>
      <c r="TEE114" s="9"/>
      <c r="TEF114" s="9"/>
      <c r="TEG114" s="9"/>
      <c r="TEH114" s="9"/>
      <c r="TEI114" s="9"/>
      <c r="TEJ114" s="9"/>
      <c r="TEK114" s="9"/>
      <c r="TEL114" s="9"/>
      <c r="TEM114" s="9"/>
      <c r="TEN114" s="9"/>
      <c r="TEO114" s="9"/>
      <c r="TEP114" s="9"/>
      <c r="TEQ114" s="9"/>
      <c r="TER114" s="9"/>
      <c r="TES114" s="9"/>
      <c r="TET114" s="9"/>
      <c r="TEU114" s="9"/>
      <c r="TEV114" s="9"/>
      <c r="TEW114" s="9"/>
      <c r="TEX114" s="9"/>
      <c r="TEY114" s="9"/>
      <c r="TEZ114" s="9"/>
      <c r="TFA114" s="9"/>
      <c r="TFB114" s="9"/>
      <c r="TFC114" s="9"/>
      <c r="TFD114" s="9"/>
      <c r="TFE114" s="9"/>
      <c r="TFF114" s="9"/>
      <c r="TFG114" s="9"/>
      <c r="TFH114" s="9"/>
      <c r="TFI114" s="9"/>
      <c r="TFJ114" s="9"/>
      <c r="TFK114" s="9"/>
      <c r="TFL114" s="9"/>
      <c r="TFM114" s="9"/>
      <c r="TFN114" s="9"/>
      <c r="TFO114" s="9"/>
      <c r="TFP114" s="9"/>
      <c r="TFQ114" s="9"/>
      <c r="TFR114" s="9"/>
      <c r="TFS114" s="9"/>
      <c r="TFT114" s="9"/>
      <c r="TFU114" s="9"/>
      <c r="TFV114" s="9"/>
      <c r="TFW114" s="9"/>
      <c r="TFX114" s="9"/>
      <c r="TFY114" s="9"/>
      <c r="TFZ114" s="9"/>
      <c r="TGA114" s="9"/>
      <c r="TGB114" s="9"/>
      <c r="TGC114" s="9"/>
      <c r="TGD114" s="9"/>
      <c r="TGE114" s="9"/>
      <c r="TGF114" s="9"/>
      <c r="TGG114" s="9"/>
      <c r="TGH114" s="9"/>
      <c r="TGI114" s="9"/>
      <c r="TGJ114" s="9"/>
      <c r="TGK114" s="9"/>
      <c r="TGL114" s="9"/>
      <c r="TGM114" s="9"/>
      <c r="TGN114" s="9"/>
      <c r="TGO114" s="9"/>
      <c r="TGP114" s="9"/>
      <c r="TGQ114" s="9"/>
      <c r="TGR114" s="9"/>
      <c r="TGS114" s="9"/>
      <c r="TGT114" s="9"/>
      <c r="TGU114" s="9"/>
      <c r="TGV114" s="9"/>
      <c r="TGW114" s="9"/>
      <c r="TGX114" s="9"/>
      <c r="TGY114" s="9"/>
      <c r="TGZ114" s="9"/>
      <c r="THA114" s="9"/>
      <c r="THB114" s="9"/>
      <c r="THC114" s="9"/>
      <c r="THD114" s="9"/>
      <c r="THE114" s="9"/>
      <c r="THF114" s="9"/>
      <c r="THG114" s="9"/>
      <c r="THH114" s="9"/>
      <c r="THI114" s="9"/>
      <c r="THJ114" s="9"/>
      <c r="THK114" s="9"/>
      <c r="THL114" s="9"/>
      <c r="THM114" s="9"/>
      <c r="THN114" s="9"/>
      <c r="THO114" s="9"/>
      <c r="THP114" s="9"/>
      <c r="THQ114" s="9"/>
      <c r="THR114" s="9"/>
      <c r="THS114" s="9"/>
      <c r="THT114" s="9"/>
      <c r="THU114" s="9"/>
      <c r="THV114" s="9"/>
      <c r="THW114" s="9"/>
      <c r="THX114" s="9"/>
      <c r="THY114" s="9"/>
      <c r="THZ114" s="9"/>
      <c r="TIA114" s="9"/>
      <c r="TIB114" s="9"/>
      <c r="TIC114" s="9"/>
      <c r="TID114" s="9"/>
      <c r="TIE114" s="9"/>
      <c r="TIF114" s="9"/>
      <c r="TIG114" s="9"/>
      <c r="TIH114" s="9"/>
      <c r="TII114" s="9"/>
      <c r="TIJ114" s="9"/>
      <c r="TIK114" s="9"/>
      <c r="TIL114" s="9"/>
      <c r="TIM114" s="9"/>
      <c r="TIN114" s="9"/>
      <c r="TIO114" s="9"/>
      <c r="TIP114" s="9"/>
      <c r="TIQ114" s="9"/>
      <c r="TIR114" s="9"/>
      <c r="TIS114" s="9"/>
      <c r="TIT114" s="9"/>
      <c r="TIU114" s="9"/>
      <c r="TIV114" s="9"/>
      <c r="TIW114" s="9"/>
      <c r="TIX114" s="9"/>
      <c r="TIY114" s="9"/>
      <c r="TIZ114" s="9"/>
      <c r="TJA114" s="9"/>
      <c r="TJB114" s="9"/>
      <c r="TJC114" s="9"/>
      <c r="TJD114" s="9"/>
      <c r="TJE114" s="9"/>
      <c r="TJF114" s="9"/>
      <c r="TJG114" s="9"/>
      <c r="TJH114" s="9"/>
      <c r="TJI114" s="9"/>
      <c r="TJJ114" s="9"/>
      <c r="TJK114" s="9"/>
      <c r="TJL114" s="9"/>
      <c r="TJM114" s="9"/>
      <c r="TJN114" s="9"/>
      <c r="TJO114" s="9"/>
      <c r="TJP114" s="9"/>
      <c r="TJQ114" s="9"/>
      <c r="TJR114" s="9"/>
      <c r="TJS114" s="9"/>
      <c r="TJT114" s="9"/>
      <c r="TJU114" s="9"/>
      <c r="TJV114" s="9"/>
      <c r="TJW114" s="9"/>
      <c r="TJX114" s="9"/>
      <c r="TJY114" s="9"/>
      <c r="TJZ114" s="9"/>
      <c r="TKA114" s="9"/>
      <c r="TKB114" s="9"/>
      <c r="TKC114" s="9"/>
      <c r="TKD114" s="9"/>
      <c r="TKE114" s="9"/>
      <c r="TKF114" s="9"/>
      <c r="TKG114" s="9"/>
      <c r="TKH114" s="9"/>
      <c r="TKI114" s="9"/>
      <c r="TKJ114" s="9"/>
      <c r="TKK114" s="9"/>
      <c r="TKL114" s="9"/>
      <c r="TKM114" s="9"/>
      <c r="TKN114" s="9"/>
      <c r="TKO114" s="9"/>
      <c r="TKP114" s="9"/>
      <c r="TKQ114" s="9"/>
      <c r="TKR114" s="9"/>
      <c r="TKS114" s="9"/>
      <c r="TKT114" s="9"/>
      <c r="TKU114" s="9"/>
      <c r="TKV114" s="9"/>
      <c r="TKW114" s="9"/>
      <c r="TKX114" s="9"/>
      <c r="TKY114" s="9"/>
      <c r="TKZ114" s="9"/>
      <c r="TLA114" s="9"/>
      <c r="TLB114" s="9"/>
      <c r="TLC114" s="9"/>
      <c r="TLD114" s="9"/>
      <c r="TLE114" s="9"/>
      <c r="TLF114" s="9"/>
      <c r="TLG114" s="9"/>
      <c r="TLH114" s="9"/>
      <c r="TLI114" s="9"/>
      <c r="TLJ114" s="9"/>
      <c r="TLK114" s="9"/>
      <c r="TLL114" s="9"/>
      <c r="TLM114" s="9"/>
      <c r="TLN114" s="9"/>
      <c r="TLO114" s="9"/>
      <c r="TLP114" s="9"/>
      <c r="TLQ114" s="9"/>
      <c r="TLR114" s="9"/>
      <c r="TLS114" s="9"/>
      <c r="TLT114" s="9"/>
      <c r="TLU114" s="9"/>
      <c r="TLV114" s="9"/>
      <c r="TLW114" s="9"/>
      <c r="TLX114" s="9"/>
      <c r="TLY114" s="9"/>
      <c r="TLZ114" s="9"/>
      <c r="TMA114" s="9"/>
      <c r="TMB114" s="9"/>
      <c r="TMC114" s="9"/>
      <c r="TMD114" s="9"/>
      <c r="TME114" s="9"/>
      <c r="TMF114" s="9"/>
      <c r="TMG114" s="9"/>
      <c r="TMH114" s="9"/>
      <c r="TMI114" s="9"/>
      <c r="TMJ114" s="9"/>
      <c r="TMK114" s="9"/>
      <c r="TML114" s="9"/>
      <c r="TMM114" s="9"/>
      <c r="TMN114" s="9"/>
      <c r="TMO114" s="9"/>
      <c r="TMP114" s="9"/>
      <c r="TMQ114" s="9"/>
      <c r="TMR114" s="9"/>
      <c r="TMS114" s="9"/>
      <c r="TMT114" s="9"/>
      <c r="TMU114" s="9"/>
      <c r="TMV114" s="9"/>
      <c r="TMW114" s="9"/>
      <c r="TMX114" s="9"/>
      <c r="TMY114" s="9"/>
      <c r="TMZ114" s="9"/>
      <c r="TNA114" s="9"/>
      <c r="TNB114" s="9"/>
      <c r="TNC114" s="9"/>
      <c r="TND114" s="9"/>
      <c r="TNE114" s="9"/>
      <c r="TNF114" s="9"/>
      <c r="TNG114" s="9"/>
      <c r="TNH114" s="9"/>
      <c r="TNI114" s="9"/>
      <c r="TNJ114" s="9"/>
      <c r="TNK114" s="9"/>
      <c r="TNL114" s="9"/>
      <c r="TNM114" s="9"/>
      <c r="TNN114" s="9"/>
      <c r="TNO114" s="9"/>
      <c r="TNP114" s="9"/>
      <c r="TNQ114" s="9"/>
      <c r="TNR114" s="9"/>
      <c r="TNS114" s="9"/>
      <c r="TNT114" s="9"/>
      <c r="TNU114" s="9"/>
      <c r="TNV114" s="9"/>
      <c r="TNW114" s="9"/>
      <c r="TNX114" s="9"/>
      <c r="TNY114" s="9"/>
      <c r="TNZ114" s="9"/>
      <c r="TOA114" s="9"/>
      <c r="TOB114" s="9"/>
      <c r="TOC114" s="9"/>
      <c r="TOD114" s="9"/>
      <c r="TOE114" s="9"/>
      <c r="TOF114" s="9"/>
      <c r="TOG114" s="9"/>
      <c r="TOH114" s="9"/>
      <c r="TOI114" s="9"/>
      <c r="TOJ114" s="9"/>
      <c r="TOK114" s="9"/>
      <c r="TOL114" s="9"/>
      <c r="TOM114" s="9"/>
      <c r="TON114" s="9"/>
      <c r="TOO114" s="9"/>
      <c r="TOP114" s="9"/>
      <c r="TOQ114" s="9"/>
      <c r="TOR114" s="9"/>
      <c r="TOS114" s="9"/>
      <c r="TOT114" s="9"/>
      <c r="TOU114" s="9"/>
      <c r="TOV114" s="9"/>
      <c r="TOW114" s="9"/>
      <c r="TOX114" s="9"/>
      <c r="TOY114" s="9"/>
      <c r="TOZ114" s="9"/>
      <c r="TPA114" s="9"/>
      <c r="TPB114" s="9"/>
      <c r="TPC114" s="9"/>
      <c r="TPD114" s="9"/>
      <c r="TPE114" s="9"/>
      <c r="TPF114" s="9"/>
      <c r="TPG114" s="9"/>
      <c r="TPH114" s="9"/>
      <c r="TPI114" s="9"/>
      <c r="TPJ114" s="9"/>
      <c r="TPK114" s="9"/>
      <c r="TPL114" s="9"/>
      <c r="TPM114" s="9"/>
      <c r="TPN114" s="9"/>
      <c r="TPO114" s="9"/>
      <c r="TPP114" s="9"/>
      <c r="TPQ114" s="9"/>
      <c r="TPR114" s="9"/>
      <c r="TPS114" s="9"/>
      <c r="TPT114" s="9"/>
      <c r="TPU114" s="9"/>
      <c r="TPV114" s="9"/>
      <c r="TPW114" s="9"/>
      <c r="TPX114" s="9"/>
      <c r="TPY114" s="9"/>
      <c r="TPZ114" s="9"/>
      <c r="TQA114" s="9"/>
      <c r="TQB114" s="9"/>
      <c r="TQC114" s="9"/>
      <c r="TQD114" s="9"/>
      <c r="TQE114" s="9"/>
      <c r="TQF114" s="9"/>
      <c r="TQG114" s="9"/>
      <c r="TQH114" s="9"/>
      <c r="TQI114" s="9"/>
      <c r="TQJ114" s="9"/>
      <c r="TQK114" s="9"/>
      <c r="TQL114" s="9"/>
      <c r="TQM114" s="9"/>
      <c r="TQN114" s="9"/>
      <c r="TQO114" s="9"/>
      <c r="TQP114" s="9"/>
      <c r="TQQ114" s="9"/>
      <c r="TQR114" s="9"/>
      <c r="TQS114" s="9"/>
      <c r="TQT114" s="9"/>
      <c r="TQU114" s="9"/>
      <c r="TQV114" s="9"/>
      <c r="TQW114" s="9"/>
      <c r="TQX114" s="9"/>
      <c r="TQY114" s="9"/>
      <c r="TQZ114" s="9"/>
      <c r="TRA114" s="9"/>
      <c r="TRB114" s="9"/>
      <c r="TRC114" s="9"/>
      <c r="TRD114" s="9"/>
      <c r="TRE114" s="9"/>
      <c r="TRF114" s="9"/>
      <c r="TRG114" s="9"/>
      <c r="TRH114" s="9"/>
      <c r="TRI114" s="9"/>
      <c r="TRJ114" s="9"/>
      <c r="TRK114" s="9"/>
      <c r="TRL114" s="9"/>
      <c r="TRM114" s="9"/>
      <c r="TRN114" s="9"/>
      <c r="TRO114" s="9"/>
      <c r="TRP114" s="9"/>
      <c r="TRQ114" s="9"/>
      <c r="TRR114" s="9"/>
      <c r="TRS114" s="9"/>
      <c r="TRT114" s="9"/>
      <c r="TRU114" s="9"/>
      <c r="TRV114" s="9"/>
      <c r="TRW114" s="9"/>
      <c r="TRX114" s="9"/>
      <c r="TRY114" s="9"/>
      <c r="TRZ114" s="9"/>
      <c r="TSA114" s="9"/>
      <c r="TSB114" s="9"/>
      <c r="TSC114" s="9"/>
      <c r="TSD114" s="9"/>
      <c r="TSE114" s="9"/>
      <c r="TSF114" s="9"/>
      <c r="TSG114" s="9"/>
      <c r="TSH114" s="9"/>
      <c r="TSI114" s="9"/>
      <c r="TSJ114" s="9"/>
      <c r="TSK114" s="9"/>
      <c r="TSL114" s="9"/>
      <c r="TSM114" s="9"/>
      <c r="TSN114" s="9"/>
      <c r="TSO114" s="9"/>
      <c r="TSP114" s="9"/>
      <c r="TSQ114" s="9"/>
      <c r="TSR114" s="9"/>
      <c r="TSS114" s="9"/>
      <c r="TST114" s="9"/>
      <c r="TSU114" s="9"/>
      <c r="TSV114" s="9"/>
      <c r="TSW114" s="9"/>
      <c r="TSX114" s="9"/>
      <c r="TSY114" s="9"/>
      <c r="TSZ114" s="9"/>
      <c r="TTA114" s="9"/>
      <c r="TTB114" s="9"/>
      <c r="TTC114" s="9"/>
      <c r="TTD114" s="9"/>
      <c r="TTE114" s="9"/>
      <c r="TTF114" s="9"/>
      <c r="TTG114" s="9"/>
      <c r="TTH114" s="9"/>
      <c r="TTI114" s="9"/>
      <c r="TTJ114" s="9"/>
      <c r="TTK114" s="9"/>
      <c r="TTL114" s="9"/>
      <c r="TTM114" s="9"/>
      <c r="TTN114" s="9"/>
      <c r="TTO114" s="9"/>
      <c r="TTP114" s="9"/>
      <c r="TTQ114" s="9"/>
      <c r="TTR114" s="9"/>
      <c r="TTS114" s="9"/>
      <c r="TTT114" s="9"/>
      <c r="TTU114" s="9"/>
      <c r="TTV114" s="9"/>
      <c r="TTW114" s="9"/>
      <c r="TTX114" s="9"/>
      <c r="TTY114" s="9"/>
      <c r="TTZ114" s="9"/>
      <c r="TUA114" s="9"/>
      <c r="TUB114" s="9"/>
      <c r="TUC114" s="9"/>
      <c r="TUD114" s="9"/>
      <c r="TUE114" s="9"/>
      <c r="TUF114" s="9"/>
      <c r="TUG114" s="9"/>
      <c r="TUH114" s="9"/>
      <c r="TUI114" s="9"/>
      <c r="TUJ114" s="9"/>
      <c r="TUK114" s="9"/>
      <c r="TUL114" s="9"/>
      <c r="TUM114" s="9"/>
      <c r="TUN114" s="9"/>
      <c r="TUO114" s="9"/>
      <c r="TUP114" s="9"/>
      <c r="TUQ114" s="9"/>
      <c r="TUR114" s="9"/>
      <c r="TUS114" s="9"/>
      <c r="TUT114" s="9"/>
      <c r="TUU114" s="9"/>
      <c r="TUV114" s="9"/>
      <c r="TUW114" s="9"/>
      <c r="TUX114" s="9"/>
      <c r="TUY114" s="9"/>
      <c r="TUZ114" s="9"/>
      <c r="TVA114" s="9"/>
      <c r="TVB114" s="9"/>
      <c r="TVC114" s="9"/>
      <c r="TVD114" s="9"/>
      <c r="TVE114" s="9"/>
      <c r="TVF114" s="9"/>
      <c r="TVG114" s="9"/>
      <c r="TVH114" s="9"/>
      <c r="TVI114" s="9"/>
      <c r="TVJ114" s="9"/>
      <c r="TVK114" s="9"/>
      <c r="TVL114" s="9"/>
      <c r="TVM114" s="9"/>
      <c r="TVN114" s="9"/>
      <c r="TVO114" s="9"/>
      <c r="TVP114" s="9"/>
      <c r="TVQ114" s="9"/>
      <c r="TVR114" s="9"/>
      <c r="TVS114" s="9"/>
      <c r="TVT114" s="9"/>
      <c r="TVU114" s="9"/>
      <c r="TVV114" s="9"/>
      <c r="TVW114" s="9"/>
      <c r="TVX114" s="9"/>
      <c r="TVY114" s="9"/>
      <c r="TVZ114" s="9"/>
      <c r="TWA114" s="9"/>
      <c r="TWB114" s="9"/>
      <c r="TWC114" s="9"/>
      <c r="TWD114" s="9"/>
      <c r="TWE114" s="9"/>
      <c r="TWF114" s="9"/>
      <c r="TWG114" s="9"/>
      <c r="TWH114" s="9"/>
      <c r="TWI114" s="9"/>
      <c r="TWJ114" s="9"/>
      <c r="TWK114" s="9"/>
      <c r="TWL114" s="9"/>
      <c r="TWM114" s="9"/>
      <c r="TWN114" s="9"/>
      <c r="TWO114" s="9"/>
      <c r="TWP114" s="9"/>
      <c r="TWQ114" s="9"/>
      <c r="TWR114" s="9"/>
      <c r="TWS114" s="9"/>
      <c r="TWT114" s="9"/>
      <c r="TWU114" s="9"/>
      <c r="TWV114" s="9"/>
      <c r="TWW114" s="9"/>
      <c r="TWX114" s="9"/>
      <c r="TWY114" s="9"/>
      <c r="TWZ114" s="9"/>
      <c r="TXA114" s="9"/>
      <c r="TXB114" s="9"/>
      <c r="TXC114" s="9"/>
      <c r="TXD114" s="9"/>
      <c r="TXE114" s="9"/>
      <c r="TXF114" s="9"/>
      <c r="TXG114" s="9"/>
      <c r="TXH114" s="9"/>
      <c r="TXI114" s="9"/>
      <c r="TXJ114" s="9"/>
      <c r="TXK114" s="9"/>
      <c r="TXL114" s="9"/>
      <c r="TXM114" s="9"/>
      <c r="TXN114" s="9"/>
      <c r="TXO114" s="9"/>
      <c r="TXP114" s="9"/>
      <c r="TXQ114" s="9"/>
      <c r="TXR114" s="9"/>
      <c r="TXS114" s="9"/>
      <c r="TXT114" s="9"/>
      <c r="TXU114" s="9"/>
      <c r="TXV114" s="9"/>
      <c r="TXW114" s="9"/>
      <c r="TXX114" s="9"/>
      <c r="TXY114" s="9"/>
      <c r="TXZ114" s="9"/>
      <c r="TYA114" s="9"/>
      <c r="TYB114" s="9"/>
      <c r="TYC114" s="9"/>
      <c r="TYD114" s="9"/>
      <c r="TYE114" s="9"/>
      <c r="TYF114" s="9"/>
      <c r="TYG114" s="9"/>
      <c r="TYH114" s="9"/>
      <c r="TYI114" s="9"/>
      <c r="TYJ114" s="9"/>
      <c r="TYK114" s="9"/>
      <c r="TYL114" s="9"/>
      <c r="TYM114" s="9"/>
      <c r="TYN114" s="9"/>
      <c r="TYO114" s="9"/>
      <c r="TYP114" s="9"/>
      <c r="TYQ114" s="9"/>
      <c r="TYR114" s="9"/>
      <c r="TYS114" s="9"/>
      <c r="TYT114" s="9"/>
      <c r="TYU114" s="9"/>
      <c r="TYV114" s="9"/>
      <c r="TYW114" s="9"/>
      <c r="TYX114" s="9"/>
      <c r="TYY114" s="9"/>
      <c r="TYZ114" s="9"/>
      <c r="TZA114" s="9"/>
      <c r="TZB114" s="9"/>
      <c r="TZC114" s="9"/>
      <c r="TZD114" s="9"/>
      <c r="TZE114" s="9"/>
      <c r="TZF114" s="9"/>
      <c r="TZG114" s="9"/>
      <c r="TZH114" s="9"/>
      <c r="TZI114" s="9"/>
      <c r="TZJ114" s="9"/>
      <c r="TZK114" s="9"/>
      <c r="TZL114" s="9"/>
      <c r="TZM114" s="9"/>
      <c r="TZN114" s="9"/>
      <c r="TZO114" s="9"/>
      <c r="TZP114" s="9"/>
      <c r="TZQ114" s="9"/>
      <c r="TZR114" s="9"/>
      <c r="TZS114" s="9"/>
      <c r="TZT114" s="9"/>
      <c r="TZU114" s="9"/>
      <c r="TZV114" s="9"/>
      <c r="TZW114" s="9"/>
      <c r="TZX114" s="9"/>
      <c r="TZY114" s="9"/>
      <c r="TZZ114" s="9"/>
      <c r="UAA114" s="9"/>
      <c r="UAB114" s="9"/>
      <c r="UAC114" s="9"/>
      <c r="UAD114" s="9"/>
      <c r="UAE114" s="9"/>
      <c r="UAF114" s="9"/>
      <c r="UAG114" s="9"/>
      <c r="UAH114" s="9"/>
      <c r="UAI114" s="9"/>
      <c r="UAJ114" s="9"/>
      <c r="UAK114" s="9"/>
      <c r="UAL114" s="9"/>
      <c r="UAM114" s="9"/>
      <c r="UAN114" s="9"/>
      <c r="UAO114" s="9"/>
      <c r="UAP114" s="9"/>
      <c r="UAQ114" s="9"/>
      <c r="UAR114" s="9"/>
      <c r="UAS114" s="9"/>
      <c r="UAT114" s="9"/>
      <c r="UAU114" s="9"/>
      <c r="UAV114" s="9"/>
      <c r="UAW114" s="9"/>
      <c r="UAX114" s="9"/>
      <c r="UAY114" s="9"/>
      <c r="UAZ114" s="9"/>
      <c r="UBA114" s="9"/>
      <c r="UBB114" s="9"/>
      <c r="UBC114" s="9"/>
      <c r="UBD114" s="9"/>
      <c r="UBE114" s="9"/>
      <c r="UBF114" s="9"/>
      <c r="UBG114" s="9"/>
      <c r="UBH114" s="9"/>
      <c r="UBI114" s="9"/>
      <c r="UBJ114" s="9"/>
      <c r="UBK114" s="9"/>
      <c r="UBL114" s="9"/>
      <c r="UBM114" s="9"/>
      <c r="UBN114" s="9"/>
      <c r="UBO114" s="9"/>
      <c r="UBP114" s="9"/>
      <c r="UBQ114" s="9"/>
      <c r="UBR114" s="9"/>
      <c r="UBS114" s="9"/>
      <c r="UBT114" s="9"/>
      <c r="UBU114" s="9"/>
      <c r="UBV114" s="9"/>
      <c r="UBW114" s="9"/>
      <c r="UBX114" s="9"/>
      <c r="UBY114" s="9"/>
      <c r="UBZ114" s="9"/>
      <c r="UCA114" s="9"/>
      <c r="UCB114" s="9"/>
      <c r="UCC114" s="9"/>
      <c r="UCD114" s="9"/>
      <c r="UCE114" s="9"/>
      <c r="UCF114" s="9"/>
      <c r="UCG114" s="9"/>
      <c r="UCH114" s="9"/>
      <c r="UCI114" s="9"/>
      <c r="UCJ114" s="9"/>
      <c r="UCK114" s="9"/>
      <c r="UCL114" s="9"/>
      <c r="UCM114" s="9"/>
      <c r="UCN114" s="9"/>
      <c r="UCO114" s="9"/>
      <c r="UCP114" s="9"/>
      <c r="UCQ114" s="9"/>
      <c r="UCR114" s="9"/>
      <c r="UCS114" s="9"/>
      <c r="UCT114" s="9"/>
      <c r="UCU114" s="9"/>
      <c r="UCV114" s="9"/>
      <c r="UCW114" s="9"/>
      <c r="UCX114" s="9"/>
      <c r="UCY114" s="9"/>
      <c r="UCZ114" s="9"/>
      <c r="UDA114" s="9"/>
      <c r="UDB114" s="9"/>
      <c r="UDC114" s="9"/>
      <c r="UDD114" s="9"/>
      <c r="UDE114" s="9"/>
      <c r="UDF114" s="9"/>
      <c r="UDG114" s="9"/>
      <c r="UDH114" s="9"/>
      <c r="UDI114" s="9"/>
      <c r="UDJ114" s="9"/>
      <c r="UDK114" s="9"/>
      <c r="UDL114" s="9"/>
      <c r="UDM114" s="9"/>
      <c r="UDN114" s="9"/>
      <c r="UDO114" s="9"/>
      <c r="UDP114" s="9"/>
      <c r="UDQ114" s="9"/>
      <c r="UDR114" s="9"/>
      <c r="UDS114" s="9"/>
      <c r="UDT114" s="9"/>
      <c r="UDU114" s="9"/>
      <c r="UDV114" s="9"/>
      <c r="UDW114" s="9"/>
      <c r="UDX114" s="9"/>
      <c r="UDY114" s="9"/>
      <c r="UDZ114" s="9"/>
      <c r="UEA114" s="9"/>
      <c r="UEB114" s="9"/>
      <c r="UEC114" s="9"/>
      <c r="UED114" s="9"/>
      <c r="UEE114" s="9"/>
      <c r="UEF114" s="9"/>
      <c r="UEG114" s="9"/>
      <c r="UEH114" s="9"/>
      <c r="UEI114" s="9"/>
      <c r="UEJ114" s="9"/>
      <c r="UEK114" s="9"/>
      <c r="UEL114" s="9"/>
      <c r="UEM114" s="9"/>
      <c r="UEN114" s="9"/>
      <c r="UEO114" s="9"/>
      <c r="UEP114" s="9"/>
      <c r="UEQ114" s="9"/>
      <c r="UER114" s="9"/>
      <c r="UES114" s="9"/>
      <c r="UET114" s="9"/>
      <c r="UEU114" s="9"/>
      <c r="UEV114" s="9"/>
      <c r="UEW114" s="9"/>
      <c r="UEX114" s="9"/>
      <c r="UEY114" s="9"/>
      <c r="UEZ114" s="9"/>
      <c r="UFA114" s="9"/>
      <c r="UFB114" s="9"/>
      <c r="UFC114" s="9"/>
      <c r="UFD114" s="9"/>
      <c r="UFE114" s="9"/>
      <c r="UFF114" s="9"/>
      <c r="UFG114" s="9"/>
      <c r="UFH114" s="9"/>
      <c r="UFI114" s="9"/>
      <c r="UFJ114" s="9"/>
      <c r="UFK114" s="9"/>
      <c r="UFL114" s="9"/>
      <c r="UFM114" s="9"/>
      <c r="UFN114" s="9"/>
      <c r="UFO114" s="9"/>
      <c r="UFP114" s="9"/>
      <c r="UFQ114" s="9"/>
      <c r="UFR114" s="9"/>
      <c r="UFS114" s="9"/>
      <c r="UFT114" s="9"/>
      <c r="UFU114" s="9"/>
      <c r="UFV114" s="9"/>
      <c r="UFW114" s="9"/>
      <c r="UFX114" s="9"/>
      <c r="UFY114" s="9"/>
      <c r="UFZ114" s="9"/>
      <c r="UGA114" s="9"/>
      <c r="UGB114" s="9"/>
      <c r="UGC114" s="9"/>
      <c r="UGD114" s="9"/>
      <c r="UGE114" s="9"/>
      <c r="UGF114" s="9"/>
      <c r="UGG114" s="9"/>
      <c r="UGH114" s="9"/>
      <c r="UGI114" s="9"/>
      <c r="UGJ114" s="9"/>
      <c r="UGK114" s="9"/>
      <c r="UGL114" s="9"/>
      <c r="UGM114" s="9"/>
      <c r="UGN114" s="9"/>
      <c r="UGO114" s="9"/>
      <c r="UGP114" s="9"/>
      <c r="UGQ114" s="9"/>
      <c r="UGR114" s="9"/>
      <c r="UGS114" s="9"/>
      <c r="UGT114" s="9"/>
      <c r="UGU114" s="9"/>
      <c r="UGV114" s="9"/>
      <c r="UGW114" s="9"/>
      <c r="UGX114" s="9"/>
      <c r="UGY114" s="9"/>
      <c r="UGZ114" s="9"/>
      <c r="UHA114" s="9"/>
      <c r="UHB114" s="9"/>
      <c r="UHC114" s="9"/>
      <c r="UHD114" s="9"/>
      <c r="UHE114" s="9"/>
      <c r="UHF114" s="9"/>
      <c r="UHG114" s="9"/>
      <c r="UHH114" s="9"/>
      <c r="UHI114" s="9"/>
      <c r="UHJ114" s="9"/>
      <c r="UHK114" s="9"/>
      <c r="UHL114" s="9"/>
      <c r="UHM114" s="9"/>
      <c r="UHN114" s="9"/>
      <c r="UHO114" s="9"/>
      <c r="UHP114" s="9"/>
      <c r="UHQ114" s="9"/>
      <c r="UHR114" s="9"/>
      <c r="UHS114" s="9"/>
      <c r="UHT114" s="9"/>
      <c r="UHU114" s="9"/>
      <c r="UHV114" s="9"/>
      <c r="UHW114" s="9"/>
      <c r="UHX114" s="9"/>
      <c r="UHY114" s="9"/>
      <c r="UHZ114" s="9"/>
      <c r="UIA114" s="9"/>
      <c r="UIB114" s="9"/>
      <c r="UIC114" s="9"/>
      <c r="UID114" s="9"/>
      <c r="UIE114" s="9"/>
      <c r="UIF114" s="9"/>
      <c r="UIG114" s="9"/>
      <c r="UIH114" s="9"/>
      <c r="UII114" s="9"/>
      <c r="UIJ114" s="9"/>
      <c r="UIK114" s="9"/>
      <c r="UIL114" s="9"/>
      <c r="UIM114" s="9"/>
      <c r="UIN114" s="9"/>
      <c r="UIO114" s="9"/>
      <c r="UIP114" s="9"/>
      <c r="UIQ114" s="9"/>
      <c r="UIR114" s="9"/>
      <c r="UIS114" s="9"/>
      <c r="UIT114" s="9"/>
      <c r="UIU114" s="9"/>
      <c r="UIV114" s="9"/>
      <c r="UIW114" s="9"/>
      <c r="UIX114" s="9"/>
      <c r="UIY114" s="9"/>
      <c r="UIZ114" s="9"/>
      <c r="UJA114" s="9"/>
      <c r="UJB114" s="9"/>
      <c r="UJC114" s="9"/>
      <c r="UJD114" s="9"/>
      <c r="UJE114" s="9"/>
      <c r="UJF114" s="9"/>
      <c r="UJG114" s="9"/>
      <c r="UJH114" s="9"/>
      <c r="UJI114" s="9"/>
      <c r="UJJ114" s="9"/>
      <c r="UJK114" s="9"/>
      <c r="UJL114" s="9"/>
      <c r="UJM114" s="9"/>
      <c r="UJN114" s="9"/>
      <c r="UJO114" s="9"/>
      <c r="UJP114" s="9"/>
      <c r="UJQ114" s="9"/>
      <c r="UJR114" s="9"/>
      <c r="UJS114" s="9"/>
      <c r="UJT114" s="9"/>
      <c r="UJU114" s="9"/>
      <c r="UJV114" s="9"/>
      <c r="UJW114" s="9"/>
      <c r="UJX114" s="9"/>
      <c r="UJY114" s="9"/>
      <c r="UJZ114" s="9"/>
      <c r="UKA114" s="9"/>
      <c r="UKB114" s="9"/>
      <c r="UKC114" s="9"/>
      <c r="UKD114" s="9"/>
      <c r="UKE114" s="9"/>
      <c r="UKF114" s="9"/>
      <c r="UKG114" s="9"/>
      <c r="UKH114" s="9"/>
      <c r="UKI114" s="9"/>
      <c r="UKJ114" s="9"/>
      <c r="UKK114" s="9"/>
      <c r="UKL114" s="9"/>
      <c r="UKM114" s="9"/>
      <c r="UKN114" s="9"/>
      <c r="UKO114" s="9"/>
      <c r="UKP114" s="9"/>
      <c r="UKQ114" s="9"/>
      <c r="UKR114" s="9"/>
      <c r="UKS114" s="9"/>
      <c r="UKT114" s="9"/>
      <c r="UKU114" s="9"/>
      <c r="UKV114" s="9"/>
      <c r="UKW114" s="9"/>
      <c r="UKX114" s="9"/>
      <c r="UKY114" s="9"/>
      <c r="UKZ114" s="9"/>
      <c r="ULA114" s="9"/>
      <c r="ULB114" s="9"/>
      <c r="ULC114" s="9"/>
      <c r="ULD114" s="9"/>
      <c r="ULE114" s="9"/>
      <c r="ULF114" s="9"/>
      <c r="ULG114" s="9"/>
      <c r="ULH114" s="9"/>
      <c r="ULI114" s="9"/>
      <c r="ULJ114" s="9"/>
      <c r="ULK114" s="9"/>
      <c r="ULL114" s="9"/>
      <c r="ULM114" s="9"/>
      <c r="ULN114" s="9"/>
      <c r="ULO114" s="9"/>
      <c r="ULP114" s="9"/>
      <c r="ULQ114" s="9"/>
      <c r="ULR114" s="9"/>
      <c r="ULS114" s="9"/>
      <c r="ULT114" s="9"/>
      <c r="ULU114" s="9"/>
      <c r="ULV114" s="9"/>
      <c r="ULW114" s="9"/>
      <c r="ULX114" s="9"/>
      <c r="ULY114" s="9"/>
      <c r="ULZ114" s="9"/>
      <c r="UMA114" s="9"/>
      <c r="UMB114" s="9"/>
      <c r="UMC114" s="9"/>
      <c r="UMD114" s="9"/>
      <c r="UME114" s="9"/>
      <c r="UMF114" s="9"/>
      <c r="UMG114" s="9"/>
      <c r="UMH114" s="9"/>
      <c r="UMI114" s="9"/>
      <c r="UMJ114" s="9"/>
      <c r="UMK114" s="9"/>
      <c r="UML114" s="9"/>
      <c r="UMM114" s="9"/>
      <c r="UMN114" s="9"/>
      <c r="UMO114" s="9"/>
      <c r="UMP114" s="9"/>
      <c r="UMQ114" s="9"/>
      <c r="UMR114" s="9"/>
      <c r="UMS114" s="9"/>
      <c r="UMT114" s="9"/>
      <c r="UMU114" s="9"/>
      <c r="UMV114" s="9"/>
      <c r="UMW114" s="9"/>
      <c r="UMX114" s="9"/>
      <c r="UMY114" s="9"/>
      <c r="UMZ114" s="9"/>
      <c r="UNA114" s="9"/>
      <c r="UNB114" s="9"/>
      <c r="UNC114" s="9"/>
      <c r="UND114" s="9"/>
      <c r="UNE114" s="9"/>
      <c r="UNF114" s="9"/>
      <c r="UNG114" s="9"/>
      <c r="UNH114" s="9"/>
      <c r="UNI114" s="9"/>
      <c r="UNJ114" s="9"/>
      <c r="UNK114" s="9"/>
      <c r="UNL114" s="9"/>
      <c r="UNM114" s="9"/>
      <c r="UNN114" s="9"/>
      <c r="UNO114" s="9"/>
      <c r="UNP114" s="9"/>
      <c r="UNQ114" s="9"/>
      <c r="UNR114" s="9"/>
      <c r="UNS114" s="9"/>
      <c r="UNT114" s="9"/>
      <c r="UNU114" s="9"/>
      <c r="UNV114" s="9"/>
      <c r="UNW114" s="9"/>
      <c r="UNX114" s="9"/>
      <c r="UNY114" s="9"/>
      <c r="UNZ114" s="9"/>
      <c r="UOA114" s="9"/>
      <c r="UOB114" s="9"/>
      <c r="UOC114" s="9"/>
      <c r="UOD114" s="9"/>
      <c r="UOE114" s="9"/>
      <c r="UOF114" s="9"/>
      <c r="UOG114" s="9"/>
      <c r="UOH114" s="9"/>
      <c r="UOI114" s="9"/>
      <c r="UOJ114" s="9"/>
      <c r="UOK114" s="9"/>
      <c r="UOL114" s="9"/>
      <c r="UOM114" s="9"/>
      <c r="UON114" s="9"/>
      <c r="UOO114" s="9"/>
      <c r="UOP114" s="9"/>
      <c r="UOQ114" s="9"/>
      <c r="UOR114" s="9"/>
      <c r="UOS114" s="9"/>
      <c r="UOT114" s="9"/>
      <c r="UOU114" s="9"/>
      <c r="UOV114" s="9"/>
      <c r="UOW114" s="9"/>
      <c r="UOX114" s="9"/>
      <c r="UOY114" s="9"/>
      <c r="UOZ114" s="9"/>
      <c r="UPA114" s="9"/>
      <c r="UPB114" s="9"/>
      <c r="UPC114" s="9"/>
      <c r="UPD114" s="9"/>
      <c r="UPE114" s="9"/>
      <c r="UPF114" s="9"/>
      <c r="UPG114" s="9"/>
      <c r="UPH114" s="9"/>
      <c r="UPI114" s="9"/>
      <c r="UPJ114" s="9"/>
      <c r="UPK114" s="9"/>
      <c r="UPL114" s="9"/>
      <c r="UPM114" s="9"/>
      <c r="UPN114" s="9"/>
      <c r="UPO114" s="9"/>
      <c r="UPP114" s="9"/>
      <c r="UPQ114" s="9"/>
      <c r="UPR114" s="9"/>
      <c r="UPS114" s="9"/>
      <c r="UPT114" s="9"/>
      <c r="UPU114" s="9"/>
      <c r="UPV114" s="9"/>
      <c r="UPW114" s="9"/>
      <c r="UPX114" s="9"/>
      <c r="UPY114" s="9"/>
      <c r="UPZ114" s="9"/>
      <c r="UQA114" s="9"/>
      <c r="UQB114" s="9"/>
      <c r="UQC114" s="9"/>
      <c r="UQD114" s="9"/>
      <c r="UQE114" s="9"/>
      <c r="UQF114" s="9"/>
      <c r="UQG114" s="9"/>
      <c r="UQH114" s="9"/>
      <c r="UQI114" s="9"/>
      <c r="UQJ114" s="9"/>
      <c r="UQK114" s="9"/>
      <c r="UQL114" s="9"/>
      <c r="UQM114" s="9"/>
      <c r="UQN114" s="9"/>
      <c r="UQO114" s="9"/>
      <c r="UQP114" s="9"/>
      <c r="UQQ114" s="9"/>
      <c r="UQR114" s="9"/>
      <c r="UQS114" s="9"/>
      <c r="UQT114" s="9"/>
      <c r="UQU114" s="9"/>
      <c r="UQV114" s="9"/>
      <c r="UQW114" s="9"/>
      <c r="UQX114" s="9"/>
      <c r="UQY114" s="9"/>
      <c r="UQZ114" s="9"/>
      <c r="URA114" s="9"/>
      <c r="URB114" s="9"/>
      <c r="URC114" s="9"/>
      <c r="URD114" s="9"/>
      <c r="URE114" s="9"/>
      <c r="URF114" s="9"/>
      <c r="URG114" s="9"/>
      <c r="URH114" s="9"/>
      <c r="URI114" s="9"/>
      <c r="URJ114" s="9"/>
      <c r="URK114" s="9"/>
      <c r="URL114" s="9"/>
      <c r="URM114" s="9"/>
      <c r="URN114" s="9"/>
      <c r="URO114" s="9"/>
      <c r="URP114" s="9"/>
      <c r="URQ114" s="9"/>
      <c r="URR114" s="9"/>
      <c r="URS114" s="9"/>
      <c r="URT114" s="9"/>
      <c r="URU114" s="9"/>
      <c r="URV114" s="9"/>
      <c r="URW114" s="9"/>
      <c r="URX114" s="9"/>
      <c r="URY114" s="9"/>
      <c r="URZ114" s="9"/>
      <c r="USA114" s="9"/>
      <c r="USB114" s="9"/>
      <c r="USC114" s="9"/>
      <c r="USD114" s="9"/>
      <c r="USE114" s="9"/>
      <c r="USF114" s="9"/>
      <c r="USG114" s="9"/>
      <c r="USH114" s="9"/>
      <c r="USI114" s="9"/>
      <c r="USJ114" s="9"/>
      <c r="USK114" s="9"/>
      <c r="USL114" s="9"/>
      <c r="USM114" s="9"/>
      <c r="USN114" s="9"/>
      <c r="USO114" s="9"/>
      <c r="USP114" s="9"/>
      <c r="USQ114" s="9"/>
      <c r="USR114" s="9"/>
      <c r="USS114" s="9"/>
      <c r="UST114" s="9"/>
      <c r="USU114" s="9"/>
      <c r="USV114" s="9"/>
      <c r="USW114" s="9"/>
      <c r="USX114" s="9"/>
      <c r="USY114" s="9"/>
      <c r="USZ114" s="9"/>
      <c r="UTA114" s="9"/>
      <c r="UTB114" s="9"/>
      <c r="UTC114" s="9"/>
      <c r="UTD114" s="9"/>
      <c r="UTE114" s="9"/>
      <c r="UTF114" s="9"/>
      <c r="UTG114" s="9"/>
      <c r="UTH114" s="9"/>
      <c r="UTI114" s="9"/>
      <c r="UTJ114" s="9"/>
      <c r="UTK114" s="9"/>
      <c r="UTL114" s="9"/>
      <c r="UTM114" s="9"/>
      <c r="UTN114" s="9"/>
      <c r="UTO114" s="9"/>
      <c r="UTP114" s="9"/>
      <c r="UTQ114" s="9"/>
      <c r="UTR114" s="9"/>
      <c r="UTS114" s="9"/>
      <c r="UTT114" s="9"/>
      <c r="UTU114" s="9"/>
      <c r="UTV114" s="9"/>
      <c r="UTW114" s="9"/>
      <c r="UTX114" s="9"/>
      <c r="UTY114" s="9"/>
      <c r="UTZ114" s="9"/>
      <c r="UUA114" s="9"/>
      <c r="UUB114" s="9"/>
      <c r="UUC114" s="9"/>
      <c r="UUD114" s="9"/>
      <c r="UUE114" s="9"/>
      <c r="UUF114" s="9"/>
      <c r="UUG114" s="9"/>
      <c r="UUH114" s="9"/>
      <c r="UUI114" s="9"/>
      <c r="UUJ114" s="9"/>
      <c r="UUK114" s="9"/>
      <c r="UUL114" s="9"/>
      <c r="UUM114" s="9"/>
      <c r="UUN114" s="9"/>
      <c r="UUO114" s="9"/>
      <c r="UUP114" s="9"/>
      <c r="UUQ114" s="9"/>
      <c r="UUR114" s="9"/>
      <c r="UUS114" s="9"/>
      <c r="UUT114" s="9"/>
      <c r="UUU114" s="9"/>
      <c r="UUV114" s="9"/>
      <c r="UUW114" s="9"/>
      <c r="UUX114" s="9"/>
      <c r="UUY114" s="9"/>
      <c r="UUZ114" s="9"/>
      <c r="UVA114" s="9"/>
      <c r="UVB114" s="9"/>
      <c r="UVC114" s="9"/>
      <c r="UVD114" s="9"/>
      <c r="UVE114" s="9"/>
      <c r="UVF114" s="9"/>
      <c r="UVG114" s="9"/>
      <c r="UVH114" s="9"/>
      <c r="UVI114" s="9"/>
      <c r="UVJ114" s="9"/>
      <c r="UVK114" s="9"/>
      <c r="UVL114" s="9"/>
      <c r="UVM114" s="9"/>
      <c r="UVN114" s="9"/>
      <c r="UVO114" s="9"/>
      <c r="UVP114" s="9"/>
      <c r="UVQ114" s="9"/>
      <c r="UVR114" s="9"/>
      <c r="UVS114" s="9"/>
      <c r="UVT114" s="9"/>
      <c r="UVU114" s="9"/>
      <c r="UVV114" s="9"/>
      <c r="UVW114" s="9"/>
      <c r="UVX114" s="9"/>
      <c r="UVY114" s="9"/>
      <c r="UVZ114" s="9"/>
      <c r="UWA114" s="9"/>
      <c r="UWB114" s="9"/>
      <c r="UWC114" s="9"/>
      <c r="UWD114" s="9"/>
      <c r="UWE114" s="9"/>
      <c r="UWF114" s="9"/>
      <c r="UWG114" s="9"/>
      <c r="UWH114" s="9"/>
      <c r="UWI114" s="9"/>
      <c r="UWJ114" s="9"/>
      <c r="UWK114" s="9"/>
      <c r="UWL114" s="9"/>
      <c r="UWM114" s="9"/>
      <c r="UWN114" s="9"/>
      <c r="UWO114" s="9"/>
      <c r="UWP114" s="9"/>
      <c r="UWQ114" s="9"/>
      <c r="UWR114" s="9"/>
      <c r="UWS114" s="9"/>
      <c r="UWT114" s="9"/>
      <c r="UWU114" s="9"/>
      <c r="UWV114" s="9"/>
      <c r="UWW114" s="9"/>
      <c r="UWX114" s="9"/>
      <c r="UWY114" s="9"/>
      <c r="UWZ114" s="9"/>
      <c r="UXA114" s="9"/>
      <c r="UXB114" s="9"/>
      <c r="UXC114" s="9"/>
      <c r="UXD114" s="9"/>
      <c r="UXE114" s="9"/>
      <c r="UXF114" s="9"/>
      <c r="UXG114" s="9"/>
      <c r="UXH114" s="9"/>
      <c r="UXI114" s="9"/>
      <c r="UXJ114" s="9"/>
      <c r="UXK114" s="9"/>
      <c r="UXL114" s="9"/>
      <c r="UXM114" s="9"/>
      <c r="UXN114" s="9"/>
      <c r="UXO114" s="9"/>
      <c r="UXP114" s="9"/>
      <c r="UXQ114" s="9"/>
      <c r="UXR114" s="9"/>
      <c r="UXS114" s="9"/>
      <c r="UXT114" s="9"/>
      <c r="UXU114" s="9"/>
      <c r="UXV114" s="9"/>
      <c r="UXW114" s="9"/>
      <c r="UXX114" s="9"/>
      <c r="UXY114" s="9"/>
      <c r="UXZ114" s="9"/>
      <c r="UYA114" s="9"/>
      <c r="UYB114" s="9"/>
      <c r="UYC114" s="9"/>
      <c r="UYD114" s="9"/>
      <c r="UYE114" s="9"/>
      <c r="UYF114" s="9"/>
      <c r="UYG114" s="9"/>
      <c r="UYH114" s="9"/>
      <c r="UYI114" s="9"/>
      <c r="UYJ114" s="9"/>
      <c r="UYK114" s="9"/>
      <c r="UYL114" s="9"/>
      <c r="UYM114" s="9"/>
      <c r="UYN114" s="9"/>
      <c r="UYO114" s="9"/>
      <c r="UYP114" s="9"/>
      <c r="UYQ114" s="9"/>
      <c r="UYR114" s="9"/>
      <c r="UYS114" s="9"/>
      <c r="UYT114" s="9"/>
      <c r="UYU114" s="9"/>
      <c r="UYV114" s="9"/>
      <c r="UYW114" s="9"/>
      <c r="UYX114" s="9"/>
      <c r="UYY114" s="9"/>
      <c r="UYZ114" s="9"/>
      <c r="UZA114" s="9"/>
      <c r="UZB114" s="9"/>
      <c r="UZC114" s="9"/>
      <c r="UZD114" s="9"/>
      <c r="UZE114" s="9"/>
      <c r="UZF114" s="9"/>
      <c r="UZG114" s="9"/>
      <c r="UZH114" s="9"/>
      <c r="UZI114" s="9"/>
      <c r="UZJ114" s="9"/>
      <c r="UZK114" s="9"/>
      <c r="UZL114" s="9"/>
      <c r="UZM114" s="9"/>
      <c r="UZN114" s="9"/>
      <c r="UZO114" s="9"/>
      <c r="UZP114" s="9"/>
      <c r="UZQ114" s="9"/>
      <c r="UZR114" s="9"/>
      <c r="UZS114" s="9"/>
      <c r="UZT114" s="9"/>
      <c r="UZU114" s="9"/>
      <c r="UZV114" s="9"/>
      <c r="UZW114" s="9"/>
      <c r="UZX114" s="9"/>
      <c r="UZY114" s="9"/>
      <c r="UZZ114" s="9"/>
      <c r="VAA114" s="9"/>
      <c r="VAB114" s="9"/>
      <c r="VAC114" s="9"/>
      <c r="VAD114" s="9"/>
      <c r="VAE114" s="9"/>
      <c r="VAF114" s="9"/>
      <c r="VAG114" s="9"/>
      <c r="VAH114" s="9"/>
      <c r="VAI114" s="9"/>
      <c r="VAJ114" s="9"/>
      <c r="VAK114" s="9"/>
      <c r="VAL114" s="9"/>
      <c r="VAM114" s="9"/>
      <c r="VAN114" s="9"/>
      <c r="VAO114" s="9"/>
      <c r="VAP114" s="9"/>
      <c r="VAQ114" s="9"/>
      <c r="VAR114" s="9"/>
      <c r="VAS114" s="9"/>
      <c r="VAT114" s="9"/>
      <c r="VAU114" s="9"/>
      <c r="VAV114" s="9"/>
      <c r="VAW114" s="9"/>
      <c r="VAX114" s="9"/>
      <c r="VAY114" s="9"/>
      <c r="VAZ114" s="9"/>
      <c r="VBA114" s="9"/>
      <c r="VBB114" s="9"/>
      <c r="VBC114" s="9"/>
      <c r="VBD114" s="9"/>
      <c r="VBE114" s="9"/>
      <c r="VBF114" s="9"/>
      <c r="VBG114" s="9"/>
      <c r="VBH114" s="9"/>
      <c r="VBI114" s="9"/>
      <c r="VBJ114" s="9"/>
      <c r="VBK114" s="9"/>
      <c r="VBL114" s="9"/>
      <c r="VBM114" s="9"/>
      <c r="VBN114" s="9"/>
      <c r="VBO114" s="9"/>
      <c r="VBP114" s="9"/>
      <c r="VBQ114" s="9"/>
      <c r="VBR114" s="9"/>
      <c r="VBS114" s="9"/>
      <c r="VBT114" s="9"/>
      <c r="VBU114" s="9"/>
      <c r="VBV114" s="9"/>
      <c r="VBW114" s="9"/>
      <c r="VBX114" s="9"/>
      <c r="VBY114" s="9"/>
      <c r="VBZ114" s="9"/>
      <c r="VCA114" s="9"/>
      <c r="VCB114" s="9"/>
      <c r="VCC114" s="9"/>
      <c r="VCD114" s="9"/>
      <c r="VCE114" s="9"/>
      <c r="VCF114" s="9"/>
      <c r="VCG114" s="9"/>
      <c r="VCH114" s="9"/>
      <c r="VCI114" s="9"/>
      <c r="VCJ114" s="9"/>
      <c r="VCK114" s="9"/>
      <c r="VCL114" s="9"/>
      <c r="VCM114" s="9"/>
      <c r="VCN114" s="9"/>
      <c r="VCO114" s="9"/>
      <c r="VCP114" s="9"/>
      <c r="VCQ114" s="9"/>
      <c r="VCR114" s="9"/>
      <c r="VCS114" s="9"/>
      <c r="VCT114" s="9"/>
      <c r="VCU114" s="9"/>
      <c r="VCV114" s="9"/>
      <c r="VCW114" s="9"/>
      <c r="VCX114" s="9"/>
      <c r="VCY114" s="9"/>
      <c r="VCZ114" s="9"/>
      <c r="VDA114" s="9"/>
      <c r="VDB114" s="9"/>
      <c r="VDC114" s="9"/>
      <c r="VDD114" s="9"/>
      <c r="VDE114" s="9"/>
      <c r="VDF114" s="9"/>
      <c r="VDG114" s="9"/>
      <c r="VDH114" s="9"/>
      <c r="VDI114" s="9"/>
      <c r="VDJ114" s="9"/>
      <c r="VDK114" s="9"/>
      <c r="VDL114" s="9"/>
      <c r="VDM114" s="9"/>
      <c r="VDN114" s="9"/>
      <c r="VDO114" s="9"/>
      <c r="VDP114" s="9"/>
      <c r="VDQ114" s="9"/>
      <c r="VDR114" s="9"/>
      <c r="VDS114" s="9"/>
      <c r="VDT114" s="9"/>
      <c r="VDU114" s="9"/>
      <c r="VDV114" s="9"/>
      <c r="VDW114" s="9"/>
      <c r="VDX114" s="9"/>
      <c r="VDY114" s="9"/>
      <c r="VDZ114" s="9"/>
      <c r="VEA114" s="9"/>
      <c r="VEB114" s="9"/>
      <c r="VEC114" s="9"/>
      <c r="VED114" s="9"/>
      <c r="VEE114" s="9"/>
      <c r="VEF114" s="9"/>
      <c r="VEG114" s="9"/>
      <c r="VEH114" s="9"/>
      <c r="VEI114" s="9"/>
      <c r="VEJ114" s="9"/>
      <c r="VEK114" s="9"/>
      <c r="VEL114" s="9"/>
      <c r="VEM114" s="9"/>
      <c r="VEN114" s="9"/>
      <c r="VEO114" s="9"/>
      <c r="VEP114" s="9"/>
      <c r="VEQ114" s="9"/>
      <c r="VER114" s="9"/>
      <c r="VES114" s="9"/>
      <c r="VET114" s="9"/>
      <c r="VEU114" s="9"/>
      <c r="VEV114" s="9"/>
      <c r="VEW114" s="9"/>
      <c r="VEX114" s="9"/>
      <c r="VEY114" s="9"/>
      <c r="VEZ114" s="9"/>
      <c r="VFA114" s="9"/>
      <c r="VFB114" s="9"/>
      <c r="VFC114" s="9"/>
      <c r="VFD114" s="9"/>
      <c r="VFE114" s="9"/>
      <c r="VFF114" s="9"/>
      <c r="VFG114" s="9"/>
      <c r="VFH114" s="9"/>
      <c r="VFI114" s="9"/>
      <c r="VFJ114" s="9"/>
      <c r="VFK114" s="9"/>
      <c r="VFL114" s="9"/>
      <c r="VFM114" s="9"/>
      <c r="VFN114" s="9"/>
      <c r="VFO114" s="9"/>
      <c r="VFP114" s="9"/>
      <c r="VFQ114" s="9"/>
      <c r="VFR114" s="9"/>
      <c r="VFS114" s="9"/>
      <c r="VFT114" s="9"/>
      <c r="VFU114" s="9"/>
      <c r="VFV114" s="9"/>
      <c r="VFW114" s="9"/>
      <c r="VFX114" s="9"/>
      <c r="VFY114" s="9"/>
      <c r="VFZ114" s="9"/>
      <c r="VGA114" s="9"/>
      <c r="VGB114" s="9"/>
      <c r="VGC114" s="9"/>
      <c r="VGD114" s="9"/>
      <c r="VGE114" s="9"/>
      <c r="VGF114" s="9"/>
      <c r="VGG114" s="9"/>
      <c r="VGH114" s="9"/>
      <c r="VGI114" s="9"/>
      <c r="VGJ114" s="9"/>
      <c r="VGK114" s="9"/>
      <c r="VGL114" s="9"/>
      <c r="VGM114" s="9"/>
      <c r="VGN114" s="9"/>
      <c r="VGO114" s="9"/>
      <c r="VGP114" s="9"/>
      <c r="VGQ114" s="9"/>
      <c r="VGR114" s="9"/>
      <c r="VGS114" s="9"/>
      <c r="VGT114" s="9"/>
      <c r="VGU114" s="9"/>
      <c r="VGV114" s="9"/>
      <c r="VGW114" s="9"/>
      <c r="VGX114" s="9"/>
      <c r="VGY114" s="9"/>
      <c r="VGZ114" s="9"/>
      <c r="VHA114" s="9"/>
      <c r="VHB114" s="9"/>
      <c r="VHC114" s="9"/>
      <c r="VHD114" s="9"/>
      <c r="VHE114" s="9"/>
      <c r="VHF114" s="9"/>
      <c r="VHG114" s="9"/>
      <c r="VHH114" s="9"/>
      <c r="VHI114" s="9"/>
      <c r="VHJ114" s="9"/>
      <c r="VHK114" s="9"/>
      <c r="VHL114" s="9"/>
      <c r="VHM114" s="9"/>
      <c r="VHN114" s="9"/>
      <c r="VHO114" s="9"/>
      <c r="VHP114" s="9"/>
      <c r="VHQ114" s="9"/>
      <c r="VHR114" s="9"/>
      <c r="VHS114" s="9"/>
      <c r="VHT114" s="9"/>
      <c r="VHU114" s="9"/>
      <c r="VHV114" s="9"/>
      <c r="VHW114" s="9"/>
      <c r="VHX114" s="9"/>
      <c r="VHY114" s="9"/>
      <c r="VHZ114" s="9"/>
      <c r="VIA114" s="9"/>
      <c r="VIB114" s="9"/>
      <c r="VIC114" s="9"/>
      <c r="VID114" s="9"/>
      <c r="VIE114" s="9"/>
      <c r="VIF114" s="9"/>
      <c r="VIG114" s="9"/>
      <c r="VIH114" s="9"/>
      <c r="VII114" s="9"/>
      <c r="VIJ114" s="9"/>
      <c r="VIK114" s="9"/>
      <c r="VIL114" s="9"/>
      <c r="VIM114" s="9"/>
      <c r="VIN114" s="9"/>
      <c r="VIO114" s="9"/>
      <c r="VIP114" s="9"/>
      <c r="VIQ114" s="9"/>
      <c r="VIR114" s="9"/>
      <c r="VIS114" s="9"/>
      <c r="VIT114" s="9"/>
      <c r="VIU114" s="9"/>
      <c r="VIV114" s="9"/>
      <c r="VIW114" s="9"/>
      <c r="VIX114" s="9"/>
      <c r="VIY114" s="9"/>
      <c r="VIZ114" s="9"/>
      <c r="VJA114" s="9"/>
      <c r="VJB114" s="9"/>
      <c r="VJC114" s="9"/>
      <c r="VJD114" s="9"/>
      <c r="VJE114" s="9"/>
      <c r="VJF114" s="9"/>
      <c r="VJG114" s="9"/>
      <c r="VJH114" s="9"/>
      <c r="VJI114" s="9"/>
      <c r="VJJ114" s="9"/>
      <c r="VJK114" s="9"/>
      <c r="VJL114" s="9"/>
      <c r="VJM114" s="9"/>
      <c r="VJN114" s="9"/>
      <c r="VJO114" s="9"/>
      <c r="VJP114" s="9"/>
      <c r="VJQ114" s="9"/>
      <c r="VJR114" s="9"/>
      <c r="VJS114" s="9"/>
      <c r="VJT114" s="9"/>
      <c r="VJU114" s="9"/>
      <c r="VJV114" s="9"/>
      <c r="VJW114" s="9"/>
      <c r="VJX114" s="9"/>
      <c r="VJY114" s="9"/>
      <c r="VJZ114" s="9"/>
      <c r="VKA114" s="9"/>
      <c r="VKB114" s="9"/>
      <c r="VKC114" s="9"/>
      <c r="VKD114" s="9"/>
      <c r="VKE114" s="9"/>
      <c r="VKF114" s="9"/>
      <c r="VKG114" s="9"/>
      <c r="VKH114" s="9"/>
      <c r="VKI114" s="9"/>
      <c r="VKJ114" s="9"/>
      <c r="VKK114" s="9"/>
      <c r="VKL114" s="9"/>
      <c r="VKM114" s="9"/>
      <c r="VKN114" s="9"/>
      <c r="VKO114" s="9"/>
      <c r="VKP114" s="9"/>
      <c r="VKQ114" s="9"/>
      <c r="VKR114" s="9"/>
      <c r="VKS114" s="9"/>
      <c r="VKT114" s="9"/>
      <c r="VKU114" s="9"/>
      <c r="VKV114" s="9"/>
      <c r="VKW114" s="9"/>
      <c r="VKX114" s="9"/>
      <c r="VKY114" s="9"/>
      <c r="VKZ114" s="9"/>
      <c r="VLA114" s="9"/>
      <c r="VLB114" s="9"/>
      <c r="VLC114" s="9"/>
      <c r="VLD114" s="9"/>
      <c r="VLE114" s="9"/>
      <c r="VLF114" s="9"/>
      <c r="VLG114" s="9"/>
      <c r="VLH114" s="9"/>
      <c r="VLI114" s="9"/>
      <c r="VLJ114" s="9"/>
      <c r="VLK114" s="9"/>
      <c r="VLL114" s="9"/>
      <c r="VLM114" s="9"/>
      <c r="VLN114" s="9"/>
      <c r="VLO114" s="9"/>
      <c r="VLP114" s="9"/>
      <c r="VLQ114" s="9"/>
      <c r="VLR114" s="9"/>
      <c r="VLS114" s="9"/>
      <c r="VLT114" s="9"/>
      <c r="VLU114" s="9"/>
      <c r="VLV114" s="9"/>
      <c r="VLW114" s="9"/>
      <c r="VLX114" s="9"/>
      <c r="VLY114" s="9"/>
      <c r="VLZ114" s="9"/>
      <c r="VMA114" s="9"/>
      <c r="VMB114" s="9"/>
      <c r="VMC114" s="9"/>
      <c r="VMD114" s="9"/>
      <c r="VME114" s="9"/>
      <c r="VMF114" s="9"/>
      <c r="VMG114" s="9"/>
      <c r="VMH114" s="9"/>
      <c r="VMI114" s="9"/>
      <c r="VMJ114" s="9"/>
      <c r="VMK114" s="9"/>
      <c r="VML114" s="9"/>
      <c r="VMM114" s="9"/>
      <c r="VMN114" s="9"/>
      <c r="VMO114" s="9"/>
      <c r="VMP114" s="9"/>
      <c r="VMQ114" s="9"/>
      <c r="VMR114" s="9"/>
      <c r="VMS114" s="9"/>
      <c r="VMT114" s="9"/>
      <c r="VMU114" s="9"/>
      <c r="VMV114" s="9"/>
      <c r="VMW114" s="9"/>
      <c r="VMX114" s="9"/>
      <c r="VMY114" s="9"/>
      <c r="VMZ114" s="9"/>
      <c r="VNA114" s="9"/>
      <c r="VNB114" s="9"/>
      <c r="VNC114" s="9"/>
      <c r="VND114" s="9"/>
      <c r="VNE114" s="9"/>
      <c r="VNF114" s="9"/>
      <c r="VNG114" s="9"/>
      <c r="VNH114" s="9"/>
      <c r="VNI114" s="9"/>
      <c r="VNJ114" s="9"/>
      <c r="VNK114" s="9"/>
      <c r="VNL114" s="9"/>
      <c r="VNM114" s="9"/>
      <c r="VNN114" s="9"/>
      <c r="VNO114" s="9"/>
      <c r="VNP114" s="9"/>
      <c r="VNQ114" s="9"/>
      <c r="VNR114" s="9"/>
      <c r="VNS114" s="9"/>
      <c r="VNT114" s="9"/>
      <c r="VNU114" s="9"/>
      <c r="VNV114" s="9"/>
      <c r="VNW114" s="9"/>
      <c r="VNX114" s="9"/>
      <c r="VNY114" s="9"/>
      <c r="VNZ114" s="9"/>
      <c r="VOA114" s="9"/>
      <c r="VOB114" s="9"/>
      <c r="VOC114" s="9"/>
      <c r="VOD114" s="9"/>
      <c r="VOE114" s="9"/>
      <c r="VOF114" s="9"/>
      <c r="VOG114" s="9"/>
      <c r="VOH114" s="9"/>
      <c r="VOI114" s="9"/>
      <c r="VOJ114" s="9"/>
      <c r="VOK114" s="9"/>
      <c r="VOL114" s="9"/>
      <c r="VOM114" s="9"/>
      <c r="VON114" s="9"/>
      <c r="VOO114" s="9"/>
      <c r="VOP114" s="9"/>
      <c r="VOQ114" s="9"/>
      <c r="VOR114" s="9"/>
      <c r="VOS114" s="9"/>
      <c r="VOT114" s="9"/>
      <c r="VOU114" s="9"/>
      <c r="VOV114" s="9"/>
      <c r="VOW114" s="9"/>
      <c r="VOX114" s="9"/>
      <c r="VOY114" s="9"/>
      <c r="VOZ114" s="9"/>
      <c r="VPA114" s="9"/>
      <c r="VPB114" s="9"/>
      <c r="VPC114" s="9"/>
      <c r="VPD114" s="9"/>
      <c r="VPE114" s="9"/>
      <c r="VPF114" s="9"/>
      <c r="VPG114" s="9"/>
      <c r="VPH114" s="9"/>
      <c r="VPI114" s="9"/>
      <c r="VPJ114" s="9"/>
      <c r="VPK114" s="9"/>
      <c r="VPL114" s="9"/>
      <c r="VPM114" s="9"/>
      <c r="VPN114" s="9"/>
      <c r="VPO114" s="9"/>
      <c r="VPP114" s="9"/>
      <c r="VPQ114" s="9"/>
      <c r="VPR114" s="9"/>
      <c r="VPS114" s="9"/>
      <c r="VPT114" s="9"/>
      <c r="VPU114" s="9"/>
      <c r="VPV114" s="9"/>
      <c r="VPW114" s="9"/>
      <c r="VPX114" s="9"/>
      <c r="VPY114" s="9"/>
      <c r="VPZ114" s="9"/>
      <c r="VQA114" s="9"/>
      <c r="VQB114" s="9"/>
      <c r="VQC114" s="9"/>
      <c r="VQD114" s="9"/>
      <c r="VQE114" s="9"/>
      <c r="VQF114" s="9"/>
      <c r="VQG114" s="9"/>
      <c r="VQH114" s="9"/>
      <c r="VQI114" s="9"/>
      <c r="VQJ114" s="9"/>
      <c r="VQK114" s="9"/>
      <c r="VQL114" s="9"/>
      <c r="VQM114" s="9"/>
      <c r="VQN114" s="9"/>
      <c r="VQO114" s="9"/>
      <c r="VQP114" s="9"/>
      <c r="VQQ114" s="9"/>
      <c r="VQR114" s="9"/>
      <c r="VQS114" s="9"/>
      <c r="VQT114" s="9"/>
      <c r="VQU114" s="9"/>
      <c r="VQV114" s="9"/>
      <c r="VQW114" s="9"/>
      <c r="VQX114" s="9"/>
      <c r="VQY114" s="9"/>
      <c r="VQZ114" s="9"/>
      <c r="VRA114" s="9"/>
      <c r="VRB114" s="9"/>
      <c r="VRC114" s="9"/>
      <c r="VRD114" s="9"/>
      <c r="VRE114" s="9"/>
      <c r="VRF114" s="9"/>
      <c r="VRG114" s="9"/>
      <c r="VRH114" s="9"/>
      <c r="VRI114" s="9"/>
      <c r="VRJ114" s="9"/>
      <c r="VRK114" s="9"/>
      <c r="VRL114" s="9"/>
      <c r="VRM114" s="9"/>
      <c r="VRN114" s="9"/>
      <c r="VRO114" s="9"/>
      <c r="VRP114" s="9"/>
      <c r="VRQ114" s="9"/>
      <c r="VRR114" s="9"/>
      <c r="VRS114" s="9"/>
      <c r="VRT114" s="9"/>
      <c r="VRU114" s="9"/>
      <c r="VRV114" s="9"/>
      <c r="VRW114" s="9"/>
      <c r="VRX114" s="9"/>
      <c r="VRY114" s="9"/>
      <c r="VRZ114" s="9"/>
      <c r="VSA114" s="9"/>
      <c r="VSB114" s="9"/>
      <c r="VSC114" s="9"/>
      <c r="VSD114" s="9"/>
      <c r="VSE114" s="9"/>
      <c r="VSF114" s="9"/>
      <c r="VSG114" s="9"/>
      <c r="VSH114" s="9"/>
      <c r="VSI114" s="9"/>
      <c r="VSJ114" s="9"/>
      <c r="VSK114" s="9"/>
      <c r="VSL114" s="9"/>
      <c r="VSM114" s="9"/>
      <c r="VSN114" s="9"/>
      <c r="VSO114" s="9"/>
      <c r="VSP114" s="9"/>
      <c r="VSQ114" s="9"/>
      <c r="VSR114" s="9"/>
      <c r="VSS114" s="9"/>
      <c r="VST114" s="9"/>
      <c r="VSU114" s="9"/>
      <c r="VSV114" s="9"/>
      <c r="VSW114" s="9"/>
      <c r="VSX114" s="9"/>
      <c r="VSY114" s="9"/>
      <c r="VSZ114" s="9"/>
      <c r="VTA114" s="9"/>
      <c r="VTB114" s="9"/>
      <c r="VTC114" s="9"/>
      <c r="VTD114" s="9"/>
      <c r="VTE114" s="9"/>
      <c r="VTF114" s="9"/>
      <c r="VTG114" s="9"/>
      <c r="VTH114" s="9"/>
      <c r="VTI114" s="9"/>
      <c r="VTJ114" s="9"/>
      <c r="VTK114" s="9"/>
      <c r="VTL114" s="9"/>
      <c r="VTM114" s="9"/>
      <c r="VTN114" s="9"/>
      <c r="VTO114" s="9"/>
      <c r="VTP114" s="9"/>
      <c r="VTQ114" s="9"/>
      <c r="VTR114" s="9"/>
      <c r="VTS114" s="9"/>
      <c r="VTT114" s="9"/>
      <c r="VTU114" s="9"/>
      <c r="VTV114" s="9"/>
      <c r="VTW114" s="9"/>
      <c r="VTX114" s="9"/>
      <c r="VTY114" s="9"/>
      <c r="VTZ114" s="9"/>
      <c r="VUA114" s="9"/>
      <c r="VUB114" s="9"/>
      <c r="VUC114" s="9"/>
      <c r="VUD114" s="9"/>
      <c r="VUE114" s="9"/>
      <c r="VUF114" s="9"/>
      <c r="VUG114" s="9"/>
      <c r="VUH114" s="9"/>
      <c r="VUI114" s="9"/>
      <c r="VUJ114" s="9"/>
      <c r="VUK114" s="9"/>
      <c r="VUL114" s="9"/>
      <c r="VUM114" s="9"/>
      <c r="VUN114" s="9"/>
      <c r="VUO114" s="9"/>
      <c r="VUP114" s="9"/>
      <c r="VUQ114" s="9"/>
      <c r="VUR114" s="9"/>
      <c r="VUS114" s="9"/>
      <c r="VUT114" s="9"/>
      <c r="VUU114" s="9"/>
      <c r="VUV114" s="9"/>
      <c r="VUW114" s="9"/>
      <c r="VUX114" s="9"/>
      <c r="VUY114" s="9"/>
      <c r="VUZ114" s="9"/>
      <c r="VVA114" s="9"/>
      <c r="VVB114" s="9"/>
      <c r="VVC114" s="9"/>
      <c r="VVD114" s="9"/>
      <c r="VVE114" s="9"/>
      <c r="VVF114" s="9"/>
      <c r="VVG114" s="9"/>
      <c r="VVH114" s="9"/>
      <c r="VVI114" s="9"/>
      <c r="VVJ114" s="9"/>
      <c r="VVK114" s="9"/>
      <c r="VVL114" s="9"/>
      <c r="VVM114" s="9"/>
      <c r="VVN114" s="9"/>
      <c r="VVO114" s="9"/>
      <c r="VVP114" s="9"/>
      <c r="VVQ114" s="9"/>
      <c r="VVR114" s="9"/>
      <c r="VVS114" s="9"/>
      <c r="VVT114" s="9"/>
      <c r="VVU114" s="9"/>
      <c r="VVV114" s="9"/>
      <c r="VVW114" s="9"/>
      <c r="VVX114" s="9"/>
      <c r="VVY114" s="9"/>
      <c r="VVZ114" s="9"/>
      <c r="VWA114" s="9"/>
      <c r="VWB114" s="9"/>
      <c r="VWC114" s="9"/>
      <c r="VWD114" s="9"/>
      <c r="VWE114" s="9"/>
      <c r="VWF114" s="9"/>
      <c r="VWG114" s="9"/>
      <c r="VWH114" s="9"/>
      <c r="VWI114" s="9"/>
      <c r="VWJ114" s="9"/>
      <c r="VWK114" s="9"/>
      <c r="VWL114" s="9"/>
      <c r="VWM114" s="9"/>
      <c r="VWN114" s="9"/>
      <c r="VWO114" s="9"/>
      <c r="VWP114" s="9"/>
      <c r="VWQ114" s="9"/>
      <c r="VWR114" s="9"/>
      <c r="VWS114" s="9"/>
      <c r="VWT114" s="9"/>
      <c r="VWU114" s="9"/>
      <c r="VWV114" s="9"/>
      <c r="VWW114" s="9"/>
      <c r="VWX114" s="9"/>
      <c r="VWY114" s="9"/>
      <c r="VWZ114" s="9"/>
      <c r="VXA114" s="9"/>
      <c r="VXB114" s="9"/>
      <c r="VXC114" s="9"/>
      <c r="VXD114" s="9"/>
      <c r="VXE114" s="9"/>
      <c r="VXF114" s="9"/>
      <c r="VXG114" s="9"/>
      <c r="VXH114" s="9"/>
      <c r="VXI114" s="9"/>
      <c r="VXJ114" s="9"/>
      <c r="VXK114" s="9"/>
      <c r="VXL114" s="9"/>
      <c r="VXM114" s="9"/>
      <c r="VXN114" s="9"/>
      <c r="VXO114" s="9"/>
      <c r="VXP114" s="9"/>
      <c r="VXQ114" s="9"/>
      <c r="VXR114" s="9"/>
      <c r="VXS114" s="9"/>
      <c r="VXT114" s="9"/>
      <c r="VXU114" s="9"/>
      <c r="VXV114" s="9"/>
      <c r="VXW114" s="9"/>
      <c r="VXX114" s="9"/>
      <c r="VXY114" s="9"/>
      <c r="VXZ114" s="9"/>
      <c r="VYA114" s="9"/>
      <c r="VYB114" s="9"/>
      <c r="VYC114" s="9"/>
      <c r="VYD114" s="9"/>
      <c r="VYE114" s="9"/>
      <c r="VYF114" s="9"/>
      <c r="VYG114" s="9"/>
      <c r="VYH114" s="9"/>
      <c r="VYI114" s="9"/>
      <c r="VYJ114" s="9"/>
      <c r="VYK114" s="9"/>
      <c r="VYL114" s="9"/>
      <c r="VYM114" s="9"/>
      <c r="VYN114" s="9"/>
      <c r="VYO114" s="9"/>
      <c r="VYP114" s="9"/>
      <c r="VYQ114" s="9"/>
      <c r="VYR114" s="9"/>
      <c r="VYS114" s="9"/>
      <c r="VYT114" s="9"/>
      <c r="VYU114" s="9"/>
      <c r="VYV114" s="9"/>
      <c r="VYW114" s="9"/>
      <c r="VYX114" s="9"/>
      <c r="VYY114" s="9"/>
      <c r="VYZ114" s="9"/>
      <c r="VZA114" s="9"/>
      <c r="VZB114" s="9"/>
      <c r="VZC114" s="9"/>
      <c r="VZD114" s="9"/>
      <c r="VZE114" s="9"/>
      <c r="VZF114" s="9"/>
      <c r="VZG114" s="9"/>
      <c r="VZH114" s="9"/>
      <c r="VZI114" s="9"/>
      <c r="VZJ114" s="9"/>
      <c r="VZK114" s="9"/>
      <c r="VZL114" s="9"/>
      <c r="VZM114" s="9"/>
      <c r="VZN114" s="9"/>
      <c r="VZO114" s="9"/>
      <c r="VZP114" s="9"/>
      <c r="VZQ114" s="9"/>
      <c r="VZR114" s="9"/>
      <c r="VZS114" s="9"/>
      <c r="VZT114" s="9"/>
      <c r="VZU114" s="9"/>
      <c r="VZV114" s="9"/>
      <c r="VZW114" s="9"/>
      <c r="VZX114" s="9"/>
      <c r="VZY114" s="9"/>
      <c r="VZZ114" s="9"/>
      <c r="WAA114" s="9"/>
      <c r="WAB114" s="9"/>
      <c r="WAC114" s="9"/>
      <c r="WAD114" s="9"/>
      <c r="WAE114" s="9"/>
      <c r="WAF114" s="9"/>
      <c r="WAG114" s="9"/>
      <c r="WAH114" s="9"/>
      <c r="WAI114" s="9"/>
      <c r="WAJ114" s="9"/>
      <c r="WAK114" s="9"/>
      <c r="WAL114" s="9"/>
      <c r="WAM114" s="9"/>
      <c r="WAN114" s="9"/>
      <c r="WAO114" s="9"/>
      <c r="WAP114" s="9"/>
      <c r="WAQ114" s="9"/>
      <c r="WAR114" s="9"/>
      <c r="WAS114" s="9"/>
      <c r="WAT114" s="9"/>
      <c r="WAU114" s="9"/>
      <c r="WAV114" s="9"/>
      <c r="WAW114" s="9"/>
      <c r="WAX114" s="9"/>
      <c r="WAY114" s="9"/>
      <c r="WAZ114" s="9"/>
      <c r="WBA114" s="9"/>
      <c r="WBB114" s="9"/>
      <c r="WBC114" s="9"/>
      <c r="WBD114" s="9"/>
      <c r="WBE114" s="9"/>
      <c r="WBF114" s="9"/>
      <c r="WBG114" s="9"/>
      <c r="WBH114" s="9"/>
      <c r="WBI114" s="9"/>
      <c r="WBJ114" s="9"/>
      <c r="WBK114" s="9"/>
      <c r="WBL114" s="9"/>
      <c r="WBM114" s="9"/>
      <c r="WBN114" s="9"/>
      <c r="WBO114" s="9"/>
      <c r="WBP114" s="9"/>
      <c r="WBQ114" s="9"/>
      <c r="WBR114" s="9"/>
      <c r="WBS114" s="9"/>
      <c r="WBT114" s="9"/>
      <c r="WBU114" s="9"/>
      <c r="WBV114" s="9"/>
      <c r="WBW114" s="9"/>
      <c r="WBX114" s="9"/>
      <c r="WBY114" s="9"/>
      <c r="WBZ114" s="9"/>
      <c r="WCA114" s="9"/>
      <c r="WCB114" s="9"/>
      <c r="WCC114" s="9"/>
      <c r="WCD114" s="9"/>
      <c r="WCE114" s="9"/>
      <c r="WCF114" s="9"/>
      <c r="WCG114" s="9"/>
      <c r="WCH114" s="9"/>
      <c r="WCI114" s="9"/>
      <c r="WCJ114" s="9"/>
      <c r="WCK114" s="9"/>
      <c r="WCL114" s="9"/>
      <c r="WCM114" s="9"/>
      <c r="WCN114" s="9"/>
      <c r="WCO114" s="9"/>
      <c r="WCP114" s="9"/>
      <c r="WCQ114" s="9"/>
      <c r="WCR114" s="9"/>
      <c r="WCS114" s="9"/>
      <c r="WCT114" s="9"/>
      <c r="WCU114" s="9"/>
      <c r="WCV114" s="9"/>
      <c r="WCW114" s="9"/>
      <c r="WCX114" s="9"/>
      <c r="WCY114" s="9"/>
      <c r="WCZ114" s="9"/>
      <c r="WDA114" s="9"/>
      <c r="WDB114" s="9"/>
      <c r="WDC114" s="9"/>
      <c r="WDD114" s="9"/>
      <c r="WDE114" s="9"/>
      <c r="WDF114" s="9"/>
      <c r="WDG114" s="9"/>
      <c r="WDH114" s="9"/>
      <c r="WDI114" s="9"/>
      <c r="WDJ114" s="9"/>
      <c r="WDK114" s="9"/>
      <c r="WDL114" s="9"/>
      <c r="WDM114" s="9"/>
      <c r="WDN114" s="9"/>
      <c r="WDO114" s="9"/>
      <c r="WDP114" s="9"/>
      <c r="WDQ114" s="9"/>
      <c r="WDR114" s="9"/>
      <c r="WDS114" s="9"/>
      <c r="WDT114" s="9"/>
      <c r="WDU114" s="9"/>
      <c r="WDV114" s="9"/>
      <c r="WDW114" s="9"/>
      <c r="WDX114" s="9"/>
      <c r="WDY114" s="9"/>
      <c r="WDZ114" s="9"/>
      <c r="WEA114" s="9"/>
      <c r="WEB114" s="9"/>
      <c r="WEC114" s="9"/>
      <c r="WED114" s="9"/>
      <c r="WEE114" s="9"/>
      <c r="WEF114" s="9"/>
      <c r="WEG114" s="9"/>
      <c r="WEH114" s="9"/>
      <c r="WEI114" s="9"/>
      <c r="WEJ114" s="9"/>
      <c r="WEK114" s="9"/>
      <c r="WEL114" s="9"/>
      <c r="WEM114" s="9"/>
      <c r="WEN114" s="9"/>
      <c r="WEO114" s="9"/>
      <c r="WEP114" s="9"/>
      <c r="WEQ114" s="9"/>
      <c r="WER114" s="9"/>
      <c r="WES114" s="9"/>
      <c r="WET114" s="9"/>
      <c r="WEU114" s="9"/>
      <c r="WEV114" s="9"/>
      <c r="WEW114" s="9"/>
      <c r="WEX114" s="9"/>
      <c r="WEY114" s="9"/>
      <c r="WEZ114" s="9"/>
      <c r="WFA114" s="9"/>
      <c r="WFB114" s="9"/>
      <c r="WFC114" s="9"/>
      <c r="WFD114" s="9"/>
      <c r="WFE114" s="9"/>
      <c r="WFF114" s="9"/>
      <c r="WFG114" s="9"/>
      <c r="WFH114" s="9"/>
      <c r="WFI114" s="9"/>
      <c r="WFJ114" s="9"/>
      <c r="WFK114" s="9"/>
      <c r="WFL114" s="9"/>
      <c r="WFM114" s="9"/>
      <c r="WFN114" s="9"/>
      <c r="WFO114" s="9"/>
      <c r="WFP114" s="9"/>
      <c r="WFQ114" s="9"/>
      <c r="WFR114" s="9"/>
      <c r="WFS114" s="9"/>
      <c r="WFT114" s="9"/>
      <c r="WFU114" s="9"/>
      <c r="WFV114" s="9"/>
      <c r="WFW114" s="9"/>
      <c r="WFX114" s="9"/>
      <c r="WFY114" s="9"/>
      <c r="WFZ114" s="9"/>
      <c r="WGA114" s="9"/>
      <c r="WGB114" s="9"/>
      <c r="WGC114" s="9"/>
      <c r="WGD114" s="9"/>
      <c r="WGE114" s="9"/>
      <c r="WGF114" s="9"/>
      <c r="WGG114" s="9"/>
      <c r="WGH114" s="9"/>
      <c r="WGI114" s="9"/>
      <c r="WGJ114" s="9"/>
      <c r="WGK114" s="9"/>
      <c r="WGL114" s="9"/>
      <c r="WGM114" s="9"/>
      <c r="WGN114" s="9"/>
      <c r="WGO114" s="9"/>
      <c r="WGP114" s="9"/>
      <c r="WGQ114" s="9"/>
      <c r="WGR114" s="9"/>
      <c r="WGS114" s="9"/>
      <c r="WGT114" s="9"/>
      <c r="WGU114" s="9"/>
      <c r="WGV114" s="9"/>
      <c r="WGW114" s="9"/>
      <c r="WGX114" s="9"/>
      <c r="WGY114" s="9"/>
      <c r="WGZ114" s="9"/>
      <c r="WHA114" s="9"/>
      <c r="WHB114" s="9"/>
      <c r="WHC114" s="9"/>
      <c r="WHD114" s="9"/>
      <c r="WHE114" s="9"/>
      <c r="WHF114" s="9"/>
      <c r="WHG114" s="9"/>
      <c r="WHH114" s="9"/>
      <c r="WHI114" s="9"/>
      <c r="WHJ114" s="9"/>
      <c r="WHK114" s="9"/>
      <c r="WHL114" s="9"/>
      <c r="WHM114" s="9"/>
      <c r="WHN114" s="9"/>
      <c r="WHO114" s="9"/>
      <c r="WHP114" s="9"/>
      <c r="WHQ114" s="9"/>
      <c r="WHR114" s="9"/>
      <c r="WHS114" s="9"/>
      <c r="WHT114" s="9"/>
      <c r="WHU114" s="9"/>
      <c r="WHV114" s="9"/>
      <c r="WHW114" s="9"/>
      <c r="WHX114" s="9"/>
      <c r="WHY114" s="9"/>
      <c r="WHZ114" s="9"/>
      <c r="WIA114" s="9"/>
      <c r="WIB114" s="9"/>
      <c r="WIC114" s="9"/>
      <c r="WID114" s="9"/>
      <c r="WIE114" s="9"/>
      <c r="WIF114" s="9"/>
      <c r="WIG114" s="9"/>
      <c r="WIH114" s="9"/>
      <c r="WII114" s="9"/>
      <c r="WIJ114" s="9"/>
      <c r="WIK114" s="9"/>
      <c r="WIL114" s="9"/>
      <c r="WIM114" s="9"/>
      <c r="WIN114" s="9"/>
      <c r="WIO114" s="9"/>
      <c r="WIP114" s="9"/>
      <c r="WIQ114" s="9"/>
      <c r="WIR114" s="9"/>
      <c r="WIS114" s="9"/>
      <c r="WIT114" s="9"/>
      <c r="WIU114" s="9"/>
      <c r="WIV114" s="9"/>
      <c r="WIW114" s="9"/>
      <c r="WIX114" s="9"/>
      <c r="WIY114" s="9"/>
      <c r="WIZ114" s="9"/>
      <c r="WJA114" s="9"/>
      <c r="WJB114" s="9"/>
      <c r="WJC114" s="9"/>
      <c r="WJD114" s="9"/>
      <c r="WJE114" s="9"/>
      <c r="WJF114" s="9"/>
      <c r="WJG114" s="9"/>
      <c r="WJH114" s="9"/>
      <c r="WJI114" s="9"/>
      <c r="WJJ114" s="9"/>
      <c r="WJK114" s="9"/>
      <c r="WJL114" s="9"/>
      <c r="WJM114" s="9"/>
      <c r="WJN114" s="9"/>
      <c r="WJO114" s="9"/>
      <c r="WJP114" s="9"/>
      <c r="WJQ114" s="9"/>
      <c r="WJR114" s="9"/>
      <c r="WJS114" s="9"/>
      <c r="WJT114" s="9"/>
      <c r="WJU114" s="9"/>
      <c r="WJV114" s="9"/>
      <c r="WJW114" s="9"/>
      <c r="WJX114" s="9"/>
      <c r="WJY114" s="9"/>
      <c r="WJZ114" s="9"/>
      <c r="WKA114" s="9"/>
      <c r="WKB114" s="9"/>
      <c r="WKC114" s="9"/>
      <c r="WKD114" s="9"/>
      <c r="WKE114" s="9"/>
      <c r="WKF114" s="9"/>
      <c r="WKG114" s="9"/>
      <c r="WKH114" s="9"/>
      <c r="WKI114" s="9"/>
      <c r="WKJ114" s="9"/>
      <c r="WKK114" s="9"/>
      <c r="WKL114" s="9"/>
      <c r="WKM114" s="9"/>
      <c r="WKN114" s="9"/>
      <c r="WKO114" s="9"/>
      <c r="WKP114" s="9"/>
      <c r="WKQ114" s="9"/>
      <c r="WKR114" s="9"/>
      <c r="WKS114" s="9"/>
      <c r="WKT114" s="9"/>
      <c r="WKU114" s="9"/>
      <c r="WKV114" s="9"/>
      <c r="WKW114" s="9"/>
      <c r="WKX114" s="9"/>
      <c r="WKY114" s="9"/>
      <c r="WKZ114" s="9"/>
      <c r="WLA114" s="9"/>
      <c r="WLB114" s="9"/>
      <c r="WLC114" s="9"/>
      <c r="WLD114" s="9"/>
      <c r="WLE114" s="9"/>
      <c r="WLF114" s="9"/>
      <c r="WLG114" s="9"/>
      <c r="WLH114" s="9"/>
      <c r="WLI114" s="9"/>
      <c r="WLJ114" s="9"/>
      <c r="WLK114" s="9"/>
      <c r="WLL114" s="9"/>
      <c r="WLM114" s="9"/>
      <c r="WLN114" s="9"/>
      <c r="WLO114" s="9"/>
      <c r="WLP114" s="9"/>
      <c r="WLQ114" s="9"/>
      <c r="WLR114" s="9"/>
      <c r="WLS114" s="9"/>
      <c r="WLT114" s="9"/>
      <c r="WLU114" s="9"/>
      <c r="WLV114" s="9"/>
      <c r="WLW114" s="9"/>
      <c r="WLX114" s="9"/>
      <c r="WLY114" s="9"/>
      <c r="WLZ114" s="9"/>
      <c r="WMA114" s="9"/>
      <c r="WMB114" s="9"/>
      <c r="WMC114" s="9"/>
      <c r="WMD114" s="9"/>
      <c r="WME114" s="9"/>
      <c r="WMF114" s="9"/>
      <c r="WMG114" s="9"/>
      <c r="WMH114" s="9"/>
      <c r="WMI114" s="9"/>
      <c r="WMJ114" s="9"/>
      <c r="WMK114" s="9"/>
      <c r="WML114" s="9"/>
      <c r="WMM114" s="9"/>
      <c r="WMN114" s="9"/>
      <c r="WMO114" s="9"/>
      <c r="WMP114" s="9"/>
      <c r="WMQ114" s="9"/>
      <c r="WMR114" s="9"/>
      <c r="WMS114" s="9"/>
      <c r="WMT114" s="9"/>
      <c r="WMU114" s="9"/>
      <c r="WMV114" s="9"/>
      <c r="WMW114" s="9"/>
      <c r="WMX114" s="9"/>
      <c r="WMY114" s="9"/>
      <c r="WMZ114" s="9"/>
      <c r="WNA114" s="9"/>
      <c r="WNB114" s="9"/>
      <c r="WNC114" s="9"/>
      <c r="WND114" s="9"/>
      <c r="WNE114" s="9"/>
      <c r="WNF114" s="9"/>
      <c r="WNG114" s="9"/>
      <c r="WNH114" s="9"/>
      <c r="WNI114" s="9"/>
      <c r="WNJ114" s="9"/>
      <c r="WNK114" s="9"/>
      <c r="WNL114" s="9"/>
      <c r="WNM114" s="9"/>
      <c r="WNN114" s="9"/>
      <c r="WNO114" s="9"/>
      <c r="WNP114" s="9"/>
      <c r="WNQ114" s="9"/>
      <c r="WNR114" s="9"/>
      <c r="WNS114" s="9"/>
      <c r="WNT114" s="9"/>
      <c r="WNU114" s="9"/>
      <c r="WNV114" s="9"/>
      <c r="WNW114" s="9"/>
      <c r="WNX114" s="9"/>
      <c r="WNY114" s="9"/>
      <c r="WNZ114" s="9"/>
      <c r="WOA114" s="9"/>
      <c r="WOB114" s="9"/>
      <c r="WOC114" s="9"/>
      <c r="WOD114" s="9"/>
      <c r="WOE114" s="9"/>
      <c r="WOF114" s="9"/>
      <c r="WOG114" s="9"/>
      <c r="WOH114" s="9"/>
      <c r="WOI114" s="9"/>
      <c r="WOJ114" s="9"/>
      <c r="WOK114" s="9"/>
      <c r="WOL114" s="9"/>
      <c r="WOM114" s="9"/>
      <c r="WON114" s="9"/>
      <c r="WOO114" s="9"/>
      <c r="WOP114" s="9"/>
      <c r="WOQ114" s="9"/>
      <c r="WOR114" s="9"/>
      <c r="WOS114" s="9"/>
      <c r="WOT114" s="9"/>
      <c r="WOU114" s="9"/>
      <c r="WOV114" s="9"/>
      <c r="WOW114" s="9"/>
      <c r="WOX114" s="9"/>
      <c r="WOY114" s="9"/>
      <c r="WOZ114" s="9"/>
      <c r="WPA114" s="9"/>
      <c r="WPB114" s="9"/>
      <c r="WPC114" s="9"/>
      <c r="WPD114" s="9"/>
      <c r="WPE114" s="9"/>
      <c r="WPF114" s="9"/>
      <c r="WPG114" s="9"/>
      <c r="WPH114" s="9"/>
      <c r="WPI114" s="9"/>
      <c r="WPJ114" s="9"/>
      <c r="WPK114" s="9"/>
      <c r="WPL114" s="9"/>
      <c r="WPM114" s="9"/>
      <c r="WPN114" s="9"/>
      <c r="WPO114" s="9"/>
      <c r="WPP114" s="9"/>
      <c r="WPQ114" s="9"/>
      <c r="WPR114" s="9"/>
      <c r="WPS114" s="9"/>
      <c r="WPT114" s="9"/>
      <c r="WPU114" s="9"/>
      <c r="WPV114" s="9"/>
      <c r="WPW114" s="9"/>
      <c r="WPX114" s="9"/>
      <c r="WPY114" s="9"/>
      <c r="WPZ114" s="9"/>
      <c r="WQA114" s="9"/>
      <c r="WQB114" s="9"/>
      <c r="WQC114" s="9"/>
      <c r="WQD114" s="9"/>
      <c r="WQE114" s="9"/>
      <c r="WQF114" s="9"/>
      <c r="WQG114" s="9"/>
      <c r="WQH114" s="9"/>
      <c r="WQI114" s="9"/>
      <c r="WQJ114" s="9"/>
      <c r="WQK114" s="9"/>
      <c r="WQL114" s="9"/>
      <c r="WQM114" s="9"/>
      <c r="WQN114" s="9"/>
      <c r="WQO114" s="9"/>
      <c r="WQP114" s="9"/>
      <c r="WQQ114" s="9"/>
      <c r="WQR114" s="9"/>
      <c r="WQS114" s="9"/>
      <c r="WQT114" s="9"/>
      <c r="WQU114" s="9"/>
      <c r="WQV114" s="9"/>
      <c r="WQW114" s="9"/>
      <c r="WQX114" s="9"/>
      <c r="WQY114" s="9"/>
      <c r="WQZ114" s="9"/>
      <c r="WRA114" s="9"/>
      <c r="WRB114" s="9"/>
      <c r="WRC114" s="9"/>
      <c r="WRD114" s="9"/>
      <c r="WRE114" s="9"/>
      <c r="WRF114" s="9"/>
      <c r="WRG114" s="9"/>
      <c r="WRH114" s="9"/>
      <c r="WRI114" s="9"/>
      <c r="WRJ114" s="9"/>
      <c r="WRK114" s="9"/>
      <c r="WRL114" s="9"/>
      <c r="WRM114" s="9"/>
      <c r="WRN114" s="9"/>
      <c r="WRO114" s="9"/>
      <c r="WRP114" s="9"/>
      <c r="WRQ114" s="9"/>
      <c r="WRR114" s="9"/>
      <c r="WRS114" s="9"/>
      <c r="WRT114" s="9"/>
      <c r="WRU114" s="9"/>
      <c r="WRV114" s="9"/>
      <c r="WRW114" s="9"/>
      <c r="WRX114" s="9"/>
      <c r="WRY114" s="9"/>
      <c r="WRZ114" s="9"/>
      <c r="WSA114" s="9"/>
      <c r="WSB114" s="9"/>
      <c r="WSC114" s="9"/>
      <c r="WSD114" s="9"/>
      <c r="WSE114" s="9"/>
      <c r="WSF114" s="9"/>
      <c r="WSG114" s="9"/>
      <c r="WSH114" s="9"/>
      <c r="WSI114" s="9"/>
      <c r="WSJ114" s="9"/>
      <c r="WSK114" s="9"/>
      <c r="WSL114" s="9"/>
      <c r="WSM114" s="9"/>
      <c r="WSN114" s="9"/>
      <c r="WSO114" s="9"/>
      <c r="WSP114" s="9"/>
      <c r="WSQ114" s="9"/>
      <c r="WSR114" s="9"/>
      <c r="WSS114" s="9"/>
      <c r="WST114" s="9"/>
      <c r="WSU114" s="9"/>
      <c r="WSV114" s="9"/>
      <c r="WSW114" s="9"/>
      <c r="WSX114" s="9"/>
      <c r="WSY114" s="9"/>
      <c r="WSZ114" s="9"/>
      <c r="WTA114" s="9"/>
      <c r="WTB114" s="9"/>
      <c r="WTC114" s="9"/>
      <c r="WTD114" s="9"/>
      <c r="WTE114" s="9"/>
      <c r="WTF114" s="9"/>
      <c r="WTG114" s="9"/>
      <c r="WTH114" s="9"/>
      <c r="WTI114" s="9"/>
      <c r="WTJ114" s="9"/>
      <c r="WTK114" s="9"/>
      <c r="WTL114" s="9"/>
      <c r="WTM114" s="9"/>
      <c r="WTN114" s="9"/>
      <c r="WTO114" s="9"/>
      <c r="WTP114" s="9"/>
      <c r="WTQ114" s="9"/>
      <c r="WTR114" s="9"/>
      <c r="WTS114" s="9"/>
      <c r="WTT114" s="9"/>
      <c r="WTU114" s="9"/>
      <c r="WTV114" s="9"/>
      <c r="WTW114" s="9"/>
      <c r="WTX114" s="9"/>
      <c r="WTY114" s="9"/>
      <c r="WTZ114" s="9"/>
      <c r="WUA114" s="9"/>
      <c r="WUB114" s="9"/>
      <c r="WUC114" s="9"/>
      <c r="WUD114" s="9"/>
      <c r="WUE114" s="9"/>
      <c r="WUF114" s="9"/>
      <c r="WUG114" s="9"/>
      <c r="WUH114" s="9"/>
      <c r="WUI114" s="9"/>
      <c r="WUJ114" s="9"/>
      <c r="WUK114" s="9"/>
      <c r="WUL114" s="9"/>
      <c r="WUM114" s="9"/>
      <c r="WUN114" s="9"/>
      <c r="WUO114" s="9"/>
      <c r="WUP114" s="9"/>
      <c r="WUQ114" s="9"/>
      <c r="WUR114" s="9"/>
      <c r="WUS114" s="9"/>
      <c r="WUT114" s="9"/>
      <c r="WUU114" s="9"/>
      <c r="WUV114" s="9"/>
      <c r="WUW114" s="9"/>
      <c r="WUX114" s="9"/>
      <c r="WUY114" s="9"/>
      <c r="WUZ114" s="9"/>
      <c r="WVA114" s="9"/>
      <c r="WVB114" s="9"/>
      <c r="WVC114" s="9"/>
      <c r="WVD114" s="9"/>
      <c r="WVE114" s="9"/>
    </row>
    <row r="115" spans="1:16125" ht="9" customHeight="1" x14ac:dyDescent="0.15">
      <c r="A115" s="173">
        <v>18</v>
      </c>
      <c r="B115" s="173">
        <v>102</v>
      </c>
      <c r="C115" s="174" t="s">
        <v>119</v>
      </c>
      <c r="D115" s="179">
        <v>29</v>
      </c>
      <c r="E115" s="179">
        <v>0</v>
      </c>
      <c r="F115" s="179"/>
      <c r="G115" s="179">
        <v>21</v>
      </c>
      <c r="H115" s="179">
        <v>0</v>
      </c>
      <c r="I115" s="179"/>
      <c r="J115" s="179">
        <v>20</v>
      </c>
      <c r="K115" s="179">
        <v>0</v>
      </c>
      <c r="L115" s="179"/>
      <c r="M115" s="179">
        <v>22</v>
      </c>
      <c r="N115" s="179">
        <v>0</v>
      </c>
      <c r="O115" s="179"/>
      <c r="P115" s="179">
        <v>23</v>
      </c>
      <c r="Q115" s="179">
        <v>0</v>
      </c>
      <c r="R115" s="179"/>
      <c r="S115" s="179">
        <v>19</v>
      </c>
      <c r="T115" s="179">
        <v>0</v>
      </c>
    </row>
    <row r="116" spans="1:16125" ht="9" customHeight="1" x14ac:dyDescent="0.15">
      <c r="A116" s="173">
        <v>18</v>
      </c>
      <c r="B116" s="173">
        <v>280</v>
      </c>
      <c r="C116" s="174" t="s">
        <v>120</v>
      </c>
      <c r="D116" s="175">
        <v>66</v>
      </c>
      <c r="E116" s="175">
        <v>0</v>
      </c>
      <c r="F116" s="175"/>
      <c r="G116" s="175">
        <v>71</v>
      </c>
      <c r="H116" s="175">
        <v>0</v>
      </c>
      <c r="I116" s="175"/>
      <c r="J116" s="175">
        <v>70</v>
      </c>
      <c r="K116" s="175">
        <v>0</v>
      </c>
      <c r="L116" s="175"/>
      <c r="M116" s="175">
        <v>75</v>
      </c>
      <c r="N116" s="175">
        <v>0</v>
      </c>
      <c r="O116" s="175"/>
      <c r="P116" s="175">
        <v>63</v>
      </c>
      <c r="Q116" s="175">
        <v>0</v>
      </c>
      <c r="R116" s="175"/>
      <c r="S116" s="175">
        <v>53</v>
      </c>
      <c r="T116" s="175">
        <v>0</v>
      </c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  <c r="BM116" s="52"/>
      <c r="BN116" s="52"/>
      <c r="BO116" s="52"/>
      <c r="BP116" s="52"/>
      <c r="BQ116" s="52"/>
      <c r="BR116" s="52"/>
      <c r="BS116" s="52"/>
      <c r="BT116" s="52"/>
      <c r="BU116" s="52"/>
      <c r="BV116" s="52"/>
      <c r="BW116" s="52"/>
      <c r="BX116" s="52"/>
      <c r="BY116" s="52"/>
      <c r="BZ116" s="52"/>
      <c r="CA116" s="52"/>
      <c r="CB116" s="52"/>
      <c r="CC116" s="52"/>
      <c r="CD116" s="52"/>
      <c r="CE116" s="52"/>
      <c r="CF116" s="52"/>
      <c r="CG116" s="52"/>
      <c r="CH116" s="52"/>
      <c r="CI116" s="52"/>
      <c r="CJ116" s="52"/>
      <c r="CK116" s="52"/>
      <c r="CL116" s="52"/>
      <c r="CM116" s="52"/>
      <c r="CN116" s="52"/>
      <c r="CO116" s="52"/>
      <c r="CP116" s="52"/>
      <c r="CQ116" s="52"/>
      <c r="CR116" s="52"/>
      <c r="CS116" s="52"/>
      <c r="CT116" s="52"/>
      <c r="CU116" s="52"/>
      <c r="CV116" s="52"/>
      <c r="CW116" s="52"/>
      <c r="CX116" s="52"/>
      <c r="CY116" s="52"/>
      <c r="CZ116" s="52"/>
      <c r="DA116" s="52"/>
      <c r="DB116" s="52"/>
      <c r="DC116" s="52"/>
      <c r="DD116" s="52"/>
      <c r="DE116" s="52"/>
      <c r="DF116" s="52"/>
      <c r="DG116" s="52"/>
      <c r="DH116" s="52"/>
      <c r="DI116" s="52"/>
      <c r="DJ116" s="52"/>
      <c r="DK116" s="52"/>
      <c r="DL116" s="52"/>
      <c r="DM116" s="52"/>
      <c r="DN116" s="52"/>
      <c r="DO116" s="52"/>
      <c r="DP116" s="52"/>
      <c r="DQ116" s="52"/>
      <c r="DR116" s="52"/>
      <c r="DS116" s="52"/>
      <c r="DT116" s="52"/>
      <c r="DU116" s="52"/>
      <c r="DV116" s="52"/>
      <c r="DW116" s="52"/>
      <c r="DX116" s="52"/>
      <c r="DY116" s="52"/>
      <c r="DZ116" s="52"/>
      <c r="EA116" s="52"/>
      <c r="EB116" s="52"/>
      <c r="EC116" s="52"/>
      <c r="ED116" s="52"/>
      <c r="EE116" s="52"/>
      <c r="EF116" s="52"/>
      <c r="EG116" s="52"/>
      <c r="EH116" s="52"/>
      <c r="EI116" s="52"/>
      <c r="EJ116" s="52"/>
      <c r="EK116" s="52"/>
      <c r="EL116" s="52"/>
      <c r="EM116" s="52"/>
      <c r="EN116" s="52"/>
      <c r="EO116" s="52"/>
      <c r="EP116" s="52"/>
      <c r="EQ116" s="52"/>
      <c r="ER116" s="52"/>
      <c r="ES116" s="52"/>
      <c r="ET116" s="52"/>
      <c r="EU116" s="52"/>
      <c r="EV116" s="52"/>
      <c r="EW116" s="52"/>
      <c r="EX116" s="52"/>
      <c r="EY116" s="52"/>
      <c r="EZ116" s="52"/>
      <c r="FA116" s="52"/>
      <c r="FB116" s="52"/>
      <c r="FC116" s="52"/>
      <c r="FD116" s="52"/>
      <c r="FE116" s="52"/>
      <c r="FF116" s="52"/>
      <c r="FG116" s="52"/>
      <c r="FH116" s="52"/>
      <c r="FI116" s="52"/>
      <c r="FJ116" s="52"/>
      <c r="FK116" s="52"/>
      <c r="FL116" s="52"/>
      <c r="FM116" s="52"/>
      <c r="FN116" s="52"/>
      <c r="FO116" s="52"/>
      <c r="FP116" s="52"/>
      <c r="FQ116" s="52"/>
      <c r="FR116" s="52"/>
      <c r="FS116" s="52"/>
      <c r="FT116" s="52"/>
      <c r="FU116" s="52"/>
      <c r="FV116" s="52"/>
      <c r="FW116" s="52"/>
      <c r="FX116" s="52"/>
      <c r="FY116" s="52"/>
      <c r="FZ116" s="52"/>
      <c r="GA116" s="52"/>
      <c r="GB116" s="52"/>
      <c r="GC116" s="52"/>
      <c r="GD116" s="52"/>
      <c r="GE116" s="52"/>
      <c r="GF116" s="52"/>
      <c r="GG116" s="52"/>
      <c r="GH116" s="52"/>
      <c r="GI116" s="52"/>
      <c r="GJ116" s="52"/>
      <c r="GK116" s="52"/>
      <c r="GL116" s="52"/>
      <c r="GM116" s="52"/>
      <c r="GN116" s="52"/>
      <c r="GO116" s="52"/>
      <c r="GP116" s="52"/>
      <c r="GQ116" s="52"/>
      <c r="GR116" s="52"/>
      <c r="GS116" s="52"/>
      <c r="GT116" s="52"/>
      <c r="GU116" s="52"/>
      <c r="GV116" s="52"/>
      <c r="GW116" s="52"/>
      <c r="GX116" s="52"/>
      <c r="GY116" s="52"/>
      <c r="GZ116" s="52"/>
      <c r="HA116" s="52"/>
      <c r="HB116" s="52"/>
      <c r="HC116" s="52"/>
      <c r="HD116" s="52"/>
      <c r="HE116" s="52"/>
      <c r="HF116" s="52"/>
      <c r="HG116" s="52"/>
      <c r="HH116" s="52"/>
      <c r="HI116" s="52"/>
      <c r="HJ116" s="52"/>
      <c r="HK116" s="52"/>
      <c r="HL116" s="52"/>
      <c r="HM116" s="52"/>
      <c r="HN116" s="52"/>
      <c r="HO116" s="52"/>
      <c r="HP116" s="52"/>
      <c r="HQ116" s="52"/>
      <c r="HR116" s="52"/>
      <c r="HS116" s="52"/>
      <c r="HT116" s="52"/>
      <c r="HU116" s="52"/>
      <c r="HV116" s="52"/>
      <c r="HW116" s="52"/>
      <c r="HX116" s="52"/>
      <c r="HY116" s="52"/>
      <c r="HZ116" s="52"/>
      <c r="IA116" s="52"/>
      <c r="IB116" s="52"/>
      <c r="IC116" s="52"/>
      <c r="ID116" s="52"/>
      <c r="IE116" s="52"/>
      <c r="IF116" s="52"/>
      <c r="IG116" s="52"/>
      <c r="IH116" s="52"/>
      <c r="II116" s="52"/>
      <c r="IJ116" s="52"/>
      <c r="IK116" s="52"/>
      <c r="IL116" s="52"/>
      <c r="IM116" s="52"/>
      <c r="IN116" s="52"/>
      <c r="IO116" s="52"/>
      <c r="IP116" s="52"/>
      <c r="IQ116" s="52"/>
      <c r="IR116" s="52"/>
      <c r="IS116" s="52"/>
      <c r="IT116" s="52"/>
      <c r="IU116" s="52"/>
      <c r="IV116" s="52"/>
      <c r="IW116" s="52"/>
      <c r="IX116" s="52"/>
      <c r="IY116" s="52"/>
      <c r="IZ116" s="52"/>
      <c r="JA116" s="52"/>
      <c r="JB116" s="52"/>
      <c r="JC116" s="52"/>
      <c r="JD116" s="52"/>
      <c r="JE116" s="52"/>
      <c r="JF116" s="52"/>
      <c r="JG116" s="52"/>
      <c r="JH116" s="52"/>
      <c r="JI116" s="52"/>
      <c r="JJ116" s="52"/>
      <c r="JK116" s="52"/>
      <c r="JL116" s="52"/>
      <c r="JM116" s="52"/>
      <c r="JN116" s="52"/>
      <c r="JO116" s="52"/>
      <c r="JP116" s="52"/>
      <c r="JQ116" s="52"/>
      <c r="JR116" s="52"/>
      <c r="JS116" s="52"/>
      <c r="JT116" s="52"/>
      <c r="JU116" s="52"/>
      <c r="JV116" s="52"/>
      <c r="JW116" s="52"/>
      <c r="JX116" s="52"/>
      <c r="JY116" s="52"/>
      <c r="JZ116" s="52"/>
      <c r="KA116" s="52"/>
      <c r="KB116" s="52"/>
      <c r="KC116" s="52"/>
      <c r="KD116" s="52"/>
      <c r="KE116" s="52"/>
      <c r="KF116" s="52"/>
      <c r="KG116" s="52"/>
      <c r="KH116" s="52"/>
      <c r="KI116" s="52"/>
      <c r="KJ116" s="52"/>
      <c r="KK116" s="52"/>
      <c r="KL116" s="52"/>
      <c r="KM116" s="52"/>
      <c r="KN116" s="52"/>
      <c r="KO116" s="52"/>
      <c r="KP116" s="52"/>
      <c r="KQ116" s="52"/>
      <c r="KR116" s="52"/>
      <c r="KS116" s="52"/>
      <c r="KT116" s="52"/>
      <c r="KU116" s="52"/>
      <c r="KV116" s="52"/>
      <c r="KW116" s="52"/>
      <c r="KX116" s="52"/>
      <c r="KY116" s="52"/>
      <c r="KZ116" s="52"/>
      <c r="LA116" s="52"/>
      <c r="LB116" s="52"/>
      <c r="LC116" s="52"/>
      <c r="LD116" s="52"/>
      <c r="LE116" s="52"/>
      <c r="LF116" s="52"/>
      <c r="LG116" s="52"/>
      <c r="LH116" s="52"/>
      <c r="LI116" s="52"/>
      <c r="LJ116" s="52"/>
      <c r="LK116" s="52"/>
      <c r="LL116" s="52"/>
      <c r="LM116" s="52"/>
      <c r="LN116" s="52"/>
      <c r="LO116" s="52"/>
      <c r="LP116" s="52"/>
      <c r="LQ116" s="52"/>
      <c r="LR116" s="52"/>
      <c r="LS116" s="52"/>
      <c r="LT116" s="52"/>
      <c r="LU116" s="52"/>
      <c r="LV116" s="52"/>
      <c r="LW116" s="52"/>
      <c r="LX116" s="52"/>
      <c r="LY116" s="52"/>
      <c r="LZ116" s="52"/>
      <c r="MA116" s="52"/>
      <c r="MB116" s="52"/>
      <c r="MC116" s="52"/>
      <c r="MD116" s="52"/>
      <c r="ME116" s="52"/>
      <c r="MF116" s="52"/>
      <c r="MG116" s="52"/>
      <c r="MH116" s="52"/>
      <c r="MI116" s="52"/>
      <c r="MJ116" s="52"/>
      <c r="MK116" s="52"/>
      <c r="ML116" s="52"/>
      <c r="MM116" s="52"/>
      <c r="MN116" s="52"/>
      <c r="MO116" s="52"/>
      <c r="MP116" s="52"/>
      <c r="MQ116" s="52"/>
      <c r="MR116" s="52"/>
      <c r="MS116" s="52"/>
      <c r="MT116" s="52"/>
      <c r="MU116" s="52"/>
      <c r="MV116" s="52"/>
      <c r="MW116" s="52"/>
      <c r="MX116" s="52"/>
      <c r="MY116" s="52"/>
      <c r="MZ116" s="52"/>
      <c r="NA116" s="52"/>
      <c r="NB116" s="52"/>
      <c r="NC116" s="52"/>
      <c r="ND116" s="52"/>
      <c r="NE116" s="52"/>
      <c r="NF116" s="52"/>
      <c r="NG116" s="52"/>
      <c r="NH116" s="52"/>
      <c r="NI116" s="52"/>
      <c r="NJ116" s="52"/>
      <c r="NK116" s="52"/>
      <c r="NL116" s="52"/>
      <c r="NM116" s="52"/>
      <c r="NN116" s="52"/>
      <c r="NO116" s="52"/>
      <c r="NP116" s="52"/>
      <c r="NQ116" s="52"/>
      <c r="NR116" s="52"/>
      <c r="NS116" s="52"/>
      <c r="NT116" s="52"/>
      <c r="NU116" s="52"/>
      <c r="NV116" s="52"/>
      <c r="NW116" s="52"/>
      <c r="NX116" s="52"/>
      <c r="NY116" s="52"/>
      <c r="NZ116" s="52"/>
      <c r="OA116" s="52"/>
      <c r="OB116" s="52"/>
      <c r="OC116" s="52"/>
      <c r="OD116" s="52"/>
      <c r="OE116" s="52"/>
      <c r="OF116" s="52"/>
      <c r="OG116" s="52"/>
      <c r="OH116" s="52"/>
      <c r="OI116" s="52"/>
      <c r="OJ116" s="52"/>
      <c r="OK116" s="52"/>
      <c r="OL116" s="52"/>
      <c r="OM116" s="52"/>
      <c r="ON116" s="52"/>
      <c r="OO116" s="52"/>
      <c r="OP116" s="52"/>
      <c r="OQ116" s="52"/>
      <c r="OR116" s="52"/>
      <c r="OS116" s="52"/>
      <c r="OT116" s="52"/>
      <c r="OU116" s="52"/>
      <c r="OV116" s="52"/>
      <c r="OW116" s="52"/>
      <c r="OX116" s="52"/>
      <c r="OY116" s="52"/>
      <c r="OZ116" s="52"/>
      <c r="PA116" s="52"/>
      <c r="PB116" s="52"/>
      <c r="PC116" s="52"/>
      <c r="PD116" s="52"/>
      <c r="PE116" s="52"/>
      <c r="PF116" s="52"/>
      <c r="PG116" s="52"/>
      <c r="PH116" s="52"/>
      <c r="PI116" s="52"/>
      <c r="PJ116" s="52"/>
      <c r="PK116" s="52"/>
      <c r="PL116" s="52"/>
      <c r="PM116" s="52"/>
      <c r="PN116" s="52"/>
      <c r="PO116" s="52"/>
      <c r="PP116" s="52"/>
      <c r="PQ116" s="52"/>
      <c r="PR116" s="52"/>
      <c r="PS116" s="52"/>
      <c r="PT116" s="52"/>
      <c r="PU116" s="52"/>
      <c r="PV116" s="52"/>
      <c r="PW116" s="52"/>
      <c r="PX116" s="52"/>
      <c r="PY116" s="52"/>
      <c r="PZ116" s="52"/>
      <c r="QA116" s="52"/>
      <c r="QB116" s="52"/>
      <c r="QC116" s="52"/>
      <c r="QD116" s="52"/>
      <c r="QE116" s="52"/>
      <c r="QF116" s="52"/>
      <c r="QG116" s="52"/>
      <c r="QH116" s="52"/>
      <c r="QI116" s="52"/>
      <c r="QJ116" s="52"/>
      <c r="QK116" s="52"/>
      <c r="QL116" s="52"/>
      <c r="QM116" s="52"/>
      <c r="QN116" s="52"/>
      <c r="QO116" s="52"/>
      <c r="QP116" s="52"/>
      <c r="QQ116" s="52"/>
      <c r="QR116" s="52"/>
      <c r="QS116" s="52"/>
      <c r="QT116" s="52"/>
      <c r="QU116" s="52"/>
      <c r="QV116" s="52"/>
      <c r="QW116" s="52"/>
      <c r="QX116" s="52"/>
      <c r="QY116" s="52"/>
      <c r="QZ116" s="52"/>
      <c r="RA116" s="52"/>
      <c r="RB116" s="52"/>
      <c r="RC116" s="52"/>
      <c r="RD116" s="52"/>
      <c r="RE116" s="52"/>
      <c r="RF116" s="52"/>
      <c r="RG116" s="52"/>
      <c r="RH116" s="52"/>
      <c r="RI116" s="52"/>
      <c r="RJ116" s="52"/>
      <c r="RK116" s="52"/>
      <c r="RL116" s="52"/>
      <c r="RM116" s="52"/>
      <c r="RN116" s="52"/>
      <c r="RO116" s="52"/>
      <c r="RP116" s="52"/>
      <c r="RQ116" s="52"/>
      <c r="RR116" s="52"/>
      <c r="RS116" s="52"/>
      <c r="RT116" s="52"/>
      <c r="RU116" s="52"/>
      <c r="RV116" s="52"/>
      <c r="RW116" s="52"/>
      <c r="RX116" s="52"/>
      <c r="RY116" s="52"/>
      <c r="RZ116" s="52"/>
      <c r="SA116" s="52"/>
      <c r="SB116" s="52"/>
      <c r="SC116" s="52"/>
      <c r="SD116" s="52"/>
      <c r="SE116" s="52"/>
      <c r="SF116" s="52"/>
      <c r="SG116" s="52"/>
      <c r="SH116" s="52"/>
      <c r="SI116" s="52"/>
      <c r="SJ116" s="52"/>
      <c r="SK116" s="52"/>
      <c r="SL116" s="52"/>
      <c r="SM116" s="52"/>
      <c r="SN116" s="52"/>
      <c r="SO116" s="52"/>
      <c r="SP116" s="52"/>
      <c r="SQ116" s="52"/>
      <c r="SR116" s="52"/>
      <c r="SS116" s="52"/>
      <c r="ST116" s="52"/>
      <c r="SU116" s="52"/>
      <c r="SV116" s="52"/>
      <c r="SW116" s="52"/>
      <c r="SX116" s="52"/>
      <c r="SY116" s="52"/>
      <c r="SZ116" s="52"/>
      <c r="TA116" s="52"/>
      <c r="TB116" s="52"/>
      <c r="TC116" s="52"/>
      <c r="TD116" s="52"/>
      <c r="TE116" s="52"/>
      <c r="TF116" s="52"/>
      <c r="TG116" s="52"/>
      <c r="TH116" s="52"/>
      <c r="TI116" s="52"/>
      <c r="TJ116" s="52"/>
      <c r="TK116" s="52"/>
      <c r="TL116" s="52"/>
      <c r="TM116" s="52"/>
      <c r="TN116" s="52"/>
      <c r="TO116" s="52"/>
      <c r="TP116" s="52"/>
      <c r="TQ116" s="52"/>
      <c r="TR116" s="52"/>
      <c r="TS116" s="52"/>
      <c r="TT116" s="52"/>
      <c r="TU116" s="52"/>
      <c r="TV116" s="52"/>
      <c r="TW116" s="52"/>
      <c r="TX116" s="52"/>
      <c r="TY116" s="52"/>
      <c r="TZ116" s="52"/>
      <c r="UA116" s="52"/>
      <c r="UB116" s="52"/>
      <c r="UC116" s="52"/>
      <c r="UD116" s="52"/>
      <c r="UE116" s="52"/>
      <c r="UF116" s="52"/>
      <c r="UG116" s="52"/>
      <c r="UH116" s="52"/>
      <c r="UI116" s="52"/>
      <c r="UJ116" s="52"/>
      <c r="UK116" s="52"/>
      <c r="UL116" s="52"/>
      <c r="UM116" s="52"/>
      <c r="UN116" s="52"/>
      <c r="UO116" s="52"/>
      <c r="UP116" s="52"/>
      <c r="UQ116" s="52"/>
      <c r="UR116" s="52"/>
      <c r="US116" s="52"/>
      <c r="UT116" s="52"/>
      <c r="UU116" s="52"/>
      <c r="UV116" s="52"/>
      <c r="UW116" s="52"/>
      <c r="UX116" s="52"/>
      <c r="UY116" s="52"/>
      <c r="UZ116" s="52"/>
      <c r="VA116" s="52"/>
      <c r="VB116" s="52"/>
      <c r="VC116" s="52"/>
      <c r="VD116" s="52"/>
      <c r="VE116" s="52"/>
      <c r="VF116" s="52"/>
      <c r="VG116" s="52"/>
      <c r="VH116" s="52"/>
      <c r="VI116" s="52"/>
      <c r="VJ116" s="52"/>
      <c r="VK116" s="52"/>
      <c r="VL116" s="52"/>
      <c r="VM116" s="52"/>
      <c r="VN116" s="52"/>
      <c r="VO116" s="52"/>
      <c r="VP116" s="52"/>
      <c r="VQ116" s="52"/>
      <c r="VR116" s="52"/>
      <c r="VS116" s="52"/>
      <c r="VT116" s="52"/>
      <c r="VU116" s="52"/>
      <c r="VV116" s="52"/>
      <c r="VW116" s="52"/>
      <c r="VX116" s="52"/>
      <c r="VY116" s="52"/>
      <c r="VZ116" s="52"/>
      <c r="WA116" s="52"/>
      <c r="WB116" s="52"/>
      <c r="WC116" s="52"/>
      <c r="WD116" s="52"/>
      <c r="WE116" s="52"/>
      <c r="WF116" s="52"/>
      <c r="WG116" s="52"/>
      <c r="WH116" s="52"/>
      <c r="WI116" s="52"/>
      <c r="WJ116" s="52"/>
      <c r="WK116" s="52"/>
      <c r="WL116" s="52"/>
      <c r="WM116" s="52"/>
      <c r="WN116" s="52"/>
      <c r="WO116" s="52"/>
      <c r="WP116" s="52"/>
      <c r="WQ116" s="52"/>
      <c r="WR116" s="52"/>
      <c r="WS116" s="52"/>
      <c r="WT116" s="52"/>
      <c r="WU116" s="52"/>
      <c r="WV116" s="52"/>
      <c r="WW116" s="52"/>
      <c r="WX116" s="52"/>
      <c r="WY116" s="52"/>
      <c r="WZ116" s="52"/>
      <c r="XA116" s="52"/>
      <c r="XB116" s="52"/>
      <c r="XC116" s="52"/>
      <c r="XD116" s="52"/>
      <c r="XE116" s="52"/>
      <c r="XF116" s="52"/>
      <c r="XG116" s="52"/>
      <c r="XH116" s="52"/>
      <c r="XI116" s="52"/>
      <c r="XJ116" s="52"/>
      <c r="XK116" s="52"/>
      <c r="XL116" s="52"/>
      <c r="XM116" s="52"/>
      <c r="XN116" s="52"/>
      <c r="XO116" s="52"/>
      <c r="XP116" s="52"/>
      <c r="XQ116" s="52"/>
      <c r="XR116" s="52"/>
      <c r="XS116" s="52"/>
      <c r="XT116" s="52"/>
      <c r="XU116" s="52"/>
      <c r="XV116" s="52"/>
      <c r="XW116" s="52"/>
      <c r="XX116" s="52"/>
      <c r="XY116" s="52"/>
      <c r="XZ116" s="52"/>
      <c r="YA116" s="52"/>
      <c r="YB116" s="52"/>
      <c r="YC116" s="52"/>
      <c r="YD116" s="52"/>
      <c r="YE116" s="52"/>
      <c r="YF116" s="52"/>
      <c r="YG116" s="52"/>
      <c r="YH116" s="52"/>
      <c r="YI116" s="52"/>
      <c r="YJ116" s="52"/>
      <c r="YK116" s="52"/>
      <c r="YL116" s="52"/>
      <c r="YM116" s="52"/>
      <c r="YN116" s="52"/>
      <c r="YO116" s="52"/>
      <c r="YP116" s="52"/>
      <c r="YQ116" s="52"/>
      <c r="YR116" s="52"/>
      <c r="YS116" s="52"/>
      <c r="YT116" s="52"/>
      <c r="YU116" s="52"/>
      <c r="YV116" s="52"/>
      <c r="YW116" s="52"/>
      <c r="YX116" s="52"/>
      <c r="YY116" s="52"/>
      <c r="YZ116" s="52"/>
      <c r="ZA116" s="52"/>
      <c r="ZB116" s="52"/>
      <c r="ZC116" s="52"/>
      <c r="ZD116" s="52"/>
      <c r="ZE116" s="52"/>
      <c r="ZF116" s="52"/>
      <c r="ZG116" s="52"/>
      <c r="ZH116" s="52"/>
      <c r="ZI116" s="52"/>
      <c r="ZJ116" s="52"/>
      <c r="ZK116" s="52"/>
      <c r="ZL116" s="52"/>
      <c r="ZM116" s="52"/>
      <c r="ZN116" s="52"/>
      <c r="ZO116" s="52"/>
      <c r="ZP116" s="52"/>
      <c r="ZQ116" s="52"/>
      <c r="ZR116" s="52"/>
      <c r="ZS116" s="52"/>
      <c r="ZT116" s="52"/>
      <c r="ZU116" s="52"/>
      <c r="ZV116" s="52"/>
      <c r="ZW116" s="52"/>
      <c r="ZX116" s="52"/>
      <c r="ZY116" s="52"/>
      <c r="ZZ116" s="52"/>
      <c r="AAA116" s="52"/>
      <c r="AAB116" s="52"/>
      <c r="AAC116" s="52"/>
      <c r="AAD116" s="52"/>
      <c r="AAE116" s="52"/>
      <c r="AAF116" s="52"/>
      <c r="AAG116" s="52"/>
      <c r="AAH116" s="52"/>
      <c r="AAI116" s="52"/>
      <c r="AAJ116" s="52"/>
      <c r="AAK116" s="52"/>
      <c r="AAL116" s="52"/>
      <c r="AAM116" s="52"/>
      <c r="AAN116" s="52"/>
      <c r="AAO116" s="52"/>
      <c r="AAP116" s="52"/>
      <c r="AAQ116" s="52"/>
      <c r="AAR116" s="52"/>
      <c r="AAS116" s="52"/>
      <c r="AAT116" s="52"/>
      <c r="AAU116" s="52"/>
      <c r="AAV116" s="52"/>
      <c r="AAW116" s="52"/>
      <c r="AAX116" s="52"/>
      <c r="AAY116" s="52"/>
      <c r="AAZ116" s="52"/>
      <c r="ABA116" s="52"/>
      <c r="ABB116" s="52"/>
      <c r="ABC116" s="52"/>
      <c r="ABD116" s="52"/>
      <c r="ABE116" s="52"/>
      <c r="ABF116" s="52"/>
      <c r="ABG116" s="52"/>
      <c r="ABH116" s="52"/>
      <c r="ABI116" s="52"/>
      <c r="ABJ116" s="52"/>
      <c r="ABK116" s="52"/>
      <c r="ABL116" s="52"/>
      <c r="ABM116" s="52"/>
      <c r="ABN116" s="52"/>
      <c r="ABO116" s="52"/>
      <c r="ABP116" s="52"/>
      <c r="ABQ116" s="52"/>
      <c r="ABR116" s="52"/>
      <c r="ABS116" s="52"/>
      <c r="ABT116" s="52"/>
      <c r="ABU116" s="52"/>
      <c r="ABV116" s="52"/>
      <c r="ABW116" s="52"/>
      <c r="ABX116" s="52"/>
      <c r="ABY116" s="52"/>
      <c r="ABZ116" s="52"/>
      <c r="ACA116" s="52"/>
      <c r="ACB116" s="52"/>
      <c r="ACC116" s="52"/>
      <c r="ACD116" s="52"/>
      <c r="ACE116" s="52"/>
      <c r="ACF116" s="52"/>
      <c r="ACG116" s="52"/>
      <c r="ACH116" s="52"/>
      <c r="ACI116" s="52"/>
      <c r="ACJ116" s="52"/>
      <c r="ACK116" s="52"/>
      <c r="ACL116" s="52"/>
      <c r="ACM116" s="52"/>
      <c r="ACN116" s="52"/>
      <c r="ACO116" s="52"/>
      <c r="ACP116" s="52"/>
      <c r="ACQ116" s="52"/>
      <c r="ACR116" s="52"/>
      <c r="ACS116" s="52"/>
      <c r="ACT116" s="52"/>
      <c r="ACU116" s="52"/>
      <c r="ACV116" s="52"/>
      <c r="ACW116" s="52"/>
      <c r="ACX116" s="52"/>
      <c r="ACY116" s="52"/>
      <c r="ACZ116" s="52"/>
      <c r="ADA116" s="52"/>
      <c r="ADB116" s="52"/>
      <c r="ADC116" s="52"/>
      <c r="ADD116" s="52"/>
      <c r="ADE116" s="52"/>
      <c r="ADF116" s="52"/>
      <c r="ADG116" s="52"/>
      <c r="ADH116" s="52"/>
      <c r="ADI116" s="52"/>
      <c r="ADJ116" s="52"/>
      <c r="ADK116" s="52"/>
      <c r="ADL116" s="52"/>
      <c r="ADM116" s="52"/>
      <c r="ADN116" s="52"/>
      <c r="ADO116" s="52"/>
      <c r="ADP116" s="52"/>
      <c r="ADQ116" s="52"/>
      <c r="ADR116" s="52"/>
      <c r="ADS116" s="52"/>
      <c r="ADT116" s="52"/>
      <c r="ADU116" s="52"/>
      <c r="ADV116" s="52"/>
      <c r="ADW116" s="52"/>
      <c r="ADX116" s="52"/>
      <c r="ADY116" s="52"/>
      <c r="ADZ116" s="52"/>
      <c r="AEA116" s="52"/>
      <c r="AEB116" s="52"/>
      <c r="AEC116" s="52"/>
      <c r="AED116" s="52"/>
      <c r="AEE116" s="52"/>
      <c r="AEF116" s="52"/>
      <c r="AEG116" s="52"/>
      <c r="AEH116" s="52"/>
      <c r="AEI116" s="52"/>
      <c r="AEJ116" s="52"/>
      <c r="AEK116" s="52"/>
      <c r="AEL116" s="52"/>
      <c r="AEM116" s="52"/>
      <c r="AEN116" s="52"/>
      <c r="AEO116" s="52"/>
      <c r="AEP116" s="52"/>
      <c r="AEQ116" s="52"/>
      <c r="AER116" s="52"/>
      <c r="AES116" s="52"/>
      <c r="AET116" s="52"/>
      <c r="AEU116" s="52"/>
      <c r="AEV116" s="52"/>
      <c r="AEW116" s="52"/>
      <c r="AEX116" s="52"/>
      <c r="AEY116" s="52"/>
      <c r="AEZ116" s="52"/>
      <c r="AFA116" s="52"/>
      <c r="AFB116" s="52"/>
      <c r="AFC116" s="52"/>
      <c r="AFD116" s="52"/>
      <c r="AFE116" s="52"/>
      <c r="AFF116" s="52"/>
      <c r="AFG116" s="52"/>
      <c r="AFH116" s="52"/>
      <c r="AFI116" s="52"/>
      <c r="AFJ116" s="52"/>
      <c r="AFK116" s="52"/>
      <c r="AFL116" s="52"/>
      <c r="AFM116" s="52"/>
      <c r="AFN116" s="52"/>
      <c r="AFO116" s="52"/>
      <c r="AFP116" s="52"/>
      <c r="AFQ116" s="52"/>
      <c r="AFR116" s="52"/>
      <c r="AFS116" s="52"/>
      <c r="AFT116" s="52"/>
      <c r="AFU116" s="52"/>
      <c r="AFV116" s="52"/>
      <c r="AFW116" s="52"/>
      <c r="AFX116" s="52"/>
      <c r="AFY116" s="52"/>
      <c r="AFZ116" s="52"/>
      <c r="AGA116" s="52"/>
      <c r="AGB116" s="52"/>
      <c r="AGC116" s="52"/>
      <c r="AGD116" s="52"/>
      <c r="AGE116" s="52"/>
      <c r="AGF116" s="52"/>
      <c r="AGG116" s="52"/>
      <c r="AGH116" s="52"/>
      <c r="AGI116" s="52"/>
      <c r="AGJ116" s="52"/>
      <c r="AGK116" s="52"/>
      <c r="AGL116" s="52"/>
      <c r="AGM116" s="52"/>
      <c r="AGN116" s="52"/>
      <c r="AGO116" s="52"/>
      <c r="AGP116" s="52"/>
      <c r="AGQ116" s="52"/>
      <c r="AGR116" s="52"/>
      <c r="AGS116" s="52"/>
      <c r="AGT116" s="52"/>
      <c r="AGU116" s="52"/>
      <c r="AGV116" s="52"/>
      <c r="AGW116" s="52"/>
      <c r="AGX116" s="52"/>
      <c r="AGY116" s="52"/>
      <c r="AGZ116" s="52"/>
      <c r="AHA116" s="52"/>
      <c r="AHB116" s="52"/>
      <c r="AHC116" s="52"/>
      <c r="AHD116" s="52"/>
      <c r="AHE116" s="52"/>
      <c r="AHF116" s="52"/>
      <c r="AHG116" s="52"/>
      <c r="AHH116" s="52"/>
      <c r="AHI116" s="52"/>
      <c r="AHJ116" s="52"/>
      <c r="AHK116" s="52"/>
      <c r="AHL116" s="52"/>
      <c r="AHM116" s="52"/>
      <c r="AHN116" s="52"/>
      <c r="AHO116" s="52"/>
      <c r="AHP116" s="52"/>
      <c r="AHQ116" s="52"/>
      <c r="AHR116" s="52"/>
      <c r="AHS116" s="52"/>
      <c r="AHT116" s="52"/>
      <c r="AHU116" s="52"/>
      <c r="AHV116" s="52"/>
      <c r="AHW116" s="52"/>
      <c r="AHX116" s="52"/>
      <c r="AHY116" s="52"/>
      <c r="AHZ116" s="52"/>
      <c r="AIA116" s="52"/>
      <c r="AIB116" s="52"/>
      <c r="AIC116" s="52"/>
      <c r="AID116" s="52"/>
      <c r="AIE116" s="52"/>
      <c r="AIF116" s="52"/>
      <c r="AIG116" s="52"/>
      <c r="AIH116" s="52"/>
      <c r="AII116" s="52"/>
      <c r="AIJ116" s="52"/>
      <c r="AIK116" s="52"/>
      <c r="AIL116" s="52"/>
      <c r="AIM116" s="52"/>
      <c r="AIN116" s="52"/>
      <c r="AIO116" s="52"/>
      <c r="AIP116" s="52"/>
      <c r="AIQ116" s="52"/>
      <c r="AIR116" s="52"/>
      <c r="AIS116" s="52"/>
      <c r="AIT116" s="52"/>
      <c r="AIU116" s="52"/>
      <c r="AIV116" s="52"/>
      <c r="AIW116" s="52"/>
      <c r="AIX116" s="52"/>
      <c r="AIY116" s="52"/>
      <c r="AIZ116" s="52"/>
      <c r="AJA116" s="52"/>
      <c r="AJB116" s="52"/>
      <c r="AJC116" s="52"/>
      <c r="AJD116" s="52"/>
      <c r="AJE116" s="52"/>
      <c r="AJF116" s="52"/>
      <c r="AJG116" s="52"/>
      <c r="AJH116" s="52"/>
      <c r="AJI116" s="52"/>
      <c r="AJJ116" s="52"/>
      <c r="AJK116" s="52"/>
      <c r="AJL116" s="52"/>
      <c r="AJM116" s="52"/>
      <c r="AJN116" s="52"/>
      <c r="AJO116" s="52"/>
      <c r="AJP116" s="52"/>
      <c r="AJQ116" s="52"/>
      <c r="AJR116" s="52"/>
      <c r="AJS116" s="52"/>
      <c r="AJT116" s="52"/>
      <c r="AJU116" s="52"/>
      <c r="AJV116" s="52"/>
      <c r="AJW116" s="52"/>
      <c r="AJX116" s="52"/>
      <c r="AJY116" s="52"/>
      <c r="AJZ116" s="52"/>
      <c r="AKA116" s="52"/>
      <c r="AKB116" s="52"/>
      <c r="AKC116" s="52"/>
      <c r="AKD116" s="52"/>
      <c r="AKE116" s="52"/>
      <c r="AKF116" s="52"/>
      <c r="AKG116" s="52"/>
      <c r="AKH116" s="52"/>
      <c r="AKI116" s="52"/>
      <c r="AKJ116" s="52"/>
      <c r="AKK116" s="52"/>
      <c r="AKL116" s="52"/>
      <c r="AKM116" s="52"/>
      <c r="AKN116" s="52"/>
      <c r="AKO116" s="52"/>
      <c r="AKP116" s="52"/>
      <c r="AKQ116" s="52"/>
      <c r="AKR116" s="52"/>
      <c r="AKS116" s="52"/>
      <c r="AKT116" s="52"/>
      <c r="AKU116" s="52"/>
      <c r="AKV116" s="52"/>
      <c r="AKW116" s="52"/>
      <c r="AKX116" s="52"/>
      <c r="AKY116" s="52"/>
      <c r="AKZ116" s="52"/>
      <c r="ALA116" s="52"/>
      <c r="ALB116" s="52"/>
      <c r="ALC116" s="52"/>
      <c r="ALD116" s="52"/>
      <c r="ALE116" s="52"/>
      <c r="ALF116" s="52"/>
      <c r="ALG116" s="52"/>
      <c r="ALH116" s="52"/>
      <c r="ALI116" s="52"/>
      <c r="ALJ116" s="52"/>
      <c r="ALK116" s="52"/>
      <c r="ALL116" s="52"/>
      <c r="ALM116" s="52"/>
      <c r="ALN116" s="52"/>
      <c r="ALO116" s="52"/>
      <c r="ALP116" s="52"/>
      <c r="ALQ116" s="52"/>
      <c r="ALR116" s="52"/>
      <c r="ALS116" s="52"/>
      <c r="ALT116" s="52"/>
      <c r="ALU116" s="52"/>
      <c r="ALV116" s="52"/>
      <c r="ALW116" s="52"/>
      <c r="ALX116" s="52"/>
      <c r="ALY116" s="52"/>
      <c r="ALZ116" s="52"/>
      <c r="AMA116" s="52"/>
      <c r="AMB116" s="52"/>
      <c r="AMC116" s="52"/>
      <c r="AMD116" s="52"/>
      <c r="AME116" s="52"/>
      <c r="AMF116" s="52"/>
      <c r="AMG116" s="52"/>
      <c r="AMH116" s="52"/>
      <c r="AMI116" s="52"/>
      <c r="AMJ116" s="52"/>
      <c r="AMK116" s="52"/>
      <c r="AML116" s="52"/>
      <c r="AMM116" s="52"/>
      <c r="AMN116" s="52"/>
      <c r="AMO116" s="52"/>
      <c r="AMP116" s="52"/>
      <c r="AMQ116" s="52"/>
      <c r="AMR116" s="52"/>
      <c r="AMS116" s="52"/>
      <c r="AMT116" s="52"/>
      <c r="AMU116" s="52"/>
      <c r="AMV116" s="52"/>
      <c r="AMW116" s="52"/>
      <c r="AMX116" s="52"/>
      <c r="AMY116" s="52"/>
      <c r="AMZ116" s="52"/>
      <c r="ANA116" s="52"/>
      <c r="ANB116" s="52"/>
      <c r="ANC116" s="52"/>
      <c r="AND116" s="52"/>
      <c r="ANE116" s="52"/>
      <c r="ANF116" s="52"/>
      <c r="ANG116" s="52"/>
      <c r="ANH116" s="52"/>
      <c r="ANI116" s="52"/>
      <c r="ANJ116" s="52"/>
      <c r="ANK116" s="52"/>
      <c r="ANL116" s="52"/>
      <c r="ANM116" s="52"/>
      <c r="ANN116" s="52"/>
      <c r="ANO116" s="52"/>
      <c r="ANP116" s="52"/>
      <c r="ANQ116" s="52"/>
      <c r="ANR116" s="52"/>
      <c r="ANS116" s="52"/>
      <c r="ANT116" s="52"/>
      <c r="ANU116" s="52"/>
      <c r="ANV116" s="52"/>
      <c r="ANW116" s="52"/>
      <c r="ANX116" s="52"/>
      <c r="ANY116" s="52"/>
      <c r="ANZ116" s="52"/>
      <c r="AOA116" s="52"/>
      <c r="AOB116" s="52"/>
      <c r="AOC116" s="52"/>
      <c r="AOD116" s="52"/>
      <c r="AOE116" s="52"/>
      <c r="AOF116" s="52"/>
      <c r="AOG116" s="52"/>
      <c r="AOH116" s="52"/>
      <c r="AOI116" s="52"/>
      <c r="AOJ116" s="52"/>
      <c r="AOK116" s="52"/>
      <c r="AOL116" s="52"/>
      <c r="AOM116" s="52"/>
      <c r="AON116" s="52"/>
      <c r="AOO116" s="52"/>
      <c r="AOP116" s="52"/>
      <c r="AOQ116" s="52"/>
      <c r="AOR116" s="52"/>
      <c r="AOS116" s="52"/>
      <c r="AOT116" s="52"/>
      <c r="AOU116" s="52"/>
      <c r="AOV116" s="52"/>
      <c r="AOW116" s="52"/>
      <c r="AOX116" s="52"/>
      <c r="AOY116" s="52"/>
      <c r="AOZ116" s="52"/>
      <c r="APA116" s="52"/>
      <c r="APB116" s="52"/>
      <c r="APC116" s="52"/>
      <c r="APD116" s="52"/>
      <c r="APE116" s="52"/>
      <c r="APF116" s="52"/>
      <c r="APG116" s="52"/>
      <c r="APH116" s="52"/>
      <c r="API116" s="52"/>
      <c r="APJ116" s="52"/>
      <c r="APK116" s="52"/>
      <c r="APL116" s="52"/>
      <c r="APM116" s="52"/>
      <c r="APN116" s="52"/>
      <c r="APO116" s="52"/>
      <c r="APP116" s="52"/>
      <c r="APQ116" s="52"/>
      <c r="APR116" s="52"/>
      <c r="APS116" s="52"/>
      <c r="APT116" s="52"/>
      <c r="APU116" s="52"/>
      <c r="APV116" s="52"/>
      <c r="APW116" s="52"/>
      <c r="APX116" s="52"/>
      <c r="APY116" s="52"/>
      <c r="APZ116" s="52"/>
      <c r="AQA116" s="52"/>
      <c r="AQB116" s="52"/>
      <c r="AQC116" s="52"/>
      <c r="AQD116" s="52"/>
      <c r="AQE116" s="52"/>
      <c r="AQF116" s="52"/>
      <c r="AQG116" s="52"/>
      <c r="AQH116" s="52"/>
      <c r="AQI116" s="52"/>
      <c r="AQJ116" s="52"/>
      <c r="AQK116" s="52"/>
      <c r="AQL116" s="52"/>
      <c r="AQM116" s="52"/>
      <c r="AQN116" s="52"/>
      <c r="AQO116" s="52"/>
      <c r="AQP116" s="52"/>
      <c r="AQQ116" s="52"/>
      <c r="AQR116" s="52"/>
      <c r="AQS116" s="52"/>
      <c r="AQT116" s="52"/>
      <c r="AQU116" s="52"/>
      <c r="AQV116" s="52"/>
      <c r="AQW116" s="52"/>
      <c r="AQX116" s="52"/>
      <c r="AQY116" s="52"/>
      <c r="AQZ116" s="52"/>
      <c r="ARA116" s="52"/>
      <c r="ARB116" s="52"/>
      <c r="ARC116" s="52"/>
      <c r="ARD116" s="52"/>
      <c r="ARE116" s="52"/>
      <c r="ARF116" s="52"/>
      <c r="ARG116" s="52"/>
      <c r="ARH116" s="52"/>
      <c r="ARI116" s="52"/>
      <c r="ARJ116" s="52"/>
      <c r="ARK116" s="52"/>
      <c r="ARL116" s="52"/>
      <c r="ARM116" s="52"/>
      <c r="ARN116" s="52"/>
      <c r="ARO116" s="52"/>
      <c r="ARP116" s="52"/>
      <c r="ARQ116" s="52"/>
      <c r="ARR116" s="52"/>
      <c r="ARS116" s="52"/>
      <c r="ART116" s="52"/>
      <c r="ARU116" s="52"/>
      <c r="ARV116" s="52"/>
      <c r="ARW116" s="52"/>
      <c r="ARX116" s="52"/>
      <c r="ARY116" s="52"/>
      <c r="ARZ116" s="52"/>
      <c r="ASA116" s="52"/>
      <c r="ASB116" s="52"/>
      <c r="ASC116" s="52"/>
      <c r="ASD116" s="52"/>
      <c r="ASE116" s="52"/>
      <c r="ASF116" s="52"/>
      <c r="ASG116" s="52"/>
      <c r="ASH116" s="52"/>
      <c r="ASI116" s="52"/>
      <c r="ASJ116" s="52"/>
      <c r="ASK116" s="52"/>
      <c r="ASL116" s="52"/>
      <c r="ASM116" s="52"/>
      <c r="ASN116" s="52"/>
      <c r="ASO116" s="52"/>
      <c r="ASP116" s="52"/>
      <c r="ASQ116" s="52"/>
      <c r="ASR116" s="52"/>
      <c r="ASS116" s="52"/>
      <c r="AST116" s="52"/>
      <c r="ASU116" s="52"/>
      <c r="ASV116" s="52"/>
      <c r="ASW116" s="52"/>
      <c r="ASX116" s="52"/>
      <c r="ASY116" s="52"/>
      <c r="ASZ116" s="52"/>
      <c r="ATA116" s="52"/>
      <c r="ATB116" s="52"/>
      <c r="ATC116" s="52"/>
      <c r="ATD116" s="52"/>
      <c r="ATE116" s="52"/>
      <c r="ATF116" s="52"/>
      <c r="ATG116" s="52"/>
      <c r="ATH116" s="52"/>
      <c r="ATI116" s="52"/>
      <c r="ATJ116" s="52"/>
      <c r="ATK116" s="52"/>
      <c r="ATL116" s="52"/>
      <c r="ATM116" s="52"/>
      <c r="ATN116" s="52"/>
      <c r="ATO116" s="52"/>
      <c r="ATP116" s="52"/>
      <c r="ATQ116" s="52"/>
      <c r="ATR116" s="52"/>
      <c r="ATS116" s="52"/>
      <c r="ATT116" s="52"/>
      <c r="ATU116" s="52"/>
      <c r="ATV116" s="52"/>
      <c r="ATW116" s="52"/>
      <c r="ATX116" s="52"/>
      <c r="ATY116" s="52"/>
      <c r="ATZ116" s="52"/>
      <c r="AUA116" s="52"/>
      <c r="AUB116" s="52"/>
      <c r="AUC116" s="52"/>
      <c r="AUD116" s="52"/>
      <c r="AUE116" s="52"/>
      <c r="AUF116" s="52"/>
      <c r="AUG116" s="52"/>
      <c r="AUH116" s="52"/>
      <c r="AUI116" s="52"/>
      <c r="AUJ116" s="52"/>
      <c r="AUK116" s="52"/>
      <c r="AUL116" s="52"/>
      <c r="AUM116" s="52"/>
      <c r="AUN116" s="52"/>
      <c r="AUO116" s="52"/>
      <c r="AUP116" s="52"/>
      <c r="AUQ116" s="52"/>
      <c r="AUR116" s="52"/>
      <c r="AUS116" s="52"/>
      <c r="AUT116" s="52"/>
      <c r="AUU116" s="52"/>
      <c r="AUV116" s="52"/>
      <c r="AUW116" s="52"/>
      <c r="AUX116" s="52"/>
      <c r="AUY116" s="52"/>
      <c r="AUZ116" s="52"/>
      <c r="AVA116" s="52"/>
      <c r="AVB116" s="52"/>
      <c r="AVC116" s="52"/>
      <c r="AVD116" s="52"/>
      <c r="AVE116" s="52"/>
      <c r="AVF116" s="52"/>
      <c r="AVG116" s="52"/>
      <c r="AVH116" s="52"/>
      <c r="AVI116" s="52"/>
      <c r="AVJ116" s="52"/>
      <c r="AVK116" s="52"/>
      <c r="AVL116" s="52"/>
      <c r="AVM116" s="52"/>
      <c r="AVN116" s="52"/>
      <c r="AVO116" s="52"/>
      <c r="AVP116" s="52"/>
      <c r="AVQ116" s="52"/>
      <c r="AVR116" s="52"/>
      <c r="AVS116" s="52"/>
      <c r="AVT116" s="52"/>
      <c r="AVU116" s="52"/>
      <c r="AVV116" s="52"/>
      <c r="AVW116" s="52"/>
      <c r="AVX116" s="52"/>
      <c r="AVY116" s="52"/>
      <c r="AVZ116" s="52"/>
      <c r="AWA116" s="52"/>
      <c r="AWB116" s="52"/>
      <c r="AWC116" s="52"/>
      <c r="AWD116" s="52"/>
      <c r="AWE116" s="52"/>
      <c r="AWF116" s="52"/>
      <c r="AWG116" s="52"/>
      <c r="AWH116" s="52"/>
      <c r="AWI116" s="52"/>
      <c r="AWJ116" s="52"/>
      <c r="AWK116" s="52"/>
      <c r="AWL116" s="52"/>
      <c r="AWM116" s="52"/>
      <c r="AWN116" s="52"/>
      <c r="AWO116" s="52"/>
      <c r="AWP116" s="52"/>
      <c r="AWQ116" s="52"/>
      <c r="AWR116" s="52"/>
      <c r="AWS116" s="52"/>
      <c r="AWT116" s="52"/>
      <c r="AWU116" s="52"/>
      <c r="AWV116" s="52"/>
      <c r="AWW116" s="52"/>
      <c r="AWX116" s="52"/>
      <c r="AWY116" s="52"/>
      <c r="AWZ116" s="52"/>
      <c r="AXA116" s="52"/>
      <c r="AXB116" s="52"/>
      <c r="AXC116" s="52"/>
      <c r="AXD116" s="52"/>
      <c r="AXE116" s="52"/>
      <c r="AXF116" s="52"/>
      <c r="AXG116" s="52"/>
      <c r="AXH116" s="52"/>
      <c r="AXI116" s="52"/>
      <c r="AXJ116" s="52"/>
      <c r="AXK116" s="52"/>
      <c r="AXL116" s="52"/>
      <c r="AXM116" s="52"/>
      <c r="AXN116" s="52"/>
      <c r="AXO116" s="52"/>
      <c r="AXP116" s="52"/>
      <c r="AXQ116" s="52"/>
      <c r="AXR116" s="52"/>
      <c r="AXS116" s="52"/>
      <c r="AXT116" s="52"/>
      <c r="AXU116" s="52"/>
      <c r="AXV116" s="52"/>
      <c r="AXW116" s="52"/>
      <c r="AXX116" s="52"/>
      <c r="AXY116" s="52"/>
      <c r="AXZ116" s="52"/>
      <c r="AYA116" s="52"/>
      <c r="AYB116" s="52"/>
      <c r="AYC116" s="52"/>
      <c r="AYD116" s="52"/>
      <c r="AYE116" s="52"/>
      <c r="AYF116" s="52"/>
      <c r="AYG116" s="52"/>
      <c r="AYH116" s="52"/>
      <c r="AYI116" s="52"/>
      <c r="AYJ116" s="52"/>
      <c r="AYK116" s="52"/>
      <c r="AYL116" s="52"/>
      <c r="AYM116" s="52"/>
      <c r="AYN116" s="52"/>
      <c r="AYO116" s="52"/>
      <c r="AYP116" s="52"/>
      <c r="AYQ116" s="52"/>
      <c r="AYR116" s="52"/>
      <c r="AYS116" s="52"/>
      <c r="AYT116" s="52"/>
      <c r="AYU116" s="52"/>
      <c r="AYV116" s="52"/>
      <c r="AYW116" s="52"/>
      <c r="AYX116" s="52"/>
      <c r="AYY116" s="52"/>
      <c r="AYZ116" s="52"/>
      <c r="AZA116" s="52"/>
      <c r="AZB116" s="52"/>
      <c r="AZC116" s="52"/>
      <c r="AZD116" s="52"/>
      <c r="AZE116" s="52"/>
      <c r="AZF116" s="52"/>
      <c r="AZG116" s="52"/>
      <c r="AZH116" s="52"/>
      <c r="AZI116" s="52"/>
      <c r="AZJ116" s="52"/>
      <c r="AZK116" s="52"/>
      <c r="AZL116" s="52"/>
      <c r="AZM116" s="52"/>
      <c r="AZN116" s="52"/>
      <c r="AZO116" s="52"/>
      <c r="AZP116" s="52"/>
      <c r="AZQ116" s="52"/>
      <c r="AZR116" s="52"/>
      <c r="AZS116" s="52"/>
      <c r="AZT116" s="52"/>
      <c r="AZU116" s="52"/>
      <c r="AZV116" s="52"/>
      <c r="AZW116" s="52"/>
      <c r="AZX116" s="52"/>
      <c r="AZY116" s="52"/>
      <c r="AZZ116" s="52"/>
      <c r="BAA116" s="52"/>
      <c r="BAB116" s="52"/>
      <c r="BAC116" s="52"/>
      <c r="BAD116" s="52"/>
      <c r="BAE116" s="52"/>
      <c r="BAF116" s="52"/>
      <c r="BAG116" s="52"/>
      <c r="BAH116" s="52"/>
      <c r="BAI116" s="52"/>
      <c r="BAJ116" s="52"/>
      <c r="BAK116" s="52"/>
      <c r="BAL116" s="52"/>
      <c r="BAM116" s="52"/>
      <c r="BAN116" s="52"/>
      <c r="BAO116" s="52"/>
      <c r="BAP116" s="52"/>
      <c r="BAQ116" s="52"/>
      <c r="BAR116" s="52"/>
      <c r="BAS116" s="52"/>
      <c r="BAT116" s="52"/>
      <c r="BAU116" s="52"/>
      <c r="BAV116" s="52"/>
      <c r="BAW116" s="52"/>
      <c r="BAX116" s="52"/>
      <c r="BAY116" s="52"/>
      <c r="BAZ116" s="52"/>
      <c r="BBA116" s="52"/>
      <c r="BBB116" s="52"/>
      <c r="BBC116" s="52"/>
      <c r="BBD116" s="52"/>
      <c r="BBE116" s="52"/>
      <c r="BBF116" s="52"/>
      <c r="BBG116" s="52"/>
      <c r="BBH116" s="52"/>
      <c r="BBI116" s="52"/>
      <c r="BBJ116" s="52"/>
      <c r="BBK116" s="52"/>
      <c r="BBL116" s="52"/>
      <c r="BBM116" s="52"/>
      <c r="BBN116" s="52"/>
      <c r="BBO116" s="52"/>
      <c r="BBP116" s="52"/>
      <c r="BBQ116" s="52"/>
      <c r="BBR116" s="52"/>
      <c r="BBS116" s="52"/>
      <c r="BBT116" s="52"/>
      <c r="BBU116" s="52"/>
      <c r="BBV116" s="52"/>
      <c r="BBW116" s="52"/>
      <c r="BBX116" s="52"/>
      <c r="BBY116" s="52"/>
      <c r="BBZ116" s="52"/>
      <c r="BCA116" s="52"/>
      <c r="BCB116" s="52"/>
      <c r="BCC116" s="52"/>
      <c r="BCD116" s="52"/>
      <c r="BCE116" s="52"/>
      <c r="BCF116" s="52"/>
      <c r="BCG116" s="52"/>
      <c r="BCH116" s="52"/>
      <c r="BCI116" s="52"/>
      <c r="BCJ116" s="52"/>
      <c r="BCK116" s="52"/>
      <c r="BCL116" s="52"/>
      <c r="BCM116" s="52"/>
      <c r="BCN116" s="52"/>
      <c r="BCO116" s="52"/>
      <c r="BCP116" s="52"/>
      <c r="BCQ116" s="52"/>
      <c r="BCR116" s="52"/>
      <c r="BCS116" s="52"/>
      <c r="BCT116" s="52"/>
      <c r="BCU116" s="52"/>
      <c r="BCV116" s="52"/>
      <c r="BCW116" s="52"/>
      <c r="BCX116" s="52"/>
      <c r="BCY116" s="52"/>
      <c r="BCZ116" s="52"/>
      <c r="BDA116" s="52"/>
      <c r="BDB116" s="52"/>
      <c r="BDC116" s="52"/>
      <c r="BDD116" s="52"/>
      <c r="BDE116" s="52"/>
      <c r="BDF116" s="52"/>
      <c r="BDG116" s="52"/>
      <c r="BDH116" s="52"/>
      <c r="BDI116" s="52"/>
      <c r="BDJ116" s="52"/>
      <c r="BDK116" s="52"/>
      <c r="BDL116" s="52"/>
      <c r="BDM116" s="52"/>
      <c r="BDN116" s="52"/>
      <c r="BDO116" s="52"/>
      <c r="BDP116" s="52"/>
      <c r="BDQ116" s="52"/>
      <c r="BDR116" s="52"/>
      <c r="BDS116" s="52"/>
      <c r="BDT116" s="52"/>
      <c r="BDU116" s="52"/>
      <c r="BDV116" s="52"/>
      <c r="BDW116" s="52"/>
      <c r="BDX116" s="52"/>
      <c r="BDY116" s="52"/>
      <c r="BDZ116" s="52"/>
      <c r="BEA116" s="52"/>
      <c r="BEB116" s="52"/>
      <c r="BEC116" s="52"/>
      <c r="BED116" s="52"/>
      <c r="BEE116" s="52"/>
      <c r="BEF116" s="52"/>
      <c r="BEG116" s="52"/>
      <c r="BEH116" s="52"/>
      <c r="BEI116" s="52"/>
      <c r="BEJ116" s="52"/>
      <c r="BEK116" s="52"/>
      <c r="BEL116" s="52"/>
      <c r="BEM116" s="52"/>
      <c r="BEN116" s="52"/>
      <c r="BEO116" s="52"/>
      <c r="BEP116" s="52"/>
      <c r="BEQ116" s="52"/>
      <c r="BER116" s="52"/>
      <c r="BES116" s="52"/>
      <c r="BET116" s="52"/>
      <c r="BEU116" s="52"/>
      <c r="BEV116" s="52"/>
      <c r="BEW116" s="52"/>
      <c r="BEX116" s="52"/>
      <c r="BEY116" s="52"/>
      <c r="BEZ116" s="52"/>
      <c r="BFA116" s="52"/>
      <c r="BFB116" s="52"/>
      <c r="BFC116" s="52"/>
      <c r="BFD116" s="52"/>
      <c r="BFE116" s="52"/>
      <c r="BFF116" s="52"/>
      <c r="BFG116" s="52"/>
      <c r="BFH116" s="52"/>
      <c r="BFI116" s="52"/>
      <c r="BFJ116" s="52"/>
      <c r="BFK116" s="52"/>
      <c r="BFL116" s="52"/>
      <c r="BFM116" s="52"/>
      <c r="BFN116" s="52"/>
      <c r="BFO116" s="52"/>
      <c r="BFP116" s="52"/>
      <c r="BFQ116" s="52"/>
      <c r="BFR116" s="52"/>
      <c r="BFS116" s="52"/>
      <c r="BFT116" s="52"/>
      <c r="BFU116" s="52"/>
      <c r="BFV116" s="52"/>
      <c r="BFW116" s="52"/>
      <c r="BFX116" s="52"/>
      <c r="BFY116" s="52"/>
      <c r="BFZ116" s="52"/>
      <c r="BGA116" s="52"/>
      <c r="BGB116" s="52"/>
      <c r="BGC116" s="52"/>
      <c r="BGD116" s="52"/>
      <c r="BGE116" s="52"/>
      <c r="BGF116" s="52"/>
      <c r="BGG116" s="52"/>
      <c r="BGH116" s="52"/>
      <c r="BGI116" s="52"/>
      <c r="BGJ116" s="52"/>
      <c r="BGK116" s="52"/>
      <c r="BGL116" s="52"/>
      <c r="BGM116" s="52"/>
      <c r="BGN116" s="52"/>
      <c r="BGO116" s="52"/>
      <c r="BGP116" s="52"/>
      <c r="BGQ116" s="52"/>
      <c r="BGR116" s="52"/>
      <c r="BGS116" s="52"/>
      <c r="BGT116" s="52"/>
      <c r="BGU116" s="52"/>
      <c r="BGV116" s="52"/>
      <c r="BGW116" s="52"/>
      <c r="BGX116" s="52"/>
      <c r="BGY116" s="52"/>
      <c r="BGZ116" s="52"/>
      <c r="BHA116" s="52"/>
      <c r="BHB116" s="52"/>
      <c r="BHC116" s="52"/>
      <c r="BHD116" s="52"/>
      <c r="BHE116" s="52"/>
      <c r="BHF116" s="52"/>
      <c r="BHG116" s="52"/>
      <c r="BHH116" s="52"/>
      <c r="BHI116" s="52"/>
      <c r="BHJ116" s="52"/>
      <c r="BHK116" s="52"/>
      <c r="BHL116" s="52"/>
      <c r="BHM116" s="52"/>
      <c r="BHN116" s="52"/>
      <c r="BHO116" s="52"/>
      <c r="BHP116" s="52"/>
      <c r="BHQ116" s="52"/>
      <c r="BHR116" s="52"/>
      <c r="BHS116" s="52"/>
      <c r="BHT116" s="52"/>
      <c r="BHU116" s="52"/>
      <c r="BHV116" s="52"/>
      <c r="BHW116" s="52"/>
      <c r="BHX116" s="52"/>
      <c r="BHY116" s="52"/>
      <c r="BHZ116" s="52"/>
      <c r="BIA116" s="52"/>
      <c r="BIB116" s="52"/>
      <c r="BIC116" s="52"/>
      <c r="BID116" s="52"/>
      <c r="BIE116" s="52"/>
      <c r="BIF116" s="52"/>
      <c r="BIG116" s="52"/>
      <c r="BIH116" s="52"/>
      <c r="BII116" s="52"/>
      <c r="BIJ116" s="52"/>
      <c r="BIK116" s="52"/>
      <c r="BIL116" s="52"/>
      <c r="BIM116" s="52"/>
      <c r="BIN116" s="52"/>
      <c r="BIO116" s="52"/>
      <c r="BIP116" s="52"/>
      <c r="BIQ116" s="52"/>
      <c r="BIR116" s="52"/>
      <c r="BIS116" s="52"/>
      <c r="BIT116" s="52"/>
      <c r="BIU116" s="52"/>
      <c r="BIV116" s="52"/>
      <c r="BIW116" s="52"/>
      <c r="BIX116" s="52"/>
      <c r="BIY116" s="52"/>
      <c r="BIZ116" s="52"/>
      <c r="BJA116" s="52"/>
      <c r="BJB116" s="52"/>
      <c r="BJC116" s="52"/>
      <c r="BJD116" s="52"/>
      <c r="BJE116" s="52"/>
      <c r="BJF116" s="52"/>
      <c r="BJG116" s="52"/>
      <c r="BJH116" s="52"/>
      <c r="BJI116" s="52"/>
      <c r="BJJ116" s="52"/>
      <c r="BJK116" s="52"/>
      <c r="BJL116" s="52"/>
      <c r="BJM116" s="52"/>
      <c r="BJN116" s="52"/>
      <c r="BJO116" s="52"/>
      <c r="BJP116" s="52"/>
      <c r="BJQ116" s="52"/>
      <c r="BJR116" s="52"/>
      <c r="BJS116" s="52"/>
      <c r="BJT116" s="52"/>
      <c r="BJU116" s="52"/>
      <c r="BJV116" s="52"/>
      <c r="BJW116" s="52"/>
      <c r="BJX116" s="52"/>
      <c r="BJY116" s="52"/>
      <c r="BJZ116" s="52"/>
      <c r="BKA116" s="52"/>
      <c r="BKB116" s="52"/>
      <c r="BKC116" s="52"/>
      <c r="BKD116" s="52"/>
      <c r="BKE116" s="52"/>
      <c r="BKF116" s="52"/>
      <c r="BKG116" s="52"/>
      <c r="BKH116" s="52"/>
      <c r="BKI116" s="52"/>
      <c r="BKJ116" s="52"/>
      <c r="BKK116" s="52"/>
      <c r="BKL116" s="52"/>
      <c r="BKM116" s="52"/>
      <c r="BKN116" s="52"/>
      <c r="BKO116" s="52"/>
      <c r="BKP116" s="52"/>
      <c r="BKQ116" s="52"/>
      <c r="BKR116" s="52"/>
      <c r="BKS116" s="52"/>
      <c r="BKT116" s="52"/>
      <c r="BKU116" s="52"/>
      <c r="BKV116" s="52"/>
      <c r="BKW116" s="52"/>
      <c r="BKX116" s="52"/>
      <c r="BKY116" s="52"/>
      <c r="BKZ116" s="52"/>
      <c r="BLA116" s="52"/>
      <c r="BLB116" s="52"/>
      <c r="BLC116" s="52"/>
      <c r="BLD116" s="52"/>
      <c r="BLE116" s="52"/>
      <c r="BLF116" s="52"/>
      <c r="BLG116" s="52"/>
      <c r="BLH116" s="52"/>
      <c r="BLI116" s="52"/>
      <c r="BLJ116" s="52"/>
      <c r="BLK116" s="52"/>
      <c r="BLL116" s="52"/>
      <c r="BLM116" s="52"/>
      <c r="BLN116" s="52"/>
      <c r="BLO116" s="52"/>
      <c r="BLP116" s="52"/>
      <c r="BLQ116" s="52"/>
      <c r="BLR116" s="52"/>
      <c r="BLS116" s="52"/>
      <c r="BLT116" s="52"/>
      <c r="BLU116" s="52"/>
      <c r="BLV116" s="52"/>
      <c r="BLW116" s="52"/>
      <c r="BLX116" s="52"/>
      <c r="BLY116" s="52"/>
      <c r="BLZ116" s="52"/>
      <c r="BMA116" s="52"/>
      <c r="BMB116" s="52"/>
      <c r="BMC116" s="52"/>
      <c r="BMD116" s="52"/>
      <c r="BME116" s="52"/>
      <c r="BMF116" s="52"/>
      <c r="BMG116" s="52"/>
      <c r="BMH116" s="52"/>
      <c r="BMI116" s="52"/>
      <c r="BMJ116" s="52"/>
      <c r="BMK116" s="52"/>
      <c r="BML116" s="52"/>
      <c r="BMM116" s="52"/>
      <c r="BMN116" s="52"/>
      <c r="BMO116" s="52"/>
      <c r="BMP116" s="52"/>
      <c r="BMQ116" s="52"/>
      <c r="BMR116" s="52"/>
      <c r="BMS116" s="52"/>
      <c r="BMT116" s="52"/>
      <c r="BMU116" s="52"/>
      <c r="BMV116" s="52"/>
      <c r="BMW116" s="52"/>
      <c r="BMX116" s="52"/>
      <c r="BMY116" s="52"/>
      <c r="BMZ116" s="52"/>
      <c r="BNA116" s="52"/>
      <c r="BNB116" s="52"/>
      <c r="BNC116" s="52"/>
      <c r="BND116" s="52"/>
      <c r="BNE116" s="52"/>
      <c r="BNF116" s="52"/>
      <c r="BNG116" s="52"/>
      <c r="BNH116" s="52"/>
      <c r="BNI116" s="52"/>
      <c r="BNJ116" s="52"/>
      <c r="BNK116" s="52"/>
      <c r="BNL116" s="52"/>
      <c r="BNM116" s="52"/>
      <c r="BNN116" s="52"/>
      <c r="BNO116" s="52"/>
      <c r="BNP116" s="52"/>
      <c r="BNQ116" s="52"/>
      <c r="BNR116" s="52"/>
      <c r="BNS116" s="52"/>
      <c r="BNT116" s="52"/>
      <c r="BNU116" s="52"/>
      <c r="BNV116" s="52"/>
      <c r="BNW116" s="52"/>
      <c r="BNX116" s="52"/>
      <c r="BNY116" s="52"/>
      <c r="BNZ116" s="52"/>
      <c r="BOA116" s="52"/>
      <c r="BOB116" s="52"/>
      <c r="BOC116" s="52"/>
      <c r="BOD116" s="52"/>
      <c r="BOE116" s="52"/>
      <c r="BOF116" s="52"/>
      <c r="BOG116" s="52"/>
      <c r="BOH116" s="52"/>
      <c r="BOI116" s="52"/>
      <c r="BOJ116" s="52"/>
      <c r="BOK116" s="52"/>
      <c r="BOL116" s="52"/>
      <c r="BOM116" s="52"/>
      <c r="BON116" s="52"/>
      <c r="BOO116" s="52"/>
      <c r="BOP116" s="52"/>
      <c r="BOQ116" s="52"/>
      <c r="BOR116" s="52"/>
      <c r="BOS116" s="52"/>
      <c r="BOT116" s="52"/>
      <c r="BOU116" s="52"/>
      <c r="BOV116" s="52"/>
      <c r="BOW116" s="52"/>
      <c r="BOX116" s="52"/>
      <c r="BOY116" s="52"/>
      <c r="BOZ116" s="52"/>
      <c r="BPA116" s="52"/>
      <c r="BPB116" s="52"/>
      <c r="BPC116" s="52"/>
      <c r="BPD116" s="52"/>
      <c r="BPE116" s="52"/>
      <c r="BPF116" s="52"/>
      <c r="BPG116" s="52"/>
      <c r="BPH116" s="52"/>
      <c r="BPI116" s="52"/>
      <c r="BPJ116" s="52"/>
      <c r="BPK116" s="52"/>
      <c r="BPL116" s="52"/>
      <c r="BPM116" s="52"/>
      <c r="BPN116" s="52"/>
      <c r="BPO116" s="52"/>
      <c r="BPP116" s="52"/>
      <c r="BPQ116" s="52"/>
      <c r="BPR116" s="52"/>
      <c r="BPS116" s="52"/>
      <c r="BPT116" s="52"/>
      <c r="BPU116" s="52"/>
      <c r="BPV116" s="52"/>
      <c r="BPW116" s="52"/>
      <c r="BPX116" s="52"/>
      <c r="BPY116" s="52"/>
      <c r="BPZ116" s="52"/>
      <c r="BQA116" s="52"/>
      <c r="BQB116" s="52"/>
      <c r="BQC116" s="52"/>
      <c r="BQD116" s="52"/>
      <c r="BQE116" s="52"/>
      <c r="BQF116" s="52"/>
      <c r="BQG116" s="52"/>
      <c r="BQH116" s="52"/>
      <c r="BQI116" s="52"/>
      <c r="BQJ116" s="52"/>
      <c r="BQK116" s="52"/>
      <c r="BQL116" s="52"/>
      <c r="BQM116" s="52"/>
      <c r="BQN116" s="52"/>
      <c r="BQO116" s="52"/>
      <c r="BQP116" s="52"/>
      <c r="BQQ116" s="52"/>
      <c r="BQR116" s="52"/>
      <c r="BQS116" s="52"/>
      <c r="BQT116" s="52"/>
      <c r="BQU116" s="52"/>
      <c r="BQV116" s="52"/>
      <c r="BQW116" s="52"/>
      <c r="BQX116" s="52"/>
      <c r="BQY116" s="52"/>
      <c r="BQZ116" s="52"/>
      <c r="BRA116" s="52"/>
      <c r="BRB116" s="52"/>
      <c r="BRC116" s="52"/>
      <c r="BRD116" s="52"/>
      <c r="BRE116" s="52"/>
      <c r="BRF116" s="52"/>
      <c r="BRG116" s="52"/>
      <c r="BRH116" s="52"/>
      <c r="BRI116" s="52"/>
      <c r="BRJ116" s="52"/>
      <c r="BRK116" s="52"/>
      <c r="BRL116" s="52"/>
      <c r="BRM116" s="52"/>
      <c r="BRN116" s="52"/>
      <c r="BRO116" s="52"/>
      <c r="BRP116" s="52"/>
      <c r="BRQ116" s="52"/>
      <c r="BRR116" s="52"/>
      <c r="BRS116" s="52"/>
      <c r="BRT116" s="52"/>
      <c r="BRU116" s="52"/>
      <c r="BRV116" s="52"/>
      <c r="BRW116" s="52"/>
      <c r="BRX116" s="52"/>
      <c r="BRY116" s="52"/>
      <c r="BRZ116" s="52"/>
      <c r="BSA116" s="52"/>
      <c r="BSB116" s="52"/>
      <c r="BSC116" s="52"/>
      <c r="BSD116" s="52"/>
      <c r="BSE116" s="52"/>
      <c r="BSF116" s="52"/>
      <c r="BSG116" s="52"/>
      <c r="BSH116" s="52"/>
      <c r="BSI116" s="52"/>
      <c r="BSJ116" s="52"/>
      <c r="BSK116" s="52"/>
      <c r="BSL116" s="52"/>
      <c r="BSM116" s="52"/>
      <c r="BSN116" s="52"/>
      <c r="BSO116" s="52"/>
      <c r="BSP116" s="52"/>
      <c r="BSQ116" s="52"/>
      <c r="BSR116" s="52"/>
      <c r="BSS116" s="52"/>
      <c r="BST116" s="52"/>
      <c r="BSU116" s="52"/>
      <c r="BSV116" s="52"/>
      <c r="BSW116" s="52"/>
      <c r="BSX116" s="52"/>
      <c r="BSY116" s="52"/>
      <c r="BSZ116" s="52"/>
      <c r="BTA116" s="52"/>
      <c r="BTB116" s="52"/>
      <c r="BTC116" s="52"/>
      <c r="BTD116" s="52"/>
      <c r="BTE116" s="52"/>
      <c r="BTF116" s="52"/>
      <c r="BTG116" s="52"/>
      <c r="BTH116" s="52"/>
      <c r="BTI116" s="52"/>
      <c r="BTJ116" s="52"/>
      <c r="BTK116" s="52"/>
      <c r="BTL116" s="52"/>
      <c r="BTM116" s="52"/>
      <c r="BTN116" s="52"/>
      <c r="BTO116" s="52"/>
      <c r="BTP116" s="52"/>
      <c r="BTQ116" s="52"/>
      <c r="BTR116" s="52"/>
      <c r="BTS116" s="52"/>
      <c r="BTT116" s="52"/>
      <c r="BTU116" s="52"/>
      <c r="BTV116" s="52"/>
      <c r="BTW116" s="52"/>
      <c r="BTX116" s="52"/>
      <c r="BTY116" s="52"/>
      <c r="BTZ116" s="52"/>
      <c r="BUA116" s="52"/>
      <c r="BUB116" s="52"/>
      <c r="BUC116" s="52"/>
      <c r="BUD116" s="52"/>
      <c r="BUE116" s="52"/>
      <c r="BUF116" s="52"/>
      <c r="BUG116" s="52"/>
      <c r="BUH116" s="52"/>
      <c r="BUI116" s="52"/>
      <c r="BUJ116" s="52"/>
      <c r="BUK116" s="52"/>
      <c r="BUL116" s="52"/>
      <c r="BUM116" s="52"/>
      <c r="BUN116" s="52"/>
      <c r="BUO116" s="52"/>
      <c r="BUP116" s="52"/>
      <c r="BUQ116" s="52"/>
      <c r="BUR116" s="52"/>
      <c r="BUS116" s="52"/>
      <c r="BUT116" s="52"/>
      <c r="BUU116" s="52"/>
      <c r="BUV116" s="52"/>
      <c r="BUW116" s="52"/>
      <c r="BUX116" s="52"/>
      <c r="BUY116" s="52"/>
      <c r="BUZ116" s="52"/>
      <c r="BVA116" s="52"/>
      <c r="BVB116" s="52"/>
      <c r="BVC116" s="52"/>
      <c r="BVD116" s="52"/>
      <c r="BVE116" s="52"/>
      <c r="BVF116" s="52"/>
      <c r="BVG116" s="52"/>
      <c r="BVH116" s="52"/>
      <c r="BVI116" s="52"/>
      <c r="BVJ116" s="52"/>
      <c r="BVK116" s="52"/>
      <c r="BVL116" s="52"/>
      <c r="BVM116" s="52"/>
      <c r="BVN116" s="52"/>
      <c r="BVO116" s="52"/>
      <c r="BVP116" s="52"/>
      <c r="BVQ116" s="52"/>
      <c r="BVR116" s="52"/>
      <c r="BVS116" s="52"/>
      <c r="BVT116" s="52"/>
      <c r="BVU116" s="52"/>
      <c r="BVV116" s="52"/>
      <c r="BVW116" s="52"/>
      <c r="BVX116" s="52"/>
      <c r="BVY116" s="52"/>
      <c r="BVZ116" s="52"/>
      <c r="BWA116" s="52"/>
      <c r="BWB116" s="52"/>
      <c r="BWC116" s="52"/>
      <c r="BWD116" s="52"/>
      <c r="BWE116" s="52"/>
      <c r="BWF116" s="52"/>
      <c r="BWG116" s="52"/>
      <c r="BWH116" s="52"/>
      <c r="BWI116" s="52"/>
      <c r="BWJ116" s="52"/>
      <c r="BWK116" s="52"/>
      <c r="BWL116" s="52"/>
      <c r="BWM116" s="52"/>
      <c r="BWN116" s="52"/>
      <c r="BWO116" s="52"/>
      <c r="BWP116" s="52"/>
      <c r="BWQ116" s="52"/>
      <c r="BWR116" s="52"/>
      <c r="BWS116" s="52"/>
      <c r="BWT116" s="52"/>
      <c r="BWU116" s="52"/>
      <c r="BWV116" s="52"/>
      <c r="BWW116" s="52"/>
      <c r="BWX116" s="52"/>
      <c r="BWY116" s="52"/>
      <c r="BWZ116" s="52"/>
      <c r="BXA116" s="52"/>
      <c r="BXB116" s="52"/>
      <c r="BXC116" s="52"/>
      <c r="BXD116" s="52"/>
      <c r="BXE116" s="52"/>
      <c r="BXF116" s="52"/>
      <c r="BXG116" s="52"/>
      <c r="BXH116" s="52"/>
      <c r="BXI116" s="52"/>
      <c r="BXJ116" s="52"/>
      <c r="BXK116" s="52"/>
      <c r="BXL116" s="52"/>
      <c r="BXM116" s="52"/>
      <c r="BXN116" s="52"/>
      <c r="BXO116" s="52"/>
      <c r="BXP116" s="52"/>
      <c r="BXQ116" s="52"/>
      <c r="BXR116" s="52"/>
      <c r="BXS116" s="52"/>
      <c r="BXT116" s="52"/>
      <c r="BXU116" s="52"/>
      <c r="BXV116" s="52"/>
      <c r="BXW116" s="52"/>
      <c r="BXX116" s="52"/>
      <c r="BXY116" s="52"/>
      <c r="BXZ116" s="52"/>
      <c r="BYA116" s="52"/>
      <c r="BYB116" s="52"/>
      <c r="BYC116" s="52"/>
      <c r="BYD116" s="52"/>
      <c r="BYE116" s="52"/>
      <c r="BYF116" s="52"/>
      <c r="BYG116" s="52"/>
      <c r="BYH116" s="52"/>
      <c r="BYI116" s="52"/>
      <c r="BYJ116" s="52"/>
      <c r="BYK116" s="52"/>
      <c r="BYL116" s="52"/>
      <c r="BYM116" s="52"/>
      <c r="BYN116" s="52"/>
      <c r="BYO116" s="52"/>
      <c r="BYP116" s="52"/>
      <c r="BYQ116" s="52"/>
      <c r="BYR116" s="52"/>
      <c r="BYS116" s="52"/>
      <c r="BYT116" s="52"/>
      <c r="BYU116" s="52"/>
      <c r="BYV116" s="52"/>
      <c r="BYW116" s="52"/>
      <c r="BYX116" s="52"/>
      <c r="BYY116" s="52"/>
      <c r="BYZ116" s="52"/>
      <c r="BZA116" s="52"/>
      <c r="BZB116" s="52"/>
      <c r="BZC116" s="52"/>
      <c r="BZD116" s="52"/>
      <c r="BZE116" s="52"/>
      <c r="BZF116" s="52"/>
      <c r="BZG116" s="52"/>
      <c r="BZH116" s="52"/>
      <c r="BZI116" s="52"/>
      <c r="BZJ116" s="52"/>
      <c r="BZK116" s="52"/>
      <c r="BZL116" s="52"/>
      <c r="BZM116" s="52"/>
      <c r="BZN116" s="52"/>
      <c r="BZO116" s="52"/>
      <c r="BZP116" s="52"/>
      <c r="BZQ116" s="52"/>
      <c r="BZR116" s="52"/>
      <c r="BZS116" s="52"/>
      <c r="BZT116" s="52"/>
      <c r="BZU116" s="52"/>
      <c r="BZV116" s="52"/>
      <c r="BZW116" s="52"/>
      <c r="BZX116" s="52"/>
      <c r="BZY116" s="52"/>
      <c r="BZZ116" s="52"/>
      <c r="CAA116" s="52"/>
      <c r="CAB116" s="52"/>
      <c r="CAC116" s="52"/>
      <c r="CAD116" s="52"/>
      <c r="CAE116" s="52"/>
      <c r="CAF116" s="52"/>
      <c r="CAG116" s="52"/>
      <c r="CAH116" s="52"/>
      <c r="CAI116" s="52"/>
      <c r="CAJ116" s="52"/>
      <c r="CAK116" s="52"/>
      <c r="CAL116" s="52"/>
      <c r="CAM116" s="52"/>
      <c r="CAN116" s="52"/>
      <c r="CAO116" s="52"/>
      <c r="CAP116" s="52"/>
      <c r="CAQ116" s="52"/>
      <c r="CAR116" s="52"/>
      <c r="CAS116" s="52"/>
      <c r="CAT116" s="52"/>
      <c r="CAU116" s="52"/>
      <c r="CAV116" s="52"/>
      <c r="CAW116" s="52"/>
      <c r="CAX116" s="52"/>
      <c r="CAY116" s="52"/>
      <c r="CAZ116" s="52"/>
      <c r="CBA116" s="52"/>
      <c r="CBB116" s="52"/>
      <c r="CBC116" s="52"/>
      <c r="CBD116" s="52"/>
      <c r="CBE116" s="52"/>
      <c r="CBF116" s="52"/>
      <c r="CBG116" s="52"/>
      <c r="CBH116" s="52"/>
      <c r="CBI116" s="52"/>
      <c r="CBJ116" s="52"/>
      <c r="CBK116" s="52"/>
      <c r="CBL116" s="52"/>
      <c r="CBM116" s="52"/>
      <c r="CBN116" s="52"/>
      <c r="CBO116" s="52"/>
      <c r="CBP116" s="52"/>
      <c r="CBQ116" s="52"/>
      <c r="CBR116" s="52"/>
      <c r="CBS116" s="52"/>
      <c r="CBT116" s="52"/>
      <c r="CBU116" s="52"/>
      <c r="CBV116" s="52"/>
      <c r="CBW116" s="52"/>
      <c r="CBX116" s="52"/>
      <c r="CBY116" s="52"/>
      <c r="CBZ116" s="52"/>
      <c r="CCA116" s="52"/>
      <c r="CCB116" s="52"/>
      <c r="CCC116" s="52"/>
      <c r="CCD116" s="52"/>
      <c r="CCE116" s="52"/>
      <c r="CCF116" s="52"/>
      <c r="CCG116" s="52"/>
      <c r="CCH116" s="52"/>
      <c r="CCI116" s="52"/>
      <c r="CCJ116" s="52"/>
      <c r="CCK116" s="52"/>
      <c r="CCL116" s="52"/>
      <c r="CCM116" s="52"/>
      <c r="CCN116" s="52"/>
      <c r="CCO116" s="52"/>
      <c r="CCP116" s="52"/>
      <c r="CCQ116" s="52"/>
      <c r="CCR116" s="52"/>
      <c r="CCS116" s="52"/>
      <c r="CCT116" s="52"/>
      <c r="CCU116" s="52"/>
      <c r="CCV116" s="52"/>
      <c r="CCW116" s="52"/>
      <c r="CCX116" s="52"/>
      <c r="CCY116" s="52"/>
      <c r="CCZ116" s="52"/>
      <c r="CDA116" s="52"/>
      <c r="CDB116" s="52"/>
      <c r="CDC116" s="52"/>
      <c r="CDD116" s="52"/>
      <c r="CDE116" s="52"/>
      <c r="CDF116" s="52"/>
      <c r="CDG116" s="52"/>
      <c r="CDH116" s="52"/>
      <c r="CDI116" s="52"/>
      <c r="CDJ116" s="52"/>
      <c r="CDK116" s="52"/>
      <c r="CDL116" s="52"/>
      <c r="CDM116" s="52"/>
      <c r="CDN116" s="52"/>
      <c r="CDO116" s="52"/>
      <c r="CDP116" s="52"/>
      <c r="CDQ116" s="52"/>
      <c r="CDR116" s="52"/>
      <c r="CDS116" s="52"/>
      <c r="CDT116" s="52"/>
      <c r="CDU116" s="52"/>
      <c r="CDV116" s="52"/>
      <c r="CDW116" s="52"/>
      <c r="CDX116" s="52"/>
      <c r="CDY116" s="52"/>
      <c r="CDZ116" s="52"/>
      <c r="CEA116" s="52"/>
      <c r="CEB116" s="52"/>
      <c r="CEC116" s="52"/>
      <c r="CED116" s="52"/>
      <c r="CEE116" s="52"/>
      <c r="CEF116" s="52"/>
      <c r="CEG116" s="52"/>
      <c r="CEH116" s="52"/>
      <c r="CEI116" s="52"/>
      <c r="CEJ116" s="52"/>
      <c r="CEK116" s="52"/>
      <c r="CEL116" s="52"/>
      <c r="CEM116" s="52"/>
      <c r="CEN116" s="52"/>
      <c r="CEO116" s="52"/>
      <c r="CEP116" s="52"/>
      <c r="CEQ116" s="52"/>
      <c r="CER116" s="52"/>
      <c r="CES116" s="52"/>
      <c r="CET116" s="52"/>
      <c r="CEU116" s="52"/>
      <c r="CEV116" s="52"/>
      <c r="CEW116" s="52"/>
      <c r="CEX116" s="52"/>
      <c r="CEY116" s="52"/>
      <c r="CEZ116" s="52"/>
      <c r="CFA116" s="52"/>
      <c r="CFB116" s="52"/>
      <c r="CFC116" s="52"/>
      <c r="CFD116" s="52"/>
      <c r="CFE116" s="52"/>
      <c r="CFF116" s="52"/>
      <c r="CFG116" s="52"/>
      <c r="CFH116" s="52"/>
      <c r="CFI116" s="52"/>
      <c r="CFJ116" s="52"/>
      <c r="CFK116" s="52"/>
      <c r="CFL116" s="52"/>
      <c r="CFM116" s="52"/>
      <c r="CFN116" s="52"/>
      <c r="CFO116" s="52"/>
      <c r="CFP116" s="52"/>
      <c r="CFQ116" s="52"/>
      <c r="CFR116" s="52"/>
      <c r="CFS116" s="52"/>
      <c r="CFT116" s="52"/>
      <c r="CFU116" s="52"/>
      <c r="CFV116" s="52"/>
      <c r="CFW116" s="52"/>
      <c r="CFX116" s="52"/>
      <c r="CFY116" s="52"/>
      <c r="CFZ116" s="52"/>
      <c r="CGA116" s="52"/>
      <c r="CGB116" s="52"/>
      <c r="CGC116" s="52"/>
      <c r="CGD116" s="52"/>
      <c r="CGE116" s="52"/>
      <c r="CGF116" s="52"/>
      <c r="CGG116" s="52"/>
      <c r="CGH116" s="52"/>
      <c r="CGI116" s="52"/>
      <c r="CGJ116" s="52"/>
      <c r="CGK116" s="52"/>
      <c r="CGL116" s="52"/>
      <c r="CGM116" s="52"/>
      <c r="CGN116" s="52"/>
      <c r="CGO116" s="52"/>
      <c r="CGP116" s="52"/>
      <c r="CGQ116" s="52"/>
      <c r="CGR116" s="52"/>
      <c r="CGS116" s="52"/>
      <c r="CGT116" s="52"/>
      <c r="CGU116" s="52"/>
      <c r="CGV116" s="52"/>
      <c r="CGW116" s="52"/>
      <c r="CGX116" s="52"/>
      <c r="CGY116" s="52"/>
      <c r="CGZ116" s="52"/>
      <c r="CHA116" s="52"/>
      <c r="CHB116" s="52"/>
      <c r="CHC116" s="52"/>
      <c r="CHD116" s="52"/>
      <c r="CHE116" s="52"/>
      <c r="CHF116" s="52"/>
      <c r="CHG116" s="52"/>
      <c r="CHH116" s="52"/>
      <c r="CHI116" s="52"/>
      <c r="CHJ116" s="52"/>
      <c r="CHK116" s="52"/>
      <c r="CHL116" s="52"/>
      <c r="CHM116" s="52"/>
      <c r="CHN116" s="52"/>
      <c r="CHO116" s="52"/>
      <c r="CHP116" s="52"/>
      <c r="CHQ116" s="52"/>
      <c r="CHR116" s="52"/>
      <c r="CHS116" s="52"/>
      <c r="CHT116" s="52"/>
      <c r="CHU116" s="52"/>
      <c r="CHV116" s="52"/>
      <c r="CHW116" s="52"/>
      <c r="CHX116" s="52"/>
      <c r="CHY116" s="52"/>
      <c r="CHZ116" s="52"/>
      <c r="CIA116" s="52"/>
      <c r="CIB116" s="52"/>
      <c r="CIC116" s="52"/>
      <c r="CID116" s="52"/>
      <c r="CIE116" s="52"/>
      <c r="CIF116" s="52"/>
      <c r="CIG116" s="52"/>
      <c r="CIH116" s="52"/>
      <c r="CII116" s="52"/>
      <c r="CIJ116" s="52"/>
      <c r="CIK116" s="52"/>
      <c r="CIL116" s="52"/>
      <c r="CIM116" s="52"/>
      <c r="CIN116" s="52"/>
      <c r="CIO116" s="52"/>
      <c r="CIP116" s="52"/>
      <c r="CIQ116" s="52"/>
      <c r="CIR116" s="52"/>
      <c r="CIS116" s="52"/>
      <c r="CIT116" s="52"/>
      <c r="CIU116" s="52"/>
      <c r="CIV116" s="52"/>
      <c r="CIW116" s="52"/>
      <c r="CIX116" s="52"/>
      <c r="CIY116" s="52"/>
      <c r="CIZ116" s="52"/>
      <c r="CJA116" s="52"/>
      <c r="CJB116" s="52"/>
      <c r="CJC116" s="52"/>
      <c r="CJD116" s="52"/>
      <c r="CJE116" s="52"/>
      <c r="CJF116" s="52"/>
      <c r="CJG116" s="52"/>
      <c r="CJH116" s="52"/>
      <c r="CJI116" s="52"/>
      <c r="CJJ116" s="52"/>
      <c r="CJK116" s="52"/>
      <c r="CJL116" s="52"/>
      <c r="CJM116" s="52"/>
      <c r="CJN116" s="52"/>
      <c r="CJO116" s="52"/>
      <c r="CJP116" s="52"/>
      <c r="CJQ116" s="52"/>
      <c r="CJR116" s="52"/>
      <c r="CJS116" s="52"/>
      <c r="CJT116" s="52"/>
      <c r="CJU116" s="52"/>
      <c r="CJV116" s="52"/>
      <c r="CJW116" s="52"/>
      <c r="CJX116" s="52"/>
      <c r="CJY116" s="52"/>
      <c r="CJZ116" s="52"/>
      <c r="CKA116" s="52"/>
      <c r="CKB116" s="52"/>
      <c r="CKC116" s="52"/>
      <c r="CKD116" s="52"/>
      <c r="CKE116" s="52"/>
      <c r="CKF116" s="52"/>
      <c r="CKG116" s="52"/>
      <c r="CKH116" s="52"/>
      <c r="CKI116" s="52"/>
      <c r="CKJ116" s="52"/>
      <c r="CKK116" s="52"/>
      <c r="CKL116" s="52"/>
      <c r="CKM116" s="52"/>
      <c r="CKN116" s="52"/>
      <c r="CKO116" s="52"/>
      <c r="CKP116" s="52"/>
      <c r="CKQ116" s="52"/>
      <c r="CKR116" s="52"/>
      <c r="CKS116" s="52"/>
      <c r="CKT116" s="52"/>
      <c r="CKU116" s="52"/>
      <c r="CKV116" s="52"/>
      <c r="CKW116" s="52"/>
      <c r="CKX116" s="52"/>
      <c r="CKY116" s="52"/>
      <c r="CKZ116" s="52"/>
      <c r="CLA116" s="52"/>
      <c r="CLB116" s="52"/>
      <c r="CLC116" s="52"/>
      <c r="CLD116" s="52"/>
      <c r="CLE116" s="52"/>
      <c r="CLF116" s="52"/>
      <c r="CLG116" s="52"/>
      <c r="CLH116" s="52"/>
      <c r="CLI116" s="52"/>
      <c r="CLJ116" s="52"/>
      <c r="CLK116" s="52"/>
      <c r="CLL116" s="52"/>
      <c r="CLM116" s="52"/>
      <c r="CLN116" s="52"/>
      <c r="CLO116" s="52"/>
      <c r="CLP116" s="52"/>
      <c r="CLQ116" s="52"/>
      <c r="CLR116" s="52"/>
      <c r="CLS116" s="52"/>
      <c r="CLT116" s="52"/>
      <c r="CLU116" s="52"/>
      <c r="CLV116" s="52"/>
      <c r="CLW116" s="52"/>
      <c r="CLX116" s="52"/>
      <c r="CLY116" s="52"/>
      <c r="CLZ116" s="52"/>
      <c r="CMA116" s="52"/>
      <c r="CMB116" s="52"/>
      <c r="CMC116" s="52"/>
      <c r="CMD116" s="52"/>
      <c r="CME116" s="52"/>
      <c r="CMF116" s="52"/>
      <c r="CMG116" s="52"/>
      <c r="CMH116" s="52"/>
      <c r="CMI116" s="52"/>
      <c r="CMJ116" s="52"/>
      <c r="CMK116" s="52"/>
      <c r="CML116" s="52"/>
      <c r="CMM116" s="52"/>
      <c r="CMN116" s="52"/>
      <c r="CMO116" s="52"/>
      <c r="CMP116" s="52"/>
      <c r="CMQ116" s="52"/>
      <c r="CMR116" s="52"/>
      <c r="CMS116" s="52"/>
      <c r="CMT116" s="52"/>
      <c r="CMU116" s="52"/>
      <c r="CMV116" s="52"/>
      <c r="CMW116" s="52"/>
      <c r="CMX116" s="52"/>
      <c r="CMY116" s="52"/>
      <c r="CMZ116" s="52"/>
      <c r="CNA116" s="52"/>
      <c r="CNB116" s="52"/>
      <c r="CNC116" s="52"/>
      <c r="CND116" s="52"/>
      <c r="CNE116" s="52"/>
      <c r="CNF116" s="52"/>
      <c r="CNG116" s="52"/>
      <c r="CNH116" s="52"/>
      <c r="CNI116" s="52"/>
      <c r="CNJ116" s="52"/>
      <c r="CNK116" s="52"/>
      <c r="CNL116" s="52"/>
      <c r="CNM116" s="52"/>
      <c r="CNN116" s="52"/>
      <c r="CNO116" s="52"/>
      <c r="CNP116" s="52"/>
      <c r="CNQ116" s="52"/>
      <c r="CNR116" s="52"/>
      <c r="CNS116" s="52"/>
      <c r="CNT116" s="52"/>
      <c r="CNU116" s="52"/>
      <c r="CNV116" s="52"/>
      <c r="CNW116" s="52"/>
      <c r="CNX116" s="52"/>
      <c r="CNY116" s="52"/>
      <c r="CNZ116" s="52"/>
      <c r="COA116" s="52"/>
      <c r="COB116" s="52"/>
      <c r="COC116" s="52"/>
      <c r="COD116" s="52"/>
      <c r="COE116" s="52"/>
      <c r="COF116" s="52"/>
      <c r="COG116" s="52"/>
      <c r="COH116" s="52"/>
      <c r="COI116" s="52"/>
      <c r="COJ116" s="52"/>
      <c r="COK116" s="52"/>
      <c r="COL116" s="52"/>
      <c r="COM116" s="52"/>
      <c r="CON116" s="52"/>
      <c r="COO116" s="52"/>
      <c r="COP116" s="52"/>
      <c r="COQ116" s="52"/>
      <c r="COR116" s="52"/>
      <c r="COS116" s="52"/>
      <c r="COT116" s="52"/>
      <c r="COU116" s="52"/>
      <c r="COV116" s="52"/>
      <c r="COW116" s="52"/>
      <c r="COX116" s="52"/>
      <c r="COY116" s="52"/>
      <c r="COZ116" s="52"/>
      <c r="CPA116" s="52"/>
      <c r="CPB116" s="52"/>
      <c r="CPC116" s="52"/>
      <c r="CPD116" s="52"/>
      <c r="CPE116" s="52"/>
      <c r="CPF116" s="52"/>
      <c r="CPG116" s="52"/>
      <c r="CPH116" s="52"/>
      <c r="CPI116" s="52"/>
      <c r="CPJ116" s="52"/>
      <c r="CPK116" s="52"/>
      <c r="CPL116" s="52"/>
      <c r="CPM116" s="52"/>
      <c r="CPN116" s="52"/>
      <c r="CPO116" s="52"/>
      <c r="CPP116" s="52"/>
      <c r="CPQ116" s="52"/>
      <c r="CPR116" s="52"/>
      <c r="CPS116" s="52"/>
      <c r="CPT116" s="52"/>
      <c r="CPU116" s="52"/>
      <c r="CPV116" s="52"/>
      <c r="CPW116" s="52"/>
      <c r="CPX116" s="52"/>
      <c r="CPY116" s="52"/>
      <c r="CPZ116" s="52"/>
      <c r="CQA116" s="52"/>
      <c r="CQB116" s="52"/>
      <c r="CQC116" s="52"/>
      <c r="CQD116" s="52"/>
      <c r="CQE116" s="52"/>
      <c r="CQF116" s="52"/>
      <c r="CQG116" s="52"/>
      <c r="CQH116" s="52"/>
      <c r="CQI116" s="52"/>
      <c r="CQJ116" s="52"/>
      <c r="CQK116" s="52"/>
      <c r="CQL116" s="52"/>
      <c r="CQM116" s="52"/>
      <c r="CQN116" s="52"/>
      <c r="CQO116" s="52"/>
      <c r="CQP116" s="52"/>
      <c r="CQQ116" s="52"/>
      <c r="CQR116" s="52"/>
      <c r="CQS116" s="52"/>
      <c r="CQT116" s="52"/>
      <c r="CQU116" s="52"/>
      <c r="CQV116" s="52"/>
      <c r="CQW116" s="52"/>
      <c r="CQX116" s="52"/>
      <c r="CQY116" s="52"/>
      <c r="CQZ116" s="52"/>
      <c r="CRA116" s="52"/>
      <c r="CRB116" s="52"/>
      <c r="CRC116" s="52"/>
      <c r="CRD116" s="52"/>
      <c r="CRE116" s="52"/>
      <c r="CRF116" s="52"/>
      <c r="CRG116" s="52"/>
      <c r="CRH116" s="52"/>
      <c r="CRI116" s="52"/>
      <c r="CRJ116" s="52"/>
      <c r="CRK116" s="52"/>
      <c r="CRL116" s="52"/>
      <c r="CRM116" s="52"/>
      <c r="CRN116" s="52"/>
      <c r="CRO116" s="52"/>
      <c r="CRP116" s="52"/>
      <c r="CRQ116" s="52"/>
      <c r="CRR116" s="52"/>
      <c r="CRS116" s="52"/>
      <c r="CRT116" s="52"/>
      <c r="CRU116" s="52"/>
      <c r="CRV116" s="52"/>
      <c r="CRW116" s="52"/>
      <c r="CRX116" s="52"/>
      <c r="CRY116" s="52"/>
      <c r="CRZ116" s="52"/>
      <c r="CSA116" s="52"/>
      <c r="CSB116" s="52"/>
      <c r="CSC116" s="52"/>
      <c r="CSD116" s="52"/>
      <c r="CSE116" s="52"/>
      <c r="CSF116" s="52"/>
      <c r="CSG116" s="52"/>
      <c r="CSH116" s="52"/>
      <c r="CSI116" s="52"/>
      <c r="CSJ116" s="52"/>
      <c r="CSK116" s="52"/>
      <c r="CSL116" s="52"/>
      <c r="CSM116" s="52"/>
      <c r="CSN116" s="52"/>
      <c r="CSO116" s="52"/>
      <c r="CSP116" s="52"/>
      <c r="CSQ116" s="52"/>
      <c r="CSR116" s="52"/>
      <c r="CSS116" s="52"/>
      <c r="CST116" s="52"/>
      <c r="CSU116" s="52"/>
      <c r="CSV116" s="52"/>
      <c r="CSW116" s="52"/>
      <c r="CSX116" s="52"/>
      <c r="CSY116" s="52"/>
      <c r="CSZ116" s="52"/>
      <c r="CTA116" s="52"/>
      <c r="CTB116" s="52"/>
      <c r="CTC116" s="52"/>
      <c r="CTD116" s="52"/>
      <c r="CTE116" s="52"/>
      <c r="CTF116" s="52"/>
      <c r="CTG116" s="52"/>
      <c r="CTH116" s="52"/>
      <c r="CTI116" s="52"/>
      <c r="CTJ116" s="52"/>
      <c r="CTK116" s="52"/>
      <c r="CTL116" s="52"/>
      <c r="CTM116" s="52"/>
      <c r="CTN116" s="52"/>
      <c r="CTO116" s="52"/>
      <c r="CTP116" s="52"/>
      <c r="CTQ116" s="52"/>
      <c r="CTR116" s="52"/>
      <c r="CTS116" s="52"/>
      <c r="CTT116" s="52"/>
      <c r="CTU116" s="52"/>
      <c r="CTV116" s="52"/>
      <c r="CTW116" s="52"/>
      <c r="CTX116" s="52"/>
      <c r="CTY116" s="52"/>
      <c r="CTZ116" s="52"/>
      <c r="CUA116" s="52"/>
      <c r="CUB116" s="52"/>
      <c r="CUC116" s="52"/>
      <c r="CUD116" s="52"/>
      <c r="CUE116" s="52"/>
      <c r="CUF116" s="52"/>
      <c r="CUG116" s="52"/>
      <c r="CUH116" s="52"/>
      <c r="CUI116" s="52"/>
      <c r="CUJ116" s="52"/>
      <c r="CUK116" s="52"/>
      <c r="CUL116" s="52"/>
      <c r="CUM116" s="52"/>
      <c r="CUN116" s="52"/>
      <c r="CUO116" s="52"/>
      <c r="CUP116" s="52"/>
      <c r="CUQ116" s="52"/>
      <c r="CUR116" s="52"/>
      <c r="CUS116" s="52"/>
      <c r="CUT116" s="52"/>
      <c r="CUU116" s="52"/>
      <c r="CUV116" s="52"/>
      <c r="CUW116" s="52"/>
      <c r="CUX116" s="52"/>
      <c r="CUY116" s="52"/>
      <c r="CUZ116" s="52"/>
      <c r="CVA116" s="52"/>
      <c r="CVB116" s="52"/>
      <c r="CVC116" s="52"/>
      <c r="CVD116" s="52"/>
      <c r="CVE116" s="52"/>
      <c r="CVF116" s="52"/>
      <c r="CVG116" s="52"/>
      <c r="CVH116" s="52"/>
      <c r="CVI116" s="52"/>
      <c r="CVJ116" s="52"/>
      <c r="CVK116" s="52"/>
      <c r="CVL116" s="52"/>
      <c r="CVM116" s="52"/>
      <c r="CVN116" s="52"/>
      <c r="CVO116" s="52"/>
      <c r="CVP116" s="52"/>
      <c r="CVQ116" s="52"/>
      <c r="CVR116" s="52"/>
      <c r="CVS116" s="52"/>
      <c r="CVT116" s="52"/>
      <c r="CVU116" s="52"/>
      <c r="CVV116" s="52"/>
      <c r="CVW116" s="52"/>
      <c r="CVX116" s="52"/>
      <c r="CVY116" s="52"/>
      <c r="CVZ116" s="52"/>
      <c r="CWA116" s="52"/>
      <c r="CWB116" s="52"/>
      <c r="CWC116" s="52"/>
      <c r="CWD116" s="52"/>
      <c r="CWE116" s="52"/>
      <c r="CWF116" s="52"/>
      <c r="CWG116" s="52"/>
      <c r="CWH116" s="52"/>
      <c r="CWI116" s="52"/>
      <c r="CWJ116" s="52"/>
      <c r="CWK116" s="52"/>
      <c r="CWL116" s="52"/>
      <c r="CWM116" s="52"/>
      <c r="CWN116" s="52"/>
      <c r="CWO116" s="52"/>
      <c r="CWP116" s="52"/>
      <c r="CWQ116" s="52"/>
      <c r="CWR116" s="52"/>
      <c r="CWS116" s="52"/>
      <c r="CWT116" s="52"/>
      <c r="CWU116" s="52"/>
      <c r="CWV116" s="52"/>
      <c r="CWW116" s="52"/>
      <c r="CWX116" s="52"/>
      <c r="CWY116" s="52"/>
      <c r="CWZ116" s="52"/>
      <c r="CXA116" s="52"/>
      <c r="CXB116" s="52"/>
      <c r="CXC116" s="52"/>
      <c r="CXD116" s="52"/>
      <c r="CXE116" s="52"/>
      <c r="CXF116" s="52"/>
      <c r="CXG116" s="52"/>
      <c r="CXH116" s="52"/>
      <c r="CXI116" s="52"/>
      <c r="CXJ116" s="52"/>
      <c r="CXK116" s="52"/>
      <c r="CXL116" s="52"/>
      <c r="CXM116" s="52"/>
      <c r="CXN116" s="52"/>
      <c r="CXO116" s="52"/>
      <c r="CXP116" s="52"/>
      <c r="CXQ116" s="52"/>
      <c r="CXR116" s="52"/>
      <c r="CXS116" s="52"/>
      <c r="CXT116" s="52"/>
      <c r="CXU116" s="52"/>
      <c r="CXV116" s="52"/>
      <c r="CXW116" s="52"/>
      <c r="CXX116" s="52"/>
      <c r="CXY116" s="52"/>
      <c r="CXZ116" s="52"/>
      <c r="CYA116" s="52"/>
      <c r="CYB116" s="52"/>
      <c r="CYC116" s="52"/>
      <c r="CYD116" s="52"/>
      <c r="CYE116" s="52"/>
      <c r="CYF116" s="52"/>
      <c r="CYG116" s="52"/>
      <c r="CYH116" s="52"/>
      <c r="CYI116" s="52"/>
      <c r="CYJ116" s="52"/>
      <c r="CYK116" s="52"/>
      <c r="CYL116" s="52"/>
      <c r="CYM116" s="52"/>
      <c r="CYN116" s="52"/>
      <c r="CYO116" s="52"/>
      <c r="CYP116" s="52"/>
      <c r="CYQ116" s="52"/>
      <c r="CYR116" s="52"/>
      <c r="CYS116" s="52"/>
      <c r="CYT116" s="52"/>
      <c r="CYU116" s="52"/>
      <c r="CYV116" s="52"/>
      <c r="CYW116" s="52"/>
      <c r="CYX116" s="52"/>
      <c r="CYY116" s="52"/>
      <c r="CYZ116" s="52"/>
      <c r="CZA116" s="52"/>
      <c r="CZB116" s="52"/>
      <c r="CZC116" s="52"/>
      <c r="CZD116" s="52"/>
      <c r="CZE116" s="52"/>
      <c r="CZF116" s="52"/>
      <c r="CZG116" s="52"/>
      <c r="CZH116" s="52"/>
      <c r="CZI116" s="52"/>
      <c r="CZJ116" s="52"/>
      <c r="CZK116" s="52"/>
      <c r="CZL116" s="52"/>
      <c r="CZM116" s="52"/>
      <c r="CZN116" s="52"/>
      <c r="CZO116" s="52"/>
      <c r="CZP116" s="52"/>
      <c r="CZQ116" s="52"/>
      <c r="CZR116" s="52"/>
      <c r="CZS116" s="52"/>
      <c r="CZT116" s="52"/>
      <c r="CZU116" s="52"/>
      <c r="CZV116" s="52"/>
      <c r="CZW116" s="52"/>
      <c r="CZX116" s="52"/>
      <c r="CZY116" s="52"/>
      <c r="CZZ116" s="52"/>
      <c r="DAA116" s="52"/>
      <c r="DAB116" s="52"/>
      <c r="DAC116" s="52"/>
      <c r="DAD116" s="52"/>
      <c r="DAE116" s="52"/>
      <c r="DAF116" s="52"/>
      <c r="DAG116" s="52"/>
      <c r="DAH116" s="52"/>
      <c r="DAI116" s="52"/>
      <c r="DAJ116" s="52"/>
      <c r="DAK116" s="52"/>
      <c r="DAL116" s="52"/>
      <c r="DAM116" s="52"/>
      <c r="DAN116" s="52"/>
      <c r="DAO116" s="52"/>
      <c r="DAP116" s="52"/>
      <c r="DAQ116" s="52"/>
      <c r="DAR116" s="52"/>
      <c r="DAS116" s="52"/>
      <c r="DAT116" s="52"/>
      <c r="DAU116" s="52"/>
      <c r="DAV116" s="52"/>
      <c r="DAW116" s="52"/>
      <c r="DAX116" s="52"/>
      <c r="DAY116" s="52"/>
      <c r="DAZ116" s="52"/>
      <c r="DBA116" s="52"/>
      <c r="DBB116" s="52"/>
      <c r="DBC116" s="52"/>
      <c r="DBD116" s="52"/>
      <c r="DBE116" s="52"/>
      <c r="DBF116" s="52"/>
      <c r="DBG116" s="52"/>
      <c r="DBH116" s="52"/>
      <c r="DBI116" s="52"/>
      <c r="DBJ116" s="52"/>
      <c r="DBK116" s="52"/>
      <c r="DBL116" s="52"/>
      <c r="DBM116" s="52"/>
      <c r="DBN116" s="52"/>
      <c r="DBO116" s="52"/>
      <c r="DBP116" s="52"/>
      <c r="DBQ116" s="52"/>
      <c r="DBR116" s="52"/>
      <c r="DBS116" s="52"/>
      <c r="DBT116" s="52"/>
      <c r="DBU116" s="52"/>
      <c r="DBV116" s="52"/>
      <c r="DBW116" s="52"/>
      <c r="DBX116" s="52"/>
      <c r="DBY116" s="52"/>
      <c r="DBZ116" s="52"/>
      <c r="DCA116" s="52"/>
      <c r="DCB116" s="52"/>
      <c r="DCC116" s="52"/>
      <c r="DCD116" s="52"/>
      <c r="DCE116" s="52"/>
      <c r="DCF116" s="52"/>
      <c r="DCG116" s="52"/>
      <c r="DCH116" s="52"/>
      <c r="DCI116" s="52"/>
      <c r="DCJ116" s="52"/>
      <c r="DCK116" s="52"/>
      <c r="DCL116" s="52"/>
      <c r="DCM116" s="52"/>
      <c r="DCN116" s="52"/>
      <c r="DCO116" s="52"/>
      <c r="DCP116" s="52"/>
      <c r="DCQ116" s="52"/>
      <c r="DCR116" s="52"/>
      <c r="DCS116" s="52"/>
      <c r="DCT116" s="52"/>
      <c r="DCU116" s="52"/>
      <c r="DCV116" s="52"/>
      <c r="DCW116" s="52"/>
      <c r="DCX116" s="52"/>
      <c r="DCY116" s="52"/>
      <c r="DCZ116" s="52"/>
      <c r="DDA116" s="52"/>
      <c r="DDB116" s="52"/>
      <c r="DDC116" s="52"/>
      <c r="DDD116" s="52"/>
      <c r="DDE116" s="52"/>
      <c r="DDF116" s="52"/>
      <c r="DDG116" s="52"/>
      <c r="DDH116" s="52"/>
      <c r="DDI116" s="52"/>
      <c r="DDJ116" s="52"/>
      <c r="DDK116" s="52"/>
      <c r="DDL116" s="52"/>
      <c r="DDM116" s="52"/>
      <c r="DDN116" s="52"/>
      <c r="DDO116" s="52"/>
      <c r="DDP116" s="52"/>
      <c r="DDQ116" s="52"/>
      <c r="DDR116" s="52"/>
      <c r="DDS116" s="52"/>
      <c r="DDT116" s="52"/>
      <c r="DDU116" s="52"/>
      <c r="DDV116" s="52"/>
      <c r="DDW116" s="52"/>
      <c r="DDX116" s="52"/>
      <c r="DDY116" s="52"/>
      <c r="DDZ116" s="52"/>
      <c r="DEA116" s="52"/>
      <c r="DEB116" s="52"/>
      <c r="DEC116" s="52"/>
      <c r="DED116" s="52"/>
      <c r="DEE116" s="52"/>
      <c r="DEF116" s="52"/>
      <c r="DEG116" s="52"/>
      <c r="DEH116" s="52"/>
      <c r="DEI116" s="52"/>
      <c r="DEJ116" s="52"/>
      <c r="DEK116" s="52"/>
      <c r="DEL116" s="52"/>
      <c r="DEM116" s="52"/>
      <c r="DEN116" s="52"/>
      <c r="DEO116" s="52"/>
      <c r="DEP116" s="52"/>
      <c r="DEQ116" s="52"/>
      <c r="DER116" s="52"/>
      <c r="DES116" s="52"/>
      <c r="DET116" s="52"/>
      <c r="DEU116" s="52"/>
      <c r="DEV116" s="52"/>
      <c r="DEW116" s="52"/>
      <c r="DEX116" s="52"/>
      <c r="DEY116" s="52"/>
      <c r="DEZ116" s="52"/>
      <c r="DFA116" s="52"/>
      <c r="DFB116" s="52"/>
      <c r="DFC116" s="52"/>
      <c r="DFD116" s="52"/>
      <c r="DFE116" s="52"/>
      <c r="DFF116" s="52"/>
      <c r="DFG116" s="52"/>
      <c r="DFH116" s="52"/>
      <c r="DFI116" s="52"/>
      <c r="DFJ116" s="52"/>
      <c r="DFK116" s="52"/>
      <c r="DFL116" s="52"/>
      <c r="DFM116" s="52"/>
      <c r="DFN116" s="52"/>
      <c r="DFO116" s="52"/>
      <c r="DFP116" s="52"/>
      <c r="DFQ116" s="52"/>
      <c r="DFR116" s="52"/>
      <c r="DFS116" s="52"/>
      <c r="DFT116" s="52"/>
      <c r="DFU116" s="52"/>
      <c r="DFV116" s="52"/>
      <c r="DFW116" s="52"/>
      <c r="DFX116" s="52"/>
      <c r="DFY116" s="52"/>
      <c r="DFZ116" s="52"/>
      <c r="DGA116" s="52"/>
      <c r="DGB116" s="52"/>
      <c r="DGC116" s="52"/>
      <c r="DGD116" s="52"/>
      <c r="DGE116" s="52"/>
      <c r="DGF116" s="52"/>
      <c r="DGG116" s="52"/>
      <c r="DGH116" s="52"/>
      <c r="DGI116" s="52"/>
      <c r="DGJ116" s="52"/>
      <c r="DGK116" s="52"/>
      <c r="DGL116" s="52"/>
      <c r="DGM116" s="52"/>
      <c r="DGN116" s="52"/>
      <c r="DGO116" s="52"/>
      <c r="DGP116" s="52"/>
      <c r="DGQ116" s="52"/>
      <c r="DGR116" s="52"/>
      <c r="DGS116" s="52"/>
      <c r="DGT116" s="52"/>
      <c r="DGU116" s="52"/>
      <c r="DGV116" s="52"/>
      <c r="DGW116" s="52"/>
      <c r="DGX116" s="52"/>
      <c r="DGY116" s="52"/>
      <c r="DGZ116" s="52"/>
      <c r="DHA116" s="52"/>
      <c r="DHB116" s="52"/>
      <c r="DHC116" s="52"/>
      <c r="DHD116" s="52"/>
      <c r="DHE116" s="52"/>
      <c r="DHF116" s="52"/>
      <c r="DHG116" s="52"/>
      <c r="DHH116" s="52"/>
      <c r="DHI116" s="52"/>
      <c r="DHJ116" s="52"/>
      <c r="DHK116" s="52"/>
      <c r="DHL116" s="52"/>
      <c r="DHM116" s="52"/>
      <c r="DHN116" s="52"/>
      <c r="DHO116" s="52"/>
      <c r="DHP116" s="52"/>
      <c r="DHQ116" s="52"/>
      <c r="DHR116" s="52"/>
      <c r="DHS116" s="52"/>
      <c r="DHT116" s="52"/>
      <c r="DHU116" s="52"/>
      <c r="DHV116" s="52"/>
      <c r="DHW116" s="52"/>
      <c r="DHX116" s="52"/>
      <c r="DHY116" s="52"/>
      <c r="DHZ116" s="52"/>
      <c r="DIA116" s="52"/>
      <c r="DIB116" s="52"/>
      <c r="DIC116" s="52"/>
      <c r="DID116" s="52"/>
      <c r="DIE116" s="52"/>
      <c r="DIF116" s="52"/>
      <c r="DIG116" s="52"/>
      <c r="DIH116" s="52"/>
      <c r="DII116" s="52"/>
      <c r="DIJ116" s="52"/>
      <c r="DIK116" s="52"/>
      <c r="DIL116" s="52"/>
      <c r="DIM116" s="52"/>
      <c r="DIN116" s="52"/>
      <c r="DIO116" s="52"/>
      <c r="DIP116" s="52"/>
      <c r="DIQ116" s="52"/>
      <c r="DIR116" s="52"/>
      <c r="DIS116" s="52"/>
      <c r="DIT116" s="52"/>
      <c r="DIU116" s="52"/>
      <c r="DIV116" s="52"/>
      <c r="DIW116" s="52"/>
      <c r="DIX116" s="52"/>
      <c r="DIY116" s="52"/>
      <c r="DIZ116" s="52"/>
      <c r="DJA116" s="52"/>
      <c r="DJB116" s="52"/>
      <c r="DJC116" s="52"/>
      <c r="DJD116" s="52"/>
      <c r="DJE116" s="52"/>
      <c r="DJF116" s="52"/>
      <c r="DJG116" s="52"/>
      <c r="DJH116" s="52"/>
      <c r="DJI116" s="52"/>
      <c r="DJJ116" s="52"/>
      <c r="DJK116" s="52"/>
      <c r="DJL116" s="52"/>
      <c r="DJM116" s="52"/>
      <c r="DJN116" s="52"/>
      <c r="DJO116" s="52"/>
      <c r="DJP116" s="52"/>
      <c r="DJQ116" s="52"/>
      <c r="DJR116" s="52"/>
      <c r="DJS116" s="52"/>
      <c r="DJT116" s="52"/>
      <c r="DJU116" s="52"/>
      <c r="DJV116" s="52"/>
      <c r="DJW116" s="52"/>
      <c r="DJX116" s="52"/>
      <c r="DJY116" s="52"/>
      <c r="DJZ116" s="52"/>
      <c r="DKA116" s="52"/>
      <c r="DKB116" s="52"/>
      <c r="DKC116" s="52"/>
      <c r="DKD116" s="52"/>
      <c r="DKE116" s="52"/>
      <c r="DKF116" s="52"/>
      <c r="DKG116" s="52"/>
      <c r="DKH116" s="52"/>
      <c r="DKI116" s="52"/>
      <c r="DKJ116" s="52"/>
      <c r="DKK116" s="52"/>
      <c r="DKL116" s="52"/>
      <c r="DKM116" s="52"/>
      <c r="DKN116" s="52"/>
      <c r="DKO116" s="52"/>
      <c r="DKP116" s="52"/>
      <c r="DKQ116" s="52"/>
      <c r="DKR116" s="52"/>
      <c r="DKS116" s="52"/>
      <c r="DKT116" s="52"/>
      <c r="DKU116" s="52"/>
      <c r="DKV116" s="52"/>
      <c r="DKW116" s="52"/>
      <c r="DKX116" s="52"/>
      <c r="DKY116" s="52"/>
      <c r="DKZ116" s="52"/>
      <c r="DLA116" s="52"/>
      <c r="DLB116" s="52"/>
      <c r="DLC116" s="52"/>
      <c r="DLD116" s="52"/>
      <c r="DLE116" s="52"/>
      <c r="DLF116" s="52"/>
      <c r="DLG116" s="52"/>
      <c r="DLH116" s="52"/>
      <c r="DLI116" s="52"/>
      <c r="DLJ116" s="52"/>
      <c r="DLK116" s="52"/>
      <c r="DLL116" s="52"/>
      <c r="DLM116" s="52"/>
      <c r="DLN116" s="52"/>
      <c r="DLO116" s="52"/>
      <c r="DLP116" s="52"/>
      <c r="DLQ116" s="52"/>
      <c r="DLR116" s="52"/>
      <c r="DLS116" s="52"/>
      <c r="DLT116" s="52"/>
      <c r="DLU116" s="52"/>
      <c r="DLV116" s="52"/>
      <c r="DLW116" s="52"/>
      <c r="DLX116" s="52"/>
      <c r="DLY116" s="52"/>
      <c r="DLZ116" s="52"/>
      <c r="DMA116" s="52"/>
      <c r="DMB116" s="52"/>
      <c r="DMC116" s="52"/>
      <c r="DMD116" s="52"/>
      <c r="DME116" s="52"/>
      <c r="DMF116" s="52"/>
      <c r="DMG116" s="52"/>
      <c r="DMH116" s="52"/>
      <c r="DMI116" s="52"/>
      <c r="DMJ116" s="52"/>
      <c r="DMK116" s="52"/>
      <c r="DML116" s="52"/>
      <c r="DMM116" s="52"/>
      <c r="DMN116" s="52"/>
      <c r="DMO116" s="52"/>
      <c r="DMP116" s="52"/>
      <c r="DMQ116" s="52"/>
      <c r="DMR116" s="52"/>
      <c r="DMS116" s="52"/>
      <c r="DMT116" s="52"/>
      <c r="DMU116" s="52"/>
      <c r="DMV116" s="52"/>
      <c r="DMW116" s="52"/>
      <c r="DMX116" s="52"/>
      <c r="DMY116" s="52"/>
      <c r="DMZ116" s="52"/>
      <c r="DNA116" s="52"/>
      <c r="DNB116" s="52"/>
      <c r="DNC116" s="52"/>
      <c r="DND116" s="52"/>
      <c r="DNE116" s="52"/>
      <c r="DNF116" s="52"/>
      <c r="DNG116" s="52"/>
      <c r="DNH116" s="52"/>
      <c r="DNI116" s="52"/>
      <c r="DNJ116" s="52"/>
      <c r="DNK116" s="52"/>
      <c r="DNL116" s="52"/>
      <c r="DNM116" s="52"/>
      <c r="DNN116" s="52"/>
      <c r="DNO116" s="52"/>
      <c r="DNP116" s="52"/>
      <c r="DNQ116" s="52"/>
      <c r="DNR116" s="52"/>
      <c r="DNS116" s="52"/>
      <c r="DNT116" s="52"/>
      <c r="DNU116" s="52"/>
      <c r="DNV116" s="52"/>
      <c r="DNW116" s="52"/>
      <c r="DNX116" s="52"/>
      <c r="DNY116" s="52"/>
      <c r="DNZ116" s="52"/>
      <c r="DOA116" s="52"/>
      <c r="DOB116" s="52"/>
      <c r="DOC116" s="52"/>
      <c r="DOD116" s="52"/>
      <c r="DOE116" s="52"/>
      <c r="DOF116" s="52"/>
      <c r="DOG116" s="52"/>
      <c r="DOH116" s="52"/>
      <c r="DOI116" s="52"/>
      <c r="DOJ116" s="52"/>
      <c r="DOK116" s="52"/>
      <c r="DOL116" s="52"/>
      <c r="DOM116" s="52"/>
      <c r="DON116" s="52"/>
      <c r="DOO116" s="52"/>
      <c r="DOP116" s="52"/>
      <c r="DOQ116" s="52"/>
      <c r="DOR116" s="52"/>
      <c r="DOS116" s="52"/>
      <c r="DOT116" s="52"/>
      <c r="DOU116" s="52"/>
      <c r="DOV116" s="52"/>
      <c r="DOW116" s="52"/>
      <c r="DOX116" s="52"/>
      <c r="DOY116" s="52"/>
      <c r="DOZ116" s="52"/>
      <c r="DPA116" s="52"/>
      <c r="DPB116" s="52"/>
      <c r="DPC116" s="52"/>
      <c r="DPD116" s="52"/>
      <c r="DPE116" s="52"/>
      <c r="DPF116" s="52"/>
      <c r="DPG116" s="52"/>
      <c r="DPH116" s="52"/>
      <c r="DPI116" s="52"/>
      <c r="DPJ116" s="52"/>
      <c r="DPK116" s="52"/>
      <c r="DPL116" s="52"/>
      <c r="DPM116" s="52"/>
      <c r="DPN116" s="52"/>
      <c r="DPO116" s="52"/>
      <c r="DPP116" s="52"/>
      <c r="DPQ116" s="52"/>
      <c r="DPR116" s="52"/>
      <c r="DPS116" s="52"/>
      <c r="DPT116" s="52"/>
      <c r="DPU116" s="52"/>
      <c r="DPV116" s="52"/>
      <c r="DPW116" s="52"/>
      <c r="DPX116" s="52"/>
      <c r="DPY116" s="52"/>
      <c r="DPZ116" s="52"/>
      <c r="DQA116" s="52"/>
      <c r="DQB116" s="52"/>
      <c r="DQC116" s="52"/>
      <c r="DQD116" s="52"/>
      <c r="DQE116" s="52"/>
      <c r="DQF116" s="52"/>
      <c r="DQG116" s="52"/>
      <c r="DQH116" s="52"/>
      <c r="DQI116" s="52"/>
      <c r="DQJ116" s="52"/>
      <c r="DQK116" s="52"/>
      <c r="DQL116" s="52"/>
      <c r="DQM116" s="52"/>
      <c r="DQN116" s="52"/>
      <c r="DQO116" s="52"/>
      <c r="DQP116" s="52"/>
      <c r="DQQ116" s="52"/>
      <c r="DQR116" s="52"/>
      <c r="DQS116" s="52"/>
      <c r="DQT116" s="52"/>
      <c r="DQU116" s="52"/>
      <c r="DQV116" s="52"/>
      <c r="DQW116" s="52"/>
      <c r="DQX116" s="52"/>
      <c r="DQY116" s="52"/>
      <c r="DQZ116" s="52"/>
      <c r="DRA116" s="52"/>
      <c r="DRB116" s="52"/>
      <c r="DRC116" s="52"/>
      <c r="DRD116" s="52"/>
      <c r="DRE116" s="52"/>
      <c r="DRF116" s="52"/>
      <c r="DRG116" s="52"/>
      <c r="DRH116" s="52"/>
      <c r="DRI116" s="52"/>
      <c r="DRJ116" s="52"/>
      <c r="DRK116" s="52"/>
      <c r="DRL116" s="52"/>
      <c r="DRM116" s="52"/>
      <c r="DRN116" s="52"/>
      <c r="DRO116" s="52"/>
      <c r="DRP116" s="52"/>
      <c r="DRQ116" s="52"/>
      <c r="DRR116" s="52"/>
      <c r="DRS116" s="52"/>
      <c r="DRT116" s="52"/>
      <c r="DRU116" s="52"/>
      <c r="DRV116" s="52"/>
      <c r="DRW116" s="52"/>
      <c r="DRX116" s="52"/>
      <c r="DRY116" s="52"/>
      <c r="DRZ116" s="52"/>
      <c r="DSA116" s="52"/>
      <c r="DSB116" s="52"/>
      <c r="DSC116" s="52"/>
      <c r="DSD116" s="52"/>
      <c r="DSE116" s="52"/>
      <c r="DSF116" s="52"/>
      <c r="DSG116" s="52"/>
      <c r="DSH116" s="52"/>
      <c r="DSI116" s="52"/>
      <c r="DSJ116" s="52"/>
      <c r="DSK116" s="52"/>
      <c r="DSL116" s="52"/>
      <c r="DSM116" s="52"/>
      <c r="DSN116" s="52"/>
      <c r="DSO116" s="52"/>
      <c r="DSP116" s="52"/>
      <c r="DSQ116" s="52"/>
      <c r="DSR116" s="52"/>
      <c r="DSS116" s="52"/>
      <c r="DST116" s="52"/>
      <c r="DSU116" s="52"/>
      <c r="DSV116" s="52"/>
      <c r="DSW116" s="52"/>
      <c r="DSX116" s="52"/>
      <c r="DSY116" s="52"/>
      <c r="DSZ116" s="52"/>
      <c r="DTA116" s="52"/>
      <c r="DTB116" s="52"/>
      <c r="DTC116" s="52"/>
      <c r="DTD116" s="52"/>
      <c r="DTE116" s="52"/>
      <c r="DTF116" s="52"/>
      <c r="DTG116" s="52"/>
      <c r="DTH116" s="52"/>
      <c r="DTI116" s="52"/>
      <c r="DTJ116" s="52"/>
      <c r="DTK116" s="52"/>
      <c r="DTL116" s="52"/>
      <c r="DTM116" s="52"/>
      <c r="DTN116" s="52"/>
      <c r="DTO116" s="52"/>
      <c r="DTP116" s="52"/>
      <c r="DTQ116" s="52"/>
      <c r="DTR116" s="52"/>
      <c r="DTS116" s="52"/>
      <c r="DTT116" s="52"/>
      <c r="DTU116" s="52"/>
      <c r="DTV116" s="52"/>
      <c r="DTW116" s="52"/>
      <c r="DTX116" s="52"/>
      <c r="DTY116" s="52"/>
      <c r="DTZ116" s="52"/>
      <c r="DUA116" s="52"/>
      <c r="DUB116" s="52"/>
      <c r="DUC116" s="52"/>
      <c r="DUD116" s="52"/>
      <c r="DUE116" s="52"/>
      <c r="DUF116" s="52"/>
      <c r="DUG116" s="52"/>
      <c r="DUH116" s="52"/>
      <c r="DUI116" s="52"/>
      <c r="DUJ116" s="52"/>
      <c r="DUK116" s="52"/>
      <c r="DUL116" s="52"/>
      <c r="DUM116" s="52"/>
      <c r="DUN116" s="52"/>
      <c r="DUO116" s="52"/>
      <c r="DUP116" s="52"/>
      <c r="DUQ116" s="52"/>
      <c r="DUR116" s="52"/>
      <c r="DUS116" s="52"/>
      <c r="DUT116" s="52"/>
      <c r="DUU116" s="52"/>
      <c r="DUV116" s="52"/>
      <c r="DUW116" s="52"/>
      <c r="DUX116" s="52"/>
      <c r="DUY116" s="52"/>
      <c r="DUZ116" s="52"/>
      <c r="DVA116" s="52"/>
      <c r="DVB116" s="52"/>
      <c r="DVC116" s="52"/>
      <c r="DVD116" s="52"/>
      <c r="DVE116" s="52"/>
      <c r="DVF116" s="52"/>
      <c r="DVG116" s="52"/>
      <c r="DVH116" s="52"/>
      <c r="DVI116" s="52"/>
      <c r="DVJ116" s="52"/>
      <c r="DVK116" s="52"/>
      <c r="DVL116" s="52"/>
      <c r="DVM116" s="52"/>
      <c r="DVN116" s="52"/>
      <c r="DVO116" s="52"/>
      <c r="DVP116" s="52"/>
      <c r="DVQ116" s="52"/>
      <c r="DVR116" s="52"/>
      <c r="DVS116" s="52"/>
      <c r="DVT116" s="52"/>
      <c r="DVU116" s="52"/>
      <c r="DVV116" s="52"/>
      <c r="DVW116" s="52"/>
      <c r="DVX116" s="52"/>
      <c r="DVY116" s="52"/>
      <c r="DVZ116" s="52"/>
      <c r="DWA116" s="52"/>
      <c r="DWB116" s="52"/>
      <c r="DWC116" s="52"/>
      <c r="DWD116" s="52"/>
      <c r="DWE116" s="52"/>
      <c r="DWF116" s="52"/>
      <c r="DWG116" s="52"/>
      <c r="DWH116" s="52"/>
      <c r="DWI116" s="52"/>
      <c r="DWJ116" s="52"/>
      <c r="DWK116" s="52"/>
      <c r="DWL116" s="52"/>
      <c r="DWM116" s="52"/>
      <c r="DWN116" s="52"/>
      <c r="DWO116" s="52"/>
      <c r="DWP116" s="52"/>
      <c r="DWQ116" s="52"/>
      <c r="DWR116" s="52"/>
      <c r="DWS116" s="52"/>
      <c r="DWT116" s="52"/>
      <c r="DWU116" s="52"/>
      <c r="DWV116" s="52"/>
      <c r="DWW116" s="52"/>
      <c r="DWX116" s="52"/>
      <c r="DWY116" s="52"/>
      <c r="DWZ116" s="52"/>
      <c r="DXA116" s="52"/>
      <c r="DXB116" s="52"/>
      <c r="DXC116" s="52"/>
      <c r="DXD116" s="52"/>
      <c r="DXE116" s="52"/>
      <c r="DXF116" s="52"/>
      <c r="DXG116" s="52"/>
      <c r="DXH116" s="52"/>
      <c r="DXI116" s="52"/>
      <c r="DXJ116" s="52"/>
      <c r="DXK116" s="52"/>
      <c r="DXL116" s="52"/>
      <c r="DXM116" s="52"/>
      <c r="DXN116" s="52"/>
      <c r="DXO116" s="52"/>
      <c r="DXP116" s="52"/>
      <c r="DXQ116" s="52"/>
      <c r="DXR116" s="52"/>
      <c r="DXS116" s="52"/>
      <c r="DXT116" s="52"/>
      <c r="DXU116" s="52"/>
      <c r="DXV116" s="52"/>
      <c r="DXW116" s="52"/>
      <c r="DXX116" s="52"/>
      <c r="DXY116" s="52"/>
      <c r="DXZ116" s="52"/>
      <c r="DYA116" s="52"/>
      <c r="DYB116" s="52"/>
      <c r="DYC116" s="52"/>
      <c r="DYD116" s="52"/>
      <c r="DYE116" s="52"/>
      <c r="DYF116" s="52"/>
      <c r="DYG116" s="52"/>
      <c r="DYH116" s="52"/>
      <c r="DYI116" s="52"/>
      <c r="DYJ116" s="52"/>
      <c r="DYK116" s="52"/>
      <c r="DYL116" s="52"/>
      <c r="DYM116" s="52"/>
      <c r="DYN116" s="52"/>
      <c r="DYO116" s="52"/>
      <c r="DYP116" s="52"/>
      <c r="DYQ116" s="52"/>
      <c r="DYR116" s="52"/>
      <c r="DYS116" s="52"/>
      <c r="DYT116" s="52"/>
      <c r="DYU116" s="52"/>
      <c r="DYV116" s="52"/>
      <c r="DYW116" s="52"/>
      <c r="DYX116" s="52"/>
      <c r="DYY116" s="52"/>
      <c r="DYZ116" s="52"/>
      <c r="DZA116" s="52"/>
      <c r="DZB116" s="52"/>
      <c r="DZC116" s="52"/>
      <c r="DZD116" s="52"/>
      <c r="DZE116" s="52"/>
      <c r="DZF116" s="52"/>
      <c r="DZG116" s="52"/>
      <c r="DZH116" s="52"/>
      <c r="DZI116" s="52"/>
      <c r="DZJ116" s="52"/>
      <c r="DZK116" s="52"/>
      <c r="DZL116" s="52"/>
      <c r="DZM116" s="52"/>
      <c r="DZN116" s="52"/>
      <c r="DZO116" s="52"/>
      <c r="DZP116" s="52"/>
      <c r="DZQ116" s="52"/>
      <c r="DZR116" s="52"/>
      <c r="DZS116" s="52"/>
      <c r="DZT116" s="52"/>
      <c r="DZU116" s="52"/>
      <c r="DZV116" s="52"/>
      <c r="DZW116" s="52"/>
      <c r="DZX116" s="52"/>
      <c r="DZY116" s="52"/>
      <c r="DZZ116" s="52"/>
      <c r="EAA116" s="52"/>
      <c r="EAB116" s="52"/>
      <c r="EAC116" s="52"/>
      <c r="EAD116" s="52"/>
      <c r="EAE116" s="52"/>
      <c r="EAF116" s="52"/>
      <c r="EAG116" s="52"/>
      <c r="EAH116" s="52"/>
      <c r="EAI116" s="52"/>
      <c r="EAJ116" s="52"/>
      <c r="EAK116" s="52"/>
      <c r="EAL116" s="52"/>
      <c r="EAM116" s="52"/>
      <c r="EAN116" s="52"/>
      <c r="EAO116" s="52"/>
      <c r="EAP116" s="52"/>
      <c r="EAQ116" s="52"/>
      <c r="EAR116" s="52"/>
      <c r="EAS116" s="52"/>
      <c r="EAT116" s="52"/>
      <c r="EAU116" s="52"/>
      <c r="EAV116" s="52"/>
      <c r="EAW116" s="52"/>
      <c r="EAX116" s="52"/>
      <c r="EAY116" s="52"/>
      <c r="EAZ116" s="52"/>
      <c r="EBA116" s="52"/>
      <c r="EBB116" s="52"/>
      <c r="EBC116" s="52"/>
      <c r="EBD116" s="52"/>
      <c r="EBE116" s="52"/>
      <c r="EBF116" s="52"/>
      <c r="EBG116" s="52"/>
      <c r="EBH116" s="52"/>
      <c r="EBI116" s="52"/>
      <c r="EBJ116" s="52"/>
      <c r="EBK116" s="52"/>
      <c r="EBL116" s="52"/>
      <c r="EBM116" s="52"/>
      <c r="EBN116" s="52"/>
      <c r="EBO116" s="52"/>
      <c r="EBP116" s="52"/>
      <c r="EBQ116" s="52"/>
      <c r="EBR116" s="52"/>
      <c r="EBS116" s="52"/>
      <c r="EBT116" s="52"/>
      <c r="EBU116" s="52"/>
      <c r="EBV116" s="52"/>
      <c r="EBW116" s="52"/>
      <c r="EBX116" s="52"/>
      <c r="EBY116" s="52"/>
      <c r="EBZ116" s="52"/>
      <c r="ECA116" s="52"/>
      <c r="ECB116" s="52"/>
      <c r="ECC116" s="52"/>
      <c r="ECD116" s="52"/>
      <c r="ECE116" s="52"/>
      <c r="ECF116" s="52"/>
      <c r="ECG116" s="52"/>
      <c r="ECH116" s="52"/>
      <c r="ECI116" s="52"/>
      <c r="ECJ116" s="52"/>
      <c r="ECK116" s="52"/>
      <c r="ECL116" s="52"/>
      <c r="ECM116" s="52"/>
      <c r="ECN116" s="52"/>
      <c r="ECO116" s="52"/>
      <c r="ECP116" s="52"/>
      <c r="ECQ116" s="52"/>
      <c r="ECR116" s="52"/>
      <c r="ECS116" s="52"/>
      <c r="ECT116" s="52"/>
      <c r="ECU116" s="52"/>
      <c r="ECV116" s="52"/>
      <c r="ECW116" s="52"/>
      <c r="ECX116" s="52"/>
      <c r="ECY116" s="52"/>
      <c r="ECZ116" s="52"/>
      <c r="EDA116" s="52"/>
      <c r="EDB116" s="52"/>
      <c r="EDC116" s="52"/>
      <c r="EDD116" s="52"/>
      <c r="EDE116" s="52"/>
      <c r="EDF116" s="52"/>
      <c r="EDG116" s="52"/>
      <c r="EDH116" s="52"/>
      <c r="EDI116" s="52"/>
      <c r="EDJ116" s="52"/>
      <c r="EDK116" s="52"/>
      <c r="EDL116" s="52"/>
      <c r="EDM116" s="52"/>
      <c r="EDN116" s="52"/>
      <c r="EDO116" s="52"/>
      <c r="EDP116" s="52"/>
      <c r="EDQ116" s="52"/>
      <c r="EDR116" s="52"/>
      <c r="EDS116" s="52"/>
      <c r="EDT116" s="52"/>
      <c r="EDU116" s="52"/>
      <c r="EDV116" s="52"/>
      <c r="EDW116" s="52"/>
      <c r="EDX116" s="52"/>
      <c r="EDY116" s="52"/>
      <c r="EDZ116" s="52"/>
      <c r="EEA116" s="52"/>
      <c r="EEB116" s="52"/>
      <c r="EEC116" s="52"/>
      <c r="EED116" s="52"/>
      <c r="EEE116" s="52"/>
      <c r="EEF116" s="52"/>
      <c r="EEG116" s="52"/>
      <c r="EEH116" s="52"/>
      <c r="EEI116" s="52"/>
      <c r="EEJ116" s="52"/>
      <c r="EEK116" s="52"/>
      <c r="EEL116" s="52"/>
      <c r="EEM116" s="52"/>
      <c r="EEN116" s="52"/>
      <c r="EEO116" s="52"/>
      <c r="EEP116" s="52"/>
      <c r="EEQ116" s="52"/>
      <c r="EER116" s="52"/>
      <c r="EES116" s="52"/>
      <c r="EET116" s="52"/>
      <c r="EEU116" s="52"/>
      <c r="EEV116" s="52"/>
      <c r="EEW116" s="52"/>
      <c r="EEX116" s="52"/>
      <c r="EEY116" s="52"/>
      <c r="EEZ116" s="52"/>
      <c r="EFA116" s="52"/>
      <c r="EFB116" s="52"/>
      <c r="EFC116" s="52"/>
      <c r="EFD116" s="52"/>
      <c r="EFE116" s="52"/>
      <c r="EFF116" s="52"/>
      <c r="EFG116" s="52"/>
      <c r="EFH116" s="52"/>
      <c r="EFI116" s="52"/>
      <c r="EFJ116" s="52"/>
      <c r="EFK116" s="52"/>
      <c r="EFL116" s="52"/>
      <c r="EFM116" s="52"/>
      <c r="EFN116" s="52"/>
      <c r="EFO116" s="52"/>
      <c r="EFP116" s="52"/>
      <c r="EFQ116" s="52"/>
      <c r="EFR116" s="52"/>
      <c r="EFS116" s="52"/>
      <c r="EFT116" s="52"/>
      <c r="EFU116" s="52"/>
      <c r="EFV116" s="52"/>
      <c r="EFW116" s="52"/>
      <c r="EFX116" s="52"/>
      <c r="EFY116" s="52"/>
      <c r="EFZ116" s="52"/>
      <c r="EGA116" s="52"/>
      <c r="EGB116" s="52"/>
      <c r="EGC116" s="52"/>
      <c r="EGD116" s="52"/>
      <c r="EGE116" s="52"/>
      <c r="EGF116" s="52"/>
      <c r="EGG116" s="52"/>
      <c r="EGH116" s="52"/>
      <c r="EGI116" s="52"/>
      <c r="EGJ116" s="52"/>
      <c r="EGK116" s="52"/>
      <c r="EGL116" s="52"/>
      <c r="EGM116" s="52"/>
      <c r="EGN116" s="52"/>
      <c r="EGO116" s="52"/>
      <c r="EGP116" s="52"/>
      <c r="EGQ116" s="52"/>
      <c r="EGR116" s="52"/>
      <c r="EGS116" s="52"/>
      <c r="EGT116" s="52"/>
      <c r="EGU116" s="52"/>
      <c r="EGV116" s="52"/>
      <c r="EGW116" s="52"/>
      <c r="EGX116" s="52"/>
      <c r="EGY116" s="52"/>
      <c r="EGZ116" s="52"/>
      <c r="EHA116" s="52"/>
      <c r="EHB116" s="52"/>
      <c r="EHC116" s="52"/>
      <c r="EHD116" s="52"/>
      <c r="EHE116" s="52"/>
      <c r="EHF116" s="52"/>
      <c r="EHG116" s="52"/>
      <c r="EHH116" s="52"/>
      <c r="EHI116" s="52"/>
      <c r="EHJ116" s="52"/>
      <c r="EHK116" s="52"/>
      <c r="EHL116" s="52"/>
      <c r="EHM116" s="52"/>
      <c r="EHN116" s="52"/>
      <c r="EHO116" s="52"/>
      <c r="EHP116" s="52"/>
      <c r="EHQ116" s="52"/>
      <c r="EHR116" s="52"/>
      <c r="EHS116" s="52"/>
      <c r="EHT116" s="52"/>
      <c r="EHU116" s="52"/>
      <c r="EHV116" s="52"/>
      <c r="EHW116" s="52"/>
      <c r="EHX116" s="52"/>
      <c r="EHY116" s="52"/>
      <c r="EHZ116" s="52"/>
      <c r="EIA116" s="52"/>
      <c r="EIB116" s="52"/>
      <c r="EIC116" s="52"/>
      <c r="EID116" s="52"/>
      <c r="EIE116" s="52"/>
      <c r="EIF116" s="52"/>
      <c r="EIG116" s="52"/>
      <c r="EIH116" s="52"/>
      <c r="EII116" s="52"/>
      <c r="EIJ116" s="52"/>
      <c r="EIK116" s="52"/>
      <c r="EIL116" s="52"/>
      <c r="EIM116" s="52"/>
      <c r="EIN116" s="52"/>
      <c r="EIO116" s="52"/>
      <c r="EIP116" s="52"/>
      <c r="EIQ116" s="52"/>
      <c r="EIR116" s="52"/>
      <c r="EIS116" s="52"/>
      <c r="EIT116" s="52"/>
      <c r="EIU116" s="52"/>
      <c r="EIV116" s="52"/>
      <c r="EIW116" s="52"/>
      <c r="EIX116" s="52"/>
      <c r="EIY116" s="52"/>
      <c r="EIZ116" s="52"/>
      <c r="EJA116" s="52"/>
      <c r="EJB116" s="52"/>
      <c r="EJC116" s="52"/>
      <c r="EJD116" s="52"/>
      <c r="EJE116" s="52"/>
      <c r="EJF116" s="52"/>
      <c r="EJG116" s="52"/>
      <c r="EJH116" s="52"/>
      <c r="EJI116" s="52"/>
      <c r="EJJ116" s="52"/>
      <c r="EJK116" s="52"/>
      <c r="EJL116" s="52"/>
      <c r="EJM116" s="52"/>
      <c r="EJN116" s="52"/>
      <c r="EJO116" s="52"/>
      <c r="EJP116" s="52"/>
      <c r="EJQ116" s="52"/>
      <c r="EJR116" s="52"/>
      <c r="EJS116" s="52"/>
      <c r="EJT116" s="52"/>
      <c r="EJU116" s="52"/>
      <c r="EJV116" s="52"/>
      <c r="EJW116" s="52"/>
      <c r="EJX116" s="52"/>
      <c r="EJY116" s="52"/>
      <c r="EJZ116" s="52"/>
      <c r="EKA116" s="52"/>
      <c r="EKB116" s="52"/>
      <c r="EKC116" s="52"/>
      <c r="EKD116" s="52"/>
      <c r="EKE116" s="52"/>
      <c r="EKF116" s="52"/>
      <c r="EKG116" s="52"/>
      <c r="EKH116" s="52"/>
      <c r="EKI116" s="52"/>
      <c r="EKJ116" s="52"/>
      <c r="EKK116" s="52"/>
      <c r="EKL116" s="52"/>
      <c r="EKM116" s="52"/>
      <c r="EKN116" s="52"/>
      <c r="EKO116" s="52"/>
      <c r="EKP116" s="52"/>
      <c r="EKQ116" s="52"/>
      <c r="EKR116" s="52"/>
      <c r="EKS116" s="52"/>
      <c r="EKT116" s="52"/>
      <c r="EKU116" s="52"/>
      <c r="EKV116" s="52"/>
      <c r="EKW116" s="52"/>
      <c r="EKX116" s="52"/>
      <c r="EKY116" s="52"/>
      <c r="EKZ116" s="52"/>
      <c r="ELA116" s="52"/>
      <c r="ELB116" s="52"/>
      <c r="ELC116" s="52"/>
      <c r="ELD116" s="52"/>
      <c r="ELE116" s="52"/>
      <c r="ELF116" s="52"/>
      <c r="ELG116" s="52"/>
      <c r="ELH116" s="52"/>
      <c r="ELI116" s="52"/>
      <c r="ELJ116" s="52"/>
      <c r="ELK116" s="52"/>
      <c r="ELL116" s="52"/>
      <c r="ELM116" s="52"/>
      <c r="ELN116" s="52"/>
      <c r="ELO116" s="52"/>
      <c r="ELP116" s="52"/>
      <c r="ELQ116" s="52"/>
      <c r="ELR116" s="52"/>
      <c r="ELS116" s="52"/>
      <c r="ELT116" s="52"/>
      <c r="ELU116" s="52"/>
      <c r="ELV116" s="52"/>
      <c r="ELW116" s="52"/>
      <c r="ELX116" s="52"/>
      <c r="ELY116" s="52"/>
      <c r="ELZ116" s="52"/>
      <c r="EMA116" s="52"/>
      <c r="EMB116" s="52"/>
      <c r="EMC116" s="52"/>
      <c r="EMD116" s="52"/>
      <c r="EME116" s="52"/>
      <c r="EMF116" s="52"/>
      <c r="EMG116" s="52"/>
      <c r="EMH116" s="52"/>
      <c r="EMI116" s="52"/>
      <c r="EMJ116" s="52"/>
      <c r="EMK116" s="52"/>
      <c r="EML116" s="52"/>
      <c r="EMM116" s="52"/>
      <c r="EMN116" s="52"/>
      <c r="EMO116" s="52"/>
      <c r="EMP116" s="52"/>
      <c r="EMQ116" s="52"/>
      <c r="EMR116" s="52"/>
      <c r="EMS116" s="52"/>
      <c r="EMT116" s="52"/>
      <c r="EMU116" s="52"/>
      <c r="EMV116" s="52"/>
      <c r="EMW116" s="52"/>
      <c r="EMX116" s="52"/>
      <c r="EMY116" s="52"/>
      <c r="EMZ116" s="52"/>
      <c r="ENA116" s="52"/>
      <c r="ENB116" s="52"/>
      <c r="ENC116" s="52"/>
      <c r="END116" s="52"/>
      <c r="ENE116" s="52"/>
      <c r="ENF116" s="52"/>
      <c r="ENG116" s="52"/>
      <c r="ENH116" s="52"/>
      <c r="ENI116" s="52"/>
      <c r="ENJ116" s="52"/>
      <c r="ENK116" s="52"/>
      <c r="ENL116" s="52"/>
      <c r="ENM116" s="52"/>
      <c r="ENN116" s="52"/>
      <c r="ENO116" s="52"/>
      <c r="ENP116" s="52"/>
      <c r="ENQ116" s="52"/>
      <c r="ENR116" s="52"/>
      <c r="ENS116" s="52"/>
      <c r="ENT116" s="52"/>
      <c r="ENU116" s="52"/>
      <c r="ENV116" s="52"/>
      <c r="ENW116" s="52"/>
      <c r="ENX116" s="52"/>
      <c r="ENY116" s="52"/>
      <c r="ENZ116" s="52"/>
      <c r="EOA116" s="52"/>
      <c r="EOB116" s="52"/>
      <c r="EOC116" s="52"/>
      <c r="EOD116" s="52"/>
      <c r="EOE116" s="52"/>
      <c r="EOF116" s="52"/>
      <c r="EOG116" s="52"/>
      <c r="EOH116" s="52"/>
      <c r="EOI116" s="52"/>
      <c r="EOJ116" s="52"/>
      <c r="EOK116" s="52"/>
      <c r="EOL116" s="52"/>
      <c r="EOM116" s="52"/>
      <c r="EON116" s="52"/>
      <c r="EOO116" s="52"/>
      <c r="EOP116" s="52"/>
      <c r="EOQ116" s="52"/>
      <c r="EOR116" s="52"/>
      <c r="EOS116" s="52"/>
      <c r="EOT116" s="52"/>
      <c r="EOU116" s="52"/>
      <c r="EOV116" s="52"/>
      <c r="EOW116" s="52"/>
      <c r="EOX116" s="52"/>
      <c r="EOY116" s="52"/>
      <c r="EOZ116" s="52"/>
      <c r="EPA116" s="52"/>
      <c r="EPB116" s="52"/>
      <c r="EPC116" s="52"/>
      <c r="EPD116" s="52"/>
      <c r="EPE116" s="52"/>
      <c r="EPF116" s="52"/>
      <c r="EPG116" s="52"/>
      <c r="EPH116" s="52"/>
      <c r="EPI116" s="52"/>
      <c r="EPJ116" s="52"/>
      <c r="EPK116" s="52"/>
      <c r="EPL116" s="52"/>
      <c r="EPM116" s="52"/>
      <c r="EPN116" s="52"/>
      <c r="EPO116" s="52"/>
      <c r="EPP116" s="52"/>
      <c r="EPQ116" s="52"/>
      <c r="EPR116" s="52"/>
      <c r="EPS116" s="52"/>
      <c r="EPT116" s="52"/>
      <c r="EPU116" s="52"/>
      <c r="EPV116" s="52"/>
      <c r="EPW116" s="52"/>
      <c r="EPX116" s="52"/>
      <c r="EPY116" s="52"/>
      <c r="EPZ116" s="52"/>
      <c r="EQA116" s="52"/>
      <c r="EQB116" s="52"/>
      <c r="EQC116" s="52"/>
      <c r="EQD116" s="52"/>
      <c r="EQE116" s="52"/>
      <c r="EQF116" s="52"/>
      <c r="EQG116" s="52"/>
      <c r="EQH116" s="52"/>
      <c r="EQI116" s="52"/>
      <c r="EQJ116" s="52"/>
      <c r="EQK116" s="52"/>
      <c r="EQL116" s="52"/>
      <c r="EQM116" s="52"/>
      <c r="EQN116" s="52"/>
      <c r="EQO116" s="52"/>
      <c r="EQP116" s="52"/>
      <c r="EQQ116" s="52"/>
      <c r="EQR116" s="52"/>
      <c r="EQS116" s="52"/>
      <c r="EQT116" s="52"/>
      <c r="EQU116" s="52"/>
      <c r="EQV116" s="52"/>
      <c r="EQW116" s="52"/>
      <c r="EQX116" s="52"/>
      <c r="EQY116" s="52"/>
      <c r="EQZ116" s="52"/>
      <c r="ERA116" s="52"/>
      <c r="ERB116" s="52"/>
      <c r="ERC116" s="52"/>
      <c r="ERD116" s="52"/>
      <c r="ERE116" s="52"/>
      <c r="ERF116" s="52"/>
      <c r="ERG116" s="52"/>
      <c r="ERH116" s="52"/>
      <c r="ERI116" s="52"/>
      <c r="ERJ116" s="52"/>
      <c r="ERK116" s="52"/>
      <c r="ERL116" s="52"/>
      <c r="ERM116" s="52"/>
      <c r="ERN116" s="52"/>
      <c r="ERO116" s="52"/>
      <c r="ERP116" s="52"/>
      <c r="ERQ116" s="52"/>
      <c r="ERR116" s="52"/>
      <c r="ERS116" s="52"/>
      <c r="ERT116" s="52"/>
      <c r="ERU116" s="52"/>
      <c r="ERV116" s="52"/>
      <c r="ERW116" s="52"/>
      <c r="ERX116" s="52"/>
      <c r="ERY116" s="52"/>
      <c r="ERZ116" s="52"/>
      <c r="ESA116" s="52"/>
      <c r="ESB116" s="52"/>
      <c r="ESC116" s="52"/>
      <c r="ESD116" s="52"/>
      <c r="ESE116" s="52"/>
      <c r="ESF116" s="52"/>
      <c r="ESG116" s="52"/>
      <c r="ESH116" s="52"/>
      <c r="ESI116" s="52"/>
      <c r="ESJ116" s="52"/>
      <c r="ESK116" s="52"/>
      <c r="ESL116" s="52"/>
      <c r="ESM116" s="52"/>
      <c r="ESN116" s="52"/>
      <c r="ESO116" s="52"/>
      <c r="ESP116" s="52"/>
      <c r="ESQ116" s="52"/>
      <c r="ESR116" s="52"/>
      <c r="ESS116" s="52"/>
      <c r="EST116" s="52"/>
      <c r="ESU116" s="52"/>
      <c r="ESV116" s="52"/>
      <c r="ESW116" s="52"/>
      <c r="ESX116" s="52"/>
      <c r="ESY116" s="52"/>
      <c r="ESZ116" s="52"/>
      <c r="ETA116" s="52"/>
      <c r="ETB116" s="52"/>
      <c r="ETC116" s="52"/>
      <c r="ETD116" s="52"/>
      <c r="ETE116" s="52"/>
      <c r="ETF116" s="52"/>
      <c r="ETG116" s="52"/>
      <c r="ETH116" s="52"/>
      <c r="ETI116" s="52"/>
      <c r="ETJ116" s="52"/>
      <c r="ETK116" s="52"/>
      <c r="ETL116" s="52"/>
      <c r="ETM116" s="52"/>
      <c r="ETN116" s="52"/>
      <c r="ETO116" s="52"/>
      <c r="ETP116" s="52"/>
      <c r="ETQ116" s="52"/>
      <c r="ETR116" s="52"/>
      <c r="ETS116" s="52"/>
      <c r="ETT116" s="52"/>
      <c r="ETU116" s="52"/>
      <c r="ETV116" s="52"/>
      <c r="ETW116" s="52"/>
      <c r="ETX116" s="52"/>
      <c r="ETY116" s="52"/>
      <c r="ETZ116" s="52"/>
      <c r="EUA116" s="52"/>
      <c r="EUB116" s="52"/>
      <c r="EUC116" s="52"/>
      <c r="EUD116" s="52"/>
      <c r="EUE116" s="52"/>
      <c r="EUF116" s="52"/>
      <c r="EUG116" s="52"/>
      <c r="EUH116" s="52"/>
      <c r="EUI116" s="52"/>
      <c r="EUJ116" s="52"/>
      <c r="EUK116" s="52"/>
      <c r="EUL116" s="52"/>
      <c r="EUM116" s="52"/>
      <c r="EUN116" s="52"/>
      <c r="EUO116" s="52"/>
      <c r="EUP116" s="52"/>
      <c r="EUQ116" s="52"/>
      <c r="EUR116" s="52"/>
      <c r="EUS116" s="52"/>
      <c r="EUT116" s="52"/>
      <c r="EUU116" s="52"/>
      <c r="EUV116" s="52"/>
      <c r="EUW116" s="52"/>
      <c r="EUX116" s="52"/>
      <c r="EUY116" s="52"/>
      <c r="EUZ116" s="52"/>
      <c r="EVA116" s="52"/>
      <c r="EVB116" s="52"/>
      <c r="EVC116" s="52"/>
      <c r="EVD116" s="52"/>
      <c r="EVE116" s="52"/>
      <c r="EVF116" s="52"/>
      <c r="EVG116" s="52"/>
      <c r="EVH116" s="52"/>
      <c r="EVI116" s="52"/>
      <c r="EVJ116" s="52"/>
      <c r="EVK116" s="52"/>
      <c r="EVL116" s="52"/>
      <c r="EVM116" s="52"/>
      <c r="EVN116" s="52"/>
      <c r="EVO116" s="52"/>
      <c r="EVP116" s="52"/>
      <c r="EVQ116" s="52"/>
      <c r="EVR116" s="52"/>
      <c r="EVS116" s="52"/>
      <c r="EVT116" s="52"/>
      <c r="EVU116" s="52"/>
      <c r="EVV116" s="52"/>
      <c r="EVW116" s="52"/>
      <c r="EVX116" s="52"/>
      <c r="EVY116" s="52"/>
      <c r="EVZ116" s="52"/>
      <c r="EWA116" s="52"/>
      <c r="EWB116" s="52"/>
      <c r="EWC116" s="52"/>
      <c r="EWD116" s="52"/>
      <c r="EWE116" s="52"/>
      <c r="EWF116" s="52"/>
      <c r="EWG116" s="52"/>
      <c r="EWH116" s="52"/>
      <c r="EWI116" s="52"/>
      <c r="EWJ116" s="52"/>
      <c r="EWK116" s="52"/>
      <c r="EWL116" s="52"/>
      <c r="EWM116" s="52"/>
      <c r="EWN116" s="52"/>
      <c r="EWO116" s="52"/>
      <c r="EWP116" s="52"/>
      <c r="EWQ116" s="52"/>
      <c r="EWR116" s="52"/>
      <c r="EWS116" s="52"/>
      <c r="EWT116" s="52"/>
      <c r="EWU116" s="52"/>
      <c r="EWV116" s="52"/>
      <c r="EWW116" s="52"/>
      <c r="EWX116" s="52"/>
      <c r="EWY116" s="52"/>
      <c r="EWZ116" s="52"/>
      <c r="EXA116" s="52"/>
      <c r="EXB116" s="52"/>
      <c r="EXC116" s="52"/>
      <c r="EXD116" s="52"/>
      <c r="EXE116" s="52"/>
      <c r="EXF116" s="52"/>
      <c r="EXG116" s="52"/>
      <c r="EXH116" s="52"/>
      <c r="EXI116" s="52"/>
      <c r="EXJ116" s="52"/>
      <c r="EXK116" s="52"/>
      <c r="EXL116" s="52"/>
      <c r="EXM116" s="52"/>
      <c r="EXN116" s="52"/>
      <c r="EXO116" s="52"/>
      <c r="EXP116" s="52"/>
      <c r="EXQ116" s="52"/>
      <c r="EXR116" s="52"/>
      <c r="EXS116" s="52"/>
      <c r="EXT116" s="52"/>
      <c r="EXU116" s="52"/>
      <c r="EXV116" s="52"/>
      <c r="EXW116" s="52"/>
      <c r="EXX116" s="52"/>
      <c r="EXY116" s="52"/>
      <c r="EXZ116" s="52"/>
      <c r="EYA116" s="52"/>
      <c r="EYB116" s="52"/>
      <c r="EYC116" s="52"/>
      <c r="EYD116" s="52"/>
      <c r="EYE116" s="52"/>
      <c r="EYF116" s="52"/>
      <c r="EYG116" s="52"/>
      <c r="EYH116" s="52"/>
      <c r="EYI116" s="52"/>
      <c r="EYJ116" s="52"/>
      <c r="EYK116" s="52"/>
      <c r="EYL116" s="52"/>
      <c r="EYM116" s="52"/>
      <c r="EYN116" s="52"/>
      <c r="EYO116" s="52"/>
      <c r="EYP116" s="52"/>
      <c r="EYQ116" s="52"/>
      <c r="EYR116" s="52"/>
      <c r="EYS116" s="52"/>
      <c r="EYT116" s="52"/>
      <c r="EYU116" s="52"/>
      <c r="EYV116" s="52"/>
      <c r="EYW116" s="52"/>
      <c r="EYX116" s="52"/>
      <c r="EYY116" s="52"/>
      <c r="EYZ116" s="52"/>
      <c r="EZA116" s="52"/>
      <c r="EZB116" s="52"/>
      <c r="EZC116" s="52"/>
      <c r="EZD116" s="52"/>
      <c r="EZE116" s="52"/>
      <c r="EZF116" s="52"/>
      <c r="EZG116" s="52"/>
      <c r="EZH116" s="52"/>
      <c r="EZI116" s="52"/>
      <c r="EZJ116" s="52"/>
      <c r="EZK116" s="52"/>
      <c r="EZL116" s="52"/>
      <c r="EZM116" s="52"/>
      <c r="EZN116" s="52"/>
      <c r="EZO116" s="52"/>
      <c r="EZP116" s="52"/>
      <c r="EZQ116" s="52"/>
      <c r="EZR116" s="52"/>
      <c r="EZS116" s="52"/>
      <c r="EZT116" s="52"/>
      <c r="EZU116" s="52"/>
      <c r="EZV116" s="52"/>
      <c r="EZW116" s="52"/>
      <c r="EZX116" s="52"/>
      <c r="EZY116" s="52"/>
      <c r="EZZ116" s="52"/>
      <c r="FAA116" s="52"/>
      <c r="FAB116" s="52"/>
      <c r="FAC116" s="52"/>
      <c r="FAD116" s="52"/>
      <c r="FAE116" s="52"/>
      <c r="FAF116" s="52"/>
      <c r="FAG116" s="52"/>
      <c r="FAH116" s="52"/>
      <c r="FAI116" s="52"/>
      <c r="FAJ116" s="52"/>
      <c r="FAK116" s="52"/>
      <c r="FAL116" s="52"/>
      <c r="FAM116" s="52"/>
      <c r="FAN116" s="52"/>
      <c r="FAO116" s="52"/>
      <c r="FAP116" s="52"/>
      <c r="FAQ116" s="52"/>
      <c r="FAR116" s="52"/>
      <c r="FAS116" s="52"/>
      <c r="FAT116" s="52"/>
      <c r="FAU116" s="52"/>
      <c r="FAV116" s="52"/>
      <c r="FAW116" s="52"/>
      <c r="FAX116" s="52"/>
      <c r="FAY116" s="52"/>
      <c r="FAZ116" s="52"/>
      <c r="FBA116" s="52"/>
      <c r="FBB116" s="52"/>
      <c r="FBC116" s="52"/>
      <c r="FBD116" s="52"/>
      <c r="FBE116" s="52"/>
      <c r="FBF116" s="52"/>
      <c r="FBG116" s="52"/>
      <c r="FBH116" s="52"/>
      <c r="FBI116" s="52"/>
      <c r="FBJ116" s="52"/>
      <c r="FBK116" s="52"/>
      <c r="FBL116" s="52"/>
      <c r="FBM116" s="52"/>
      <c r="FBN116" s="52"/>
      <c r="FBO116" s="52"/>
      <c r="FBP116" s="52"/>
      <c r="FBQ116" s="52"/>
      <c r="FBR116" s="52"/>
      <c r="FBS116" s="52"/>
      <c r="FBT116" s="52"/>
      <c r="FBU116" s="52"/>
      <c r="FBV116" s="52"/>
      <c r="FBW116" s="52"/>
      <c r="FBX116" s="52"/>
      <c r="FBY116" s="52"/>
      <c r="FBZ116" s="52"/>
      <c r="FCA116" s="52"/>
      <c r="FCB116" s="52"/>
      <c r="FCC116" s="52"/>
      <c r="FCD116" s="52"/>
      <c r="FCE116" s="52"/>
      <c r="FCF116" s="52"/>
      <c r="FCG116" s="52"/>
      <c r="FCH116" s="52"/>
      <c r="FCI116" s="52"/>
      <c r="FCJ116" s="52"/>
      <c r="FCK116" s="52"/>
      <c r="FCL116" s="52"/>
      <c r="FCM116" s="52"/>
      <c r="FCN116" s="52"/>
      <c r="FCO116" s="52"/>
      <c r="FCP116" s="52"/>
      <c r="FCQ116" s="52"/>
      <c r="FCR116" s="52"/>
      <c r="FCS116" s="52"/>
      <c r="FCT116" s="52"/>
      <c r="FCU116" s="52"/>
      <c r="FCV116" s="52"/>
      <c r="FCW116" s="52"/>
      <c r="FCX116" s="52"/>
      <c r="FCY116" s="52"/>
      <c r="FCZ116" s="52"/>
      <c r="FDA116" s="52"/>
      <c r="FDB116" s="52"/>
      <c r="FDC116" s="52"/>
      <c r="FDD116" s="52"/>
      <c r="FDE116" s="52"/>
      <c r="FDF116" s="52"/>
      <c r="FDG116" s="52"/>
      <c r="FDH116" s="52"/>
      <c r="FDI116" s="52"/>
      <c r="FDJ116" s="52"/>
      <c r="FDK116" s="52"/>
      <c r="FDL116" s="52"/>
      <c r="FDM116" s="52"/>
      <c r="FDN116" s="52"/>
      <c r="FDO116" s="52"/>
      <c r="FDP116" s="52"/>
      <c r="FDQ116" s="52"/>
      <c r="FDR116" s="52"/>
      <c r="FDS116" s="52"/>
      <c r="FDT116" s="52"/>
      <c r="FDU116" s="52"/>
      <c r="FDV116" s="52"/>
      <c r="FDW116" s="52"/>
      <c r="FDX116" s="52"/>
      <c r="FDY116" s="52"/>
      <c r="FDZ116" s="52"/>
      <c r="FEA116" s="52"/>
      <c r="FEB116" s="52"/>
      <c r="FEC116" s="52"/>
      <c r="FED116" s="52"/>
      <c r="FEE116" s="52"/>
      <c r="FEF116" s="52"/>
      <c r="FEG116" s="52"/>
      <c r="FEH116" s="52"/>
      <c r="FEI116" s="52"/>
      <c r="FEJ116" s="52"/>
      <c r="FEK116" s="52"/>
      <c r="FEL116" s="52"/>
      <c r="FEM116" s="52"/>
      <c r="FEN116" s="52"/>
      <c r="FEO116" s="52"/>
      <c r="FEP116" s="52"/>
      <c r="FEQ116" s="52"/>
      <c r="FER116" s="52"/>
      <c r="FES116" s="52"/>
      <c r="FET116" s="52"/>
      <c r="FEU116" s="52"/>
      <c r="FEV116" s="52"/>
      <c r="FEW116" s="52"/>
      <c r="FEX116" s="52"/>
      <c r="FEY116" s="52"/>
      <c r="FEZ116" s="52"/>
      <c r="FFA116" s="52"/>
      <c r="FFB116" s="52"/>
      <c r="FFC116" s="52"/>
      <c r="FFD116" s="52"/>
      <c r="FFE116" s="52"/>
      <c r="FFF116" s="52"/>
      <c r="FFG116" s="52"/>
      <c r="FFH116" s="52"/>
      <c r="FFI116" s="52"/>
      <c r="FFJ116" s="52"/>
      <c r="FFK116" s="52"/>
      <c r="FFL116" s="52"/>
      <c r="FFM116" s="52"/>
      <c r="FFN116" s="52"/>
      <c r="FFO116" s="52"/>
      <c r="FFP116" s="52"/>
      <c r="FFQ116" s="52"/>
      <c r="FFR116" s="52"/>
      <c r="FFS116" s="52"/>
      <c r="FFT116" s="52"/>
      <c r="FFU116" s="52"/>
      <c r="FFV116" s="52"/>
      <c r="FFW116" s="52"/>
      <c r="FFX116" s="52"/>
      <c r="FFY116" s="52"/>
      <c r="FFZ116" s="52"/>
      <c r="FGA116" s="52"/>
      <c r="FGB116" s="52"/>
      <c r="FGC116" s="52"/>
      <c r="FGD116" s="52"/>
      <c r="FGE116" s="52"/>
      <c r="FGF116" s="52"/>
      <c r="FGG116" s="52"/>
      <c r="FGH116" s="52"/>
      <c r="FGI116" s="52"/>
      <c r="FGJ116" s="52"/>
      <c r="FGK116" s="52"/>
      <c r="FGL116" s="52"/>
      <c r="FGM116" s="52"/>
      <c r="FGN116" s="52"/>
      <c r="FGO116" s="52"/>
      <c r="FGP116" s="52"/>
      <c r="FGQ116" s="52"/>
      <c r="FGR116" s="52"/>
      <c r="FGS116" s="52"/>
      <c r="FGT116" s="52"/>
      <c r="FGU116" s="52"/>
      <c r="FGV116" s="52"/>
      <c r="FGW116" s="52"/>
      <c r="FGX116" s="52"/>
      <c r="FGY116" s="52"/>
      <c r="FGZ116" s="52"/>
      <c r="FHA116" s="52"/>
      <c r="FHB116" s="52"/>
      <c r="FHC116" s="52"/>
      <c r="FHD116" s="52"/>
      <c r="FHE116" s="52"/>
      <c r="FHF116" s="52"/>
      <c r="FHG116" s="52"/>
      <c r="FHH116" s="52"/>
      <c r="FHI116" s="52"/>
      <c r="FHJ116" s="52"/>
      <c r="FHK116" s="52"/>
      <c r="FHL116" s="52"/>
      <c r="FHM116" s="52"/>
      <c r="FHN116" s="52"/>
      <c r="FHO116" s="52"/>
      <c r="FHP116" s="52"/>
      <c r="FHQ116" s="52"/>
      <c r="FHR116" s="52"/>
      <c r="FHS116" s="52"/>
      <c r="FHT116" s="52"/>
      <c r="FHU116" s="52"/>
      <c r="FHV116" s="52"/>
      <c r="FHW116" s="52"/>
      <c r="FHX116" s="52"/>
      <c r="FHY116" s="52"/>
      <c r="FHZ116" s="52"/>
      <c r="FIA116" s="52"/>
      <c r="FIB116" s="52"/>
      <c r="FIC116" s="52"/>
      <c r="FID116" s="52"/>
      <c r="FIE116" s="52"/>
      <c r="FIF116" s="52"/>
      <c r="FIG116" s="52"/>
      <c r="FIH116" s="52"/>
      <c r="FII116" s="52"/>
      <c r="FIJ116" s="52"/>
      <c r="FIK116" s="52"/>
      <c r="FIL116" s="52"/>
      <c r="FIM116" s="52"/>
      <c r="FIN116" s="52"/>
      <c r="FIO116" s="52"/>
      <c r="FIP116" s="52"/>
      <c r="FIQ116" s="52"/>
      <c r="FIR116" s="52"/>
      <c r="FIS116" s="52"/>
      <c r="FIT116" s="52"/>
      <c r="FIU116" s="52"/>
      <c r="FIV116" s="52"/>
      <c r="FIW116" s="52"/>
      <c r="FIX116" s="52"/>
      <c r="FIY116" s="52"/>
      <c r="FIZ116" s="52"/>
      <c r="FJA116" s="52"/>
      <c r="FJB116" s="52"/>
      <c r="FJC116" s="52"/>
      <c r="FJD116" s="52"/>
      <c r="FJE116" s="52"/>
      <c r="FJF116" s="52"/>
      <c r="FJG116" s="52"/>
      <c r="FJH116" s="52"/>
      <c r="FJI116" s="52"/>
      <c r="FJJ116" s="52"/>
      <c r="FJK116" s="52"/>
      <c r="FJL116" s="52"/>
      <c r="FJM116" s="52"/>
      <c r="FJN116" s="52"/>
      <c r="FJO116" s="52"/>
      <c r="FJP116" s="52"/>
      <c r="FJQ116" s="52"/>
      <c r="FJR116" s="52"/>
      <c r="FJS116" s="52"/>
      <c r="FJT116" s="52"/>
      <c r="FJU116" s="52"/>
      <c r="FJV116" s="52"/>
      <c r="FJW116" s="52"/>
      <c r="FJX116" s="52"/>
      <c r="FJY116" s="52"/>
      <c r="FJZ116" s="52"/>
      <c r="FKA116" s="52"/>
      <c r="FKB116" s="52"/>
      <c r="FKC116" s="52"/>
      <c r="FKD116" s="52"/>
      <c r="FKE116" s="52"/>
      <c r="FKF116" s="52"/>
      <c r="FKG116" s="52"/>
      <c r="FKH116" s="52"/>
      <c r="FKI116" s="52"/>
      <c r="FKJ116" s="52"/>
      <c r="FKK116" s="52"/>
      <c r="FKL116" s="52"/>
      <c r="FKM116" s="52"/>
      <c r="FKN116" s="52"/>
      <c r="FKO116" s="52"/>
      <c r="FKP116" s="52"/>
      <c r="FKQ116" s="52"/>
      <c r="FKR116" s="52"/>
      <c r="FKS116" s="52"/>
      <c r="FKT116" s="52"/>
      <c r="FKU116" s="52"/>
      <c r="FKV116" s="52"/>
      <c r="FKW116" s="52"/>
      <c r="FKX116" s="52"/>
      <c r="FKY116" s="52"/>
      <c r="FKZ116" s="52"/>
      <c r="FLA116" s="52"/>
      <c r="FLB116" s="52"/>
      <c r="FLC116" s="52"/>
      <c r="FLD116" s="52"/>
      <c r="FLE116" s="52"/>
      <c r="FLF116" s="52"/>
      <c r="FLG116" s="52"/>
      <c r="FLH116" s="52"/>
      <c r="FLI116" s="52"/>
      <c r="FLJ116" s="52"/>
      <c r="FLK116" s="52"/>
      <c r="FLL116" s="52"/>
      <c r="FLM116" s="52"/>
      <c r="FLN116" s="52"/>
      <c r="FLO116" s="52"/>
      <c r="FLP116" s="52"/>
      <c r="FLQ116" s="52"/>
      <c r="FLR116" s="52"/>
      <c r="FLS116" s="52"/>
      <c r="FLT116" s="52"/>
      <c r="FLU116" s="52"/>
      <c r="FLV116" s="52"/>
      <c r="FLW116" s="52"/>
      <c r="FLX116" s="52"/>
      <c r="FLY116" s="52"/>
      <c r="FLZ116" s="52"/>
      <c r="FMA116" s="52"/>
      <c r="FMB116" s="52"/>
      <c r="FMC116" s="52"/>
      <c r="FMD116" s="52"/>
      <c r="FME116" s="52"/>
      <c r="FMF116" s="52"/>
      <c r="FMG116" s="52"/>
      <c r="FMH116" s="52"/>
      <c r="FMI116" s="52"/>
      <c r="FMJ116" s="52"/>
      <c r="FMK116" s="52"/>
      <c r="FML116" s="52"/>
      <c r="FMM116" s="52"/>
      <c r="FMN116" s="52"/>
      <c r="FMO116" s="52"/>
      <c r="FMP116" s="52"/>
      <c r="FMQ116" s="52"/>
      <c r="FMR116" s="52"/>
      <c r="FMS116" s="52"/>
      <c r="FMT116" s="52"/>
      <c r="FMU116" s="52"/>
      <c r="FMV116" s="52"/>
      <c r="FMW116" s="52"/>
      <c r="FMX116" s="52"/>
      <c r="FMY116" s="52"/>
      <c r="FMZ116" s="52"/>
      <c r="FNA116" s="52"/>
      <c r="FNB116" s="52"/>
      <c r="FNC116" s="52"/>
      <c r="FND116" s="52"/>
      <c r="FNE116" s="52"/>
      <c r="FNF116" s="52"/>
      <c r="FNG116" s="52"/>
      <c r="FNH116" s="52"/>
      <c r="FNI116" s="52"/>
      <c r="FNJ116" s="52"/>
      <c r="FNK116" s="52"/>
      <c r="FNL116" s="52"/>
      <c r="FNM116" s="52"/>
      <c r="FNN116" s="52"/>
      <c r="FNO116" s="52"/>
      <c r="FNP116" s="52"/>
      <c r="FNQ116" s="52"/>
      <c r="FNR116" s="52"/>
      <c r="FNS116" s="52"/>
      <c r="FNT116" s="52"/>
      <c r="FNU116" s="52"/>
      <c r="FNV116" s="52"/>
      <c r="FNW116" s="52"/>
      <c r="FNX116" s="52"/>
      <c r="FNY116" s="52"/>
      <c r="FNZ116" s="52"/>
      <c r="FOA116" s="52"/>
      <c r="FOB116" s="52"/>
      <c r="FOC116" s="52"/>
      <c r="FOD116" s="52"/>
      <c r="FOE116" s="52"/>
      <c r="FOF116" s="52"/>
      <c r="FOG116" s="52"/>
      <c r="FOH116" s="52"/>
      <c r="FOI116" s="52"/>
      <c r="FOJ116" s="52"/>
      <c r="FOK116" s="52"/>
      <c r="FOL116" s="52"/>
      <c r="FOM116" s="52"/>
      <c r="FON116" s="52"/>
      <c r="FOO116" s="52"/>
      <c r="FOP116" s="52"/>
      <c r="FOQ116" s="52"/>
      <c r="FOR116" s="52"/>
      <c r="FOS116" s="52"/>
      <c r="FOT116" s="52"/>
      <c r="FOU116" s="52"/>
      <c r="FOV116" s="52"/>
      <c r="FOW116" s="52"/>
      <c r="FOX116" s="52"/>
      <c r="FOY116" s="52"/>
      <c r="FOZ116" s="52"/>
      <c r="FPA116" s="52"/>
      <c r="FPB116" s="52"/>
      <c r="FPC116" s="52"/>
      <c r="FPD116" s="52"/>
      <c r="FPE116" s="52"/>
      <c r="FPF116" s="52"/>
      <c r="FPG116" s="52"/>
      <c r="FPH116" s="52"/>
      <c r="FPI116" s="52"/>
      <c r="FPJ116" s="52"/>
      <c r="FPK116" s="52"/>
      <c r="FPL116" s="52"/>
      <c r="FPM116" s="52"/>
      <c r="FPN116" s="52"/>
      <c r="FPO116" s="52"/>
      <c r="FPP116" s="52"/>
      <c r="FPQ116" s="52"/>
      <c r="FPR116" s="52"/>
      <c r="FPS116" s="52"/>
      <c r="FPT116" s="52"/>
      <c r="FPU116" s="52"/>
      <c r="FPV116" s="52"/>
      <c r="FPW116" s="52"/>
      <c r="FPX116" s="52"/>
      <c r="FPY116" s="52"/>
      <c r="FPZ116" s="52"/>
      <c r="FQA116" s="52"/>
      <c r="FQB116" s="52"/>
      <c r="FQC116" s="52"/>
      <c r="FQD116" s="52"/>
      <c r="FQE116" s="52"/>
      <c r="FQF116" s="52"/>
      <c r="FQG116" s="52"/>
      <c r="FQH116" s="52"/>
      <c r="FQI116" s="52"/>
      <c r="FQJ116" s="52"/>
      <c r="FQK116" s="52"/>
      <c r="FQL116" s="52"/>
      <c r="FQM116" s="52"/>
      <c r="FQN116" s="52"/>
      <c r="FQO116" s="52"/>
      <c r="FQP116" s="52"/>
      <c r="FQQ116" s="52"/>
      <c r="FQR116" s="52"/>
      <c r="FQS116" s="52"/>
      <c r="FQT116" s="52"/>
      <c r="FQU116" s="52"/>
      <c r="FQV116" s="52"/>
      <c r="FQW116" s="52"/>
      <c r="FQX116" s="52"/>
      <c r="FQY116" s="52"/>
      <c r="FQZ116" s="52"/>
      <c r="FRA116" s="52"/>
      <c r="FRB116" s="52"/>
      <c r="FRC116" s="52"/>
      <c r="FRD116" s="52"/>
      <c r="FRE116" s="52"/>
      <c r="FRF116" s="52"/>
      <c r="FRG116" s="52"/>
      <c r="FRH116" s="52"/>
      <c r="FRI116" s="52"/>
      <c r="FRJ116" s="52"/>
      <c r="FRK116" s="52"/>
      <c r="FRL116" s="52"/>
      <c r="FRM116" s="52"/>
      <c r="FRN116" s="52"/>
      <c r="FRO116" s="52"/>
      <c r="FRP116" s="52"/>
      <c r="FRQ116" s="52"/>
      <c r="FRR116" s="52"/>
      <c r="FRS116" s="52"/>
      <c r="FRT116" s="52"/>
      <c r="FRU116" s="52"/>
      <c r="FRV116" s="52"/>
      <c r="FRW116" s="52"/>
      <c r="FRX116" s="52"/>
      <c r="FRY116" s="52"/>
      <c r="FRZ116" s="52"/>
      <c r="FSA116" s="52"/>
      <c r="FSB116" s="52"/>
      <c r="FSC116" s="52"/>
      <c r="FSD116" s="52"/>
      <c r="FSE116" s="52"/>
      <c r="FSF116" s="52"/>
      <c r="FSG116" s="52"/>
      <c r="FSH116" s="52"/>
      <c r="FSI116" s="52"/>
      <c r="FSJ116" s="52"/>
      <c r="FSK116" s="52"/>
      <c r="FSL116" s="52"/>
      <c r="FSM116" s="52"/>
      <c r="FSN116" s="52"/>
      <c r="FSO116" s="52"/>
      <c r="FSP116" s="52"/>
      <c r="FSQ116" s="52"/>
      <c r="FSR116" s="52"/>
      <c r="FSS116" s="52"/>
      <c r="FST116" s="52"/>
      <c r="FSU116" s="52"/>
      <c r="FSV116" s="52"/>
      <c r="FSW116" s="52"/>
      <c r="FSX116" s="52"/>
      <c r="FSY116" s="52"/>
      <c r="FSZ116" s="52"/>
      <c r="FTA116" s="52"/>
      <c r="FTB116" s="52"/>
      <c r="FTC116" s="52"/>
      <c r="FTD116" s="52"/>
      <c r="FTE116" s="52"/>
      <c r="FTF116" s="52"/>
      <c r="FTG116" s="52"/>
      <c r="FTH116" s="52"/>
      <c r="FTI116" s="52"/>
      <c r="FTJ116" s="52"/>
      <c r="FTK116" s="52"/>
      <c r="FTL116" s="52"/>
      <c r="FTM116" s="52"/>
      <c r="FTN116" s="52"/>
      <c r="FTO116" s="52"/>
      <c r="FTP116" s="52"/>
      <c r="FTQ116" s="52"/>
      <c r="FTR116" s="52"/>
      <c r="FTS116" s="52"/>
      <c r="FTT116" s="52"/>
      <c r="FTU116" s="52"/>
      <c r="FTV116" s="52"/>
      <c r="FTW116" s="52"/>
      <c r="FTX116" s="52"/>
      <c r="FTY116" s="52"/>
      <c r="FTZ116" s="52"/>
      <c r="FUA116" s="52"/>
      <c r="FUB116" s="52"/>
      <c r="FUC116" s="52"/>
      <c r="FUD116" s="52"/>
      <c r="FUE116" s="52"/>
      <c r="FUF116" s="52"/>
      <c r="FUG116" s="52"/>
      <c r="FUH116" s="52"/>
      <c r="FUI116" s="52"/>
      <c r="FUJ116" s="52"/>
      <c r="FUK116" s="52"/>
      <c r="FUL116" s="52"/>
      <c r="FUM116" s="52"/>
      <c r="FUN116" s="52"/>
      <c r="FUO116" s="52"/>
      <c r="FUP116" s="52"/>
      <c r="FUQ116" s="52"/>
      <c r="FUR116" s="52"/>
      <c r="FUS116" s="52"/>
      <c r="FUT116" s="52"/>
      <c r="FUU116" s="52"/>
      <c r="FUV116" s="52"/>
      <c r="FUW116" s="52"/>
      <c r="FUX116" s="52"/>
      <c r="FUY116" s="52"/>
      <c r="FUZ116" s="52"/>
      <c r="FVA116" s="52"/>
      <c r="FVB116" s="52"/>
      <c r="FVC116" s="52"/>
      <c r="FVD116" s="52"/>
      <c r="FVE116" s="52"/>
      <c r="FVF116" s="52"/>
      <c r="FVG116" s="52"/>
      <c r="FVH116" s="52"/>
      <c r="FVI116" s="52"/>
      <c r="FVJ116" s="52"/>
      <c r="FVK116" s="52"/>
      <c r="FVL116" s="52"/>
      <c r="FVM116" s="52"/>
      <c r="FVN116" s="52"/>
      <c r="FVO116" s="52"/>
      <c r="FVP116" s="52"/>
      <c r="FVQ116" s="52"/>
      <c r="FVR116" s="52"/>
      <c r="FVS116" s="52"/>
      <c r="FVT116" s="52"/>
      <c r="FVU116" s="52"/>
      <c r="FVV116" s="52"/>
      <c r="FVW116" s="52"/>
      <c r="FVX116" s="52"/>
      <c r="FVY116" s="52"/>
      <c r="FVZ116" s="52"/>
      <c r="FWA116" s="52"/>
      <c r="FWB116" s="52"/>
      <c r="FWC116" s="52"/>
      <c r="FWD116" s="52"/>
      <c r="FWE116" s="52"/>
      <c r="FWF116" s="52"/>
      <c r="FWG116" s="52"/>
      <c r="FWH116" s="52"/>
      <c r="FWI116" s="52"/>
      <c r="FWJ116" s="52"/>
      <c r="FWK116" s="52"/>
      <c r="FWL116" s="52"/>
      <c r="FWM116" s="52"/>
      <c r="FWN116" s="52"/>
      <c r="FWO116" s="52"/>
      <c r="FWP116" s="52"/>
      <c r="FWQ116" s="52"/>
      <c r="FWR116" s="52"/>
      <c r="FWS116" s="52"/>
      <c r="FWT116" s="52"/>
      <c r="FWU116" s="52"/>
      <c r="FWV116" s="52"/>
      <c r="FWW116" s="52"/>
      <c r="FWX116" s="52"/>
      <c r="FWY116" s="52"/>
      <c r="FWZ116" s="52"/>
      <c r="FXA116" s="52"/>
      <c r="FXB116" s="52"/>
      <c r="FXC116" s="52"/>
      <c r="FXD116" s="52"/>
      <c r="FXE116" s="52"/>
      <c r="FXF116" s="52"/>
      <c r="FXG116" s="52"/>
      <c r="FXH116" s="52"/>
      <c r="FXI116" s="52"/>
      <c r="FXJ116" s="52"/>
      <c r="FXK116" s="52"/>
      <c r="FXL116" s="52"/>
      <c r="FXM116" s="52"/>
      <c r="FXN116" s="52"/>
      <c r="FXO116" s="52"/>
      <c r="FXP116" s="52"/>
      <c r="FXQ116" s="52"/>
      <c r="FXR116" s="52"/>
      <c r="FXS116" s="52"/>
      <c r="FXT116" s="52"/>
      <c r="FXU116" s="52"/>
      <c r="FXV116" s="52"/>
      <c r="FXW116" s="52"/>
      <c r="FXX116" s="52"/>
      <c r="FXY116" s="52"/>
      <c r="FXZ116" s="52"/>
      <c r="FYA116" s="52"/>
      <c r="FYB116" s="52"/>
      <c r="FYC116" s="52"/>
      <c r="FYD116" s="52"/>
      <c r="FYE116" s="52"/>
      <c r="FYF116" s="52"/>
      <c r="FYG116" s="52"/>
      <c r="FYH116" s="52"/>
      <c r="FYI116" s="52"/>
      <c r="FYJ116" s="52"/>
      <c r="FYK116" s="52"/>
      <c r="FYL116" s="52"/>
      <c r="FYM116" s="52"/>
      <c r="FYN116" s="52"/>
      <c r="FYO116" s="52"/>
      <c r="FYP116" s="52"/>
      <c r="FYQ116" s="52"/>
      <c r="FYR116" s="52"/>
      <c r="FYS116" s="52"/>
      <c r="FYT116" s="52"/>
      <c r="FYU116" s="52"/>
      <c r="FYV116" s="52"/>
      <c r="FYW116" s="52"/>
      <c r="FYX116" s="52"/>
      <c r="FYY116" s="52"/>
      <c r="FYZ116" s="52"/>
      <c r="FZA116" s="52"/>
      <c r="FZB116" s="52"/>
      <c r="FZC116" s="52"/>
      <c r="FZD116" s="52"/>
      <c r="FZE116" s="52"/>
      <c r="FZF116" s="52"/>
      <c r="FZG116" s="52"/>
      <c r="FZH116" s="52"/>
      <c r="FZI116" s="52"/>
      <c r="FZJ116" s="52"/>
      <c r="FZK116" s="52"/>
      <c r="FZL116" s="52"/>
      <c r="FZM116" s="52"/>
      <c r="FZN116" s="52"/>
      <c r="FZO116" s="52"/>
      <c r="FZP116" s="52"/>
      <c r="FZQ116" s="52"/>
      <c r="FZR116" s="52"/>
      <c r="FZS116" s="52"/>
      <c r="FZT116" s="52"/>
      <c r="FZU116" s="52"/>
      <c r="FZV116" s="52"/>
      <c r="FZW116" s="52"/>
      <c r="FZX116" s="52"/>
      <c r="FZY116" s="52"/>
      <c r="FZZ116" s="52"/>
      <c r="GAA116" s="52"/>
      <c r="GAB116" s="52"/>
      <c r="GAC116" s="52"/>
      <c r="GAD116" s="52"/>
      <c r="GAE116" s="52"/>
      <c r="GAF116" s="52"/>
      <c r="GAG116" s="52"/>
      <c r="GAH116" s="52"/>
      <c r="GAI116" s="52"/>
      <c r="GAJ116" s="52"/>
      <c r="GAK116" s="52"/>
      <c r="GAL116" s="52"/>
      <c r="GAM116" s="52"/>
      <c r="GAN116" s="52"/>
      <c r="GAO116" s="52"/>
      <c r="GAP116" s="52"/>
      <c r="GAQ116" s="52"/>
      <c r="GAR116" s="52"/>
      <c r="GAS116" s="52"/>
      <c r="GAT116" s="52"/>
      <c r="GAU116" s="52"/>
      <c r="GAV116" s="52"/>
      <c r="GAW116" s="52"/>
      <c r="GAX116" s="52"/>
      <c r="GAY116" s="52"/>
      <c r="GAZ116" s="52"/>
      <c r="GBA116" s="52"/>
      <c r="GBB116" s="52"/>
      <c r="GBC116" s="52"/>
      <c r="GBD116" s="52"/>
      <c r="GBE116" s="52"/>
      <c r="GBF116" s="52"/>
      <c r="GBG116" s="52"/>
      <c r="GBH116" s="52"/>
      <c r="GBI116" s="52"/>
      <c r="GBJ116" s="52"/>
      <c r="GBK116" s="52"/>
      <c r="GBL116" s="52"/>
      <c r="GBM116" s="52"/>
      <c r="GBN116" s="52"/>
      <c r="GBO116" s="52"/>
      <c r="GBP116" s="52"/>
      <c r="GBQ116" s="52"/>
      <c r="GBR116" s="52"/>
      <c r="GBS116" s="52"/>
      <c r="GBT116" s="52"/>
      <c r="GBU116" s="52"/>
      <c r="GBV116" s="52"/>
      <c r="GBW116" s="52"/>
      <c r="GBX116" s="52"/>
      <c r="GBY116" s="52"/>
      <c r="GBZ116" s="52"/>
      <c r="GCA116" s="52"/>
      <c r="GCB116" s="52"/>
      <c r="GCC116" s="52"/>
      <c r="GCD116" s="52"/>
      <c r="GCE116" s="52"/>
      <c r="GCF116" s="52"/>
      <c r="GCG116" s="52"/>
      <c r="GCH116" s="52"/>
      <c r="GCI116" s="52"/>
      <c r="GCJ116" s="52"/>
      <c r="GCK116" s="52"/>
      <c r="GCL116" s="52"/>
      <c r="GCM116" s="52"/>
      <c r="GCN116" s="52"/>
      <c r="GCO116" s="52"/>
      <c r="GCP116" s="52"/>
      <c r="GCQ116" s="52"/>
      <c r="GCR116" s="52"/>
      <c r="GCS116" s="52"/>
      <c r="GCT116" s="52"/>
      <c r="GCU116" s="52"/>
      <c r="GCV116" s="52"/>
      <c r="GCW116" s="52"/>
      <c r="GCX116" s="52"/>
      <c r="GCY116" s="52"/>
      <c r="GCZ116" s="52"/>
      <c r="GDA116" s="52"/>
      <c r="GDB116" s="52"/>
      <c r="GDC116" s="52"/>
      <c r="GDD116" s="52"/>
      <c r="GDE116" s="52"/>
      <c r="GDF116" s="52"/>
      <c r="GDG116" s="52"/>
      <c r="GDH116" s="52"/>
      <c r="GDI116" s="52"/>
      <c r="GDJ116" s="52"/>
      <c r="GDK116" s="52"/>
      <c r="GDL116" s="52"/>
      <c r="GDM116" s="52"/>
      <c r="GDN116" s="52"/>
      <c r="GDO116" s="52"/>
      <c r="GDP116" s="52"/>
      <c r="GDQ116" s="52"/>
      <c r="GDR116" s="52"/>
      <c r="GDS116" s="52"/>
      <c r="GDT116" s="52"/>
      <c r="GDU116" s="52"/>
      <c r="GDV116" s="52"/>
      <c r="GDW116" s="52"/>
      <c r="GDX116" s="52"/>
      <c r="GDY116" s="52"/>
      <c r="GDZ116" s="52"/>
      <c r="GEA116" s="52"/>
      <c r="GEB116" s="52"/>
      <c r="GEC116" s="52"/>
      <c r="GED116" s="52"/>
      <c r="GEE116" s="52"/>
      <c r="GEF116" s="52"/>
      <c r="GEG116" s="52"/>
      <c r="GEH116" s="52"/>
      <c r="GEI116" s="52"/>
      <c r="GEJ116" s="52"/>
      <c r="GEK116" s="52"/>
      <c r="GEL116" s="52"/>
      <c r="GEM116" s="52"/>
      <c r="GEN116" s="52"/>
      <c r="GEO116" s="52"/>
      <c r="GEP116" s="52"/>
      <c r="GEQ116" s="52"/>
      <c r="GER116" s="52"/>
      <c r="GES116" s="52"/>
      <c r="GET116" s="52"/>
      <c r="GEU116" s="52"/>
      <c r="GEV116" s="52"/>
      <c r="GEW116" s="52"/>
      <c r="GEX116" s="52"/>
      <c r="GEY116" s="52"/>
      <c r="GEZ116" s="52"/>
      <c r="GFA116" s="52"/>
      <c r="GFB116" s="52"/>
      <c r="GFC116" s="52"/>
      <c r="GFD116" s="52"/>
      <c r="GFE116" s="52"/>
      <c r="GFF116" s="52"/>
      <c r="GFG116" s="52"/>
      <c r="GFH116" s="52"/>
      <c r="GFI116" s="52"/>
      <c r="GFJ116" s="52"/>
      <c r="GFK116" s="52"/>
      <c r="GFL116" s="52"/>
      <c r="GFM116" s="52"/>
      <c r="GFN116" s="52"/>
      <c r="GFO116" s="52"/>
      <c r="GFP116" s="52"/>
      <c r="GFQ116" s="52"/>
      <c r="GFR116" s="52"/>
      <c r="GFS116" s="52"/>
      <c r="GFT116" s="52"/>
      <c r="GFU116" s="52"/>
      <c r="GFV116" s="52"/>
      <c r="GFW116" s="52"/>
      <c r="GFX116" s="52"/>
      <c r="GFY116" s="52"/>
      <c r="GFZ116" s="52"/>
      <c r="GGA116" s="52"/>
      <c r="GGB116" s="52"/>
      <c r="GGC116" s="52"/>
      <c r="GGD116" s="52"/>
      <c r="GGE116" s="52"/>
      <c r="GGF116" s="52"/>
      <c r="GGG116" s="52"/>
      <c r="GGH116" s="52"/>
      <c r="GGI116" s="52"/>
      <c r="GGJ116" s="52"/>
      <c r="GGK116" s="52"/>
      <c r="GGL116" s="52"/>
      <c r="GGM116" s="52"/>
      <c r="GGN116" s="52"/>
      <c r="GGO116" s="52"/>
      <c r="GGP116" s="52"/>
      <c r="GGQ116" s="52"/>
      <c r="GGR116" s="52"/>
      <c r="GGS116" s="52"/>
      <c r="GGT116" s="52"/>
      <c r="GGU116" s="52"/>
      <c r="GGV116" s="52"/>
      <c r="GGW116" s="52"/>
      <c r="GGX116" s="52"/>
      <c r="GGY116" s="52"/>
      <c r="GGZ116" s="52"/>
      <c r="GHA116" s="52"/>
      <c r="GHB116" s="52"/>
      <c r="GHC116" s="52"/>
      <c r="GHD116" s="52"/>
      <c r="GHE116" s="52"/>
      <c r="GHF116" s="52"/>
      <c r="GHG116" s="52"/>
      <c r="GHH116" s="52"/>
      <c r="GHI116" s="52"/>
      <c r="GHJ116" s="52"/>
      <c r="GHK116" s="52"/>
      <c r="GHL116" s="52"/>
      <c r="GHM116" s="52"/>
      <c r="GHN116" s="52"/>
      <c r="GHO116" s="52"/>
      <c r="GHP116" s="52"/>
      <c r="GHQ116" s="52"/>
      <c r="GHR116" s="52"/>
      <c r="GHS116" s="52"/>
      <c r="GHT116" s="52"/>
      <c r="GHU116" s="52"/>
      <c r="GHV116" s="52"/>
      <c r="GHW116" s="52"/>
      <c r="GHX116" s="52"/>
      <c r="GHY116" s="52"/>
      <c r="GHZ116" s="52"/>
      <c r="GIA116" s="52"/>
      <c r="GIB116" s="52"/>
      <c r="GIC116" s="52"/>
      <c r="GID116" s="52"/>
      <c r="GIE116" s="52"/>
      <c r="GIF116" s="52"/>
      <c r="GIG116" s="52"/>
      <c r="GIH116" s="52"/>
      <c r="GII116" s="52"/>
      <c r="GIJ116" s="52"/>
      <c r="GIK116" s="52"/>
      <c r="GIL116" s="52"/>
      <c r="GIM116" s="52"/>
      <c r="GIN116" s="52"/>
      <c r="GIO116" s="52"/>
      <c r="GIP116" s="52"/>
      <c r="GIQ116" s="52"/>
      <c r="GIR116" s="52"/>
      <c r="GIS116" s="52"/>
      <c r="GIT116" s="52"/>
      <c r="GIU116" s="52"/>
      <c r="GIV116" s="52"/>
      <c r="GIW116" s="52"/>
      <c r="GIX116" s="52"/>
      <c r="GIY116" s="52"/>
      <c r="GIZ116" s="52"/>
      <c r="GJA116" s="52"/>
      <c r="GJB116" s="52"/>
      <c r="GJC116" s="52"/>
      <c r="GJD116" s="52"/>
      <c r="GJE116" s="52"/>
      <c r="GJF116" s="52"/>
      <c r="GJG116" s="52"/>
      <c r="GJH116" s="52"/>
      <c r="GJI116" s="52"/>
      <c r="GJJ116" s="52"/>
      <c r="GJK116" s="52"/>
      <c r="GJL116" s="52"/>
      <c r="GJM116" s="52"/>
      <c r="GJN116" s="52"/>
      <c r="GJO116" s="52"/>
      <c r="GJP116" s="52"/>
      <c r="GJQ116" s="52"/>
      <c r="GJR116" s="52"/>
      <c r="GJS116" s="52"/>
      <c r="GJT116" s="52"/>
      <c r="GJU116" s="52"/>
      <c r="GJV116" s="52"/>
      <c r="GJW116" s="52"/>
      <c r="GJX116" s="52"/>
      <c r="GJY116" s="52"/>
      <c r="GJZ116" s="52"/>
      <c r="GKA116" s="52"/>
      <c r="GKB116" s="52"/>
      <c r="GKC116" s="52"/>
      <c r="GKD116" s="52"/>
      <c r="GKE116" s="52"/>
      <c r="GKF116" s="52"/>
      <c r="GKG116" s="52"/>
      <c r="GKH116" s="52"/>
      <c r="GKI116" s="52"/>
      <c r="GKJ116" s="52"/>
      <c r="GKK116" s="52"/>
      <c r="GKL116" s="52"/>
      <c r="GKM116" s="52"/>
      <c r="GKN116" s="52"/>
      <c r="GKO116" s="52"/>
      <c r="GKP116" s="52"/>
      <c r="GKQ116" s="52"/>
      <c r="GKR116" s="52"/>
      <c r="GKS116" s="52"/>
      <c r="GKT116" s="52"/>
      <c r="GKU116" s="52"/>
      <c r="GKV116" s="52"/>
      <c r="GKW116" s="52"/>
      <c r="GKX116" s="52"/>
      <c r="GKY116" s="52"/>
      <c r="GKZ116" s="52"/>
      <c r="GLA116" s="52"/>
      <c r="GLB116" s="52"/>
      <c r="GLC116" s="52"/>
      <c r="GLD116" s="52"/>
      <c r="GLE116" s="52"/>
      <c r="GLF116" s="52"/>
      <c r="GLG116" s="52"/>
      <c r="GLH116" s="52"/>
      <c r="GLI116" s="52"/>
      <c r="GLJ116" s="52"/>
      <c r="GLK116" s="52"/>
      <c r="GLL116" s="52"/>
      <c r="GLM116" s="52"/>
      <c r="GLN116" s="52"/>
      <c r="GLO116" s="52"/>
      <c r="GLP116" s="52"/>
      <c r="GLQ116" s="52"/>
      <c r="GLR116" s="52"/>
      <c r="GLS116" s="52"/>
      <c r="GLT116" s="52"/>
      <c r="GLU116" s="52"/>
      <c r="GLV116" s="52"/>
      <c r="GLW116" s="52"/>
      <c r="GLX116" s="52"/>
      <c r="GLY116" s="52"/>
      <c r="GLZ116" s="52"/>
      <c r="GMA116" s="52"/>
      <c r="GMB116" s="52"/>
      <c r="GMC116" s="52"/>
      <c r="GMD116" s="52"/>
      <c r="GME116" s="52"/>
      <c r="GMF116" s="52"/>
      <c r="GMG116" s="52"/>
      <c r="GMH116" s="52"/>
      <c r="GMI116" s="52"/>
      <c r="GMJ116" s="52"/>
      <c r="GMK116" s="52"/>
      <c r="GML116" s="52"/>
      <c r="GMM116" s="52"/>
      <c r="GMN116" s="52"/>
      <c r="GMO116" s="52"/>
      <c r="GMP116" s="52"/>
      <c r="GMQ116" s="52"/>
      <c r="GMR116" s="52"/>
      <c r="GMS116" s="52"/>
      <c r="GMT116" s="52"/>
      <c r="GMU116" s="52"/>
      <c r="GMV116" s="52"/>
      <c r="GMW116" s="52"/>
      <c r="GMX116" s="52"/>
      <c r="GMY116" s="52"/>
      <c r="GMZ116" s="52"/>
      <c r="GNA116" s="52"/>
      <c r="GNB116" s="52"/>
      <c r="GNC116" s="52"/>
      <c r="GND116" s="52"/>
      <c r="GNE116" s="52"/>
      <c r="GNF116" s="52"/>
      <c r="GNG116" s="52"/>
      <c r="GNH116" s="52"/>
      <c r="GNI116" s="52"/>
      <c r="GNJ116" s="52"/>
      <c r="GNK116" s="52"/>
      <c r="GNL116" s="52"/>
      <c r="GNM116" s="52"/>
      <c r="GNN116" s="52"/>
      <c r="GNO116" s="52"/>
      <c r="GNP116" s="52"/>
      <c r="GNQ116" s="52"/>
      <c r="GNR116" s="52"/>
      <c r="GNS116" s="52"/>
      <c r="GNT116" s="52"/>
      <c r="GNU116" s="52"/>
      <c r="GNV116" s="52"/>
      <c r="GNW116" s="52"/>
      <c r="GNX116" s="52"/>
      <c r="GNY116" s="52"/>
      <c r="GNZ116" s="52"/>
      <c r="GOA116" s="52"/>
      <c r="GOB116" s="52"/>
      <c r="GOC116" s="52"/>
      <c r="GOD116" s="52"/>
      <c r="GOE116" s="52"/>
      <c r="GOF116" s="52"/>
      <c r="GOG116" s="52"/>
      <c r="GOH116" s="52"/>
      <c r="GOI116" s="52"/>
      <c r="GOJ116" s="52"/>
      <c r="GOK116" s="52"/>
      <c r="GOL116" s="52"/>
      <c r="GOM116" s="52"/>
      <c r="GON116" s="52"/>
      <c r="GOO116" s="52"/>
      <c r="GOP116" s="52"/>
      <c r="GOQ116" s="52"/>
      <c r="GOR116" s="52"/>
      <c r="GOS116" s="52"/>
      <c r="GOT116" s="52"/>
      <c r="GOU116" s="52"/>
      <c r="GOV116" s="52"/>
      <c r="GOW116" s="52"/>
      <c r="GOX116" s="52"/>
      <c r="GOY116" s="52"/>
      <c r="GOZ116" s="52"/>
      <c r="GPA116" s="52"/>
      <c r="GPB116" s="52"/>
      <c r="GPC116" s="52"/>
      <c r="GPD116" s="52"/>
      <c r="GPE116" s="52"/>
      <c r="GPF116" s="52"/>
      <c r="GPG116" s="52"/>
      <c r="GPH116" s="52"/>
      <c r="GPI116" s="52"/>
      <c r="GPJ116" s="52"/>
      <c r="GPK116" s="52"/>
      <c r="GPL116" s="52"/>
      <c r="GPM116" s="52"/>
      <c r="GPN116" s="52"/>
      <c r="GPO116" s="52"/>
      <c r="GPP116" s="52"/>
      <c r="GPQ116" s="52"/>
      <c r="GPR116" s="52"/>
      <c r="GPS116" s="52"/>
      <c r="GPT116" s="52"/>
      <c r="GPU116" s="52"/>
      <c r="GPV116" s="52"/>
      <c r="GPW116" s="52"/>
      <c r="GPX116" s="52"/>
      <c r="GPY116" s="52"/>
      <c r="GPZ116" s="52"/>
      <c r="GQA116" s="52"/>
      <c r="GQB116" s="52"/>
      <c r="GQC116" s="52"/>
      <c r="GQD116" s="52"/>
      <c r="GQE116" s="52"/>
      <c r="GQF116" s="52"/>
      <c r="GQG116" s="52"/>
      <c r="GQH116" s="52"/>
      <c r="GQI116" s="52"/>
      <c r="GQJ116" s="52"/>
      <c r="GQK116" s="52"/>
      <c r="GQL116" s="52"/>
      <c r="GQM116" s="52"/>
      <c r="GQN116" s="52"/>
      <c r="GQO116" s="52"/>
      <c r="GQP116" s="52"/>
      <c r="GQQ116" s="52"/>
      <c r="GQR116" s="52"/>
      <c r="GQS116" s="52"/>
      <c r="GQT116" s="52"/>
      <c r="GQU116" s="52"/>
      <c r="GQV116" s="52"/>
      <c r="GQW116" s="52"/>
      <c r="GQX116" s="52"/>
      <c r="GQY116" s="52"/>
      <c r="GQZ116" s="52"/>
      <c r="GRA116" s="52"/>
      <c r="GRB116" s="52"/>
      <c r="GRC116" s="52"/>
      <c r="GRD116" s="52"/>
      <c r="GRE116" s="52"/>
      <c r="GRF116" s="52"/>
      <c r="GRG116" s="52"/>
      <c r="GRH116" s="52"/>
      <c r="GRI116" s="52"/>
      <c r="GRJ116" s="52"/>
      <c r="GRK116" s="52"/>
      <c r="GRL116" s="52"/>
      <c r="GRM116" s="52"/>
      <c r="GRN116" s="52"/>
      <c r="GRO116" s="52"/>
      <c r="GRP116" s="52"/>
      <c r="GRQ116" s="52"/>
      <c r="GRR116" s="52"/>
      <c r="GRS116" s="52"/>
      <c r="GRT116" s="52"/>
      <c r="GRU116" s="52"/>
      <c r="GRV116" s="52"/>
      <c r="GRW116" s="52"/>
      <c r="GRX116" s="52"/>
      <c r="GRY116" s="52"/>
      <c r="GRZ116" s="52"/>
      <c r="GSA116" s="52"/>
      <c r="GSB116" s="52"/>
      <c r="GSC116" s="52"/>
      <c r="GSD116" s="52"/>
      <c r="GSE116" s="52"/>
      <c r="GSF116" s="52"/>
      <c r="GSG116" s="52"/>
      <c r="GSH116" s="52"/>
      <c r="GSI116" s="52"/>
      <c r="GSJ116" s="52"/>
      <c r="GSK116" s="52"/>
      <c r="GSL116" s="52"/>
      <c r="GSM116" s="52"/>
      <c r="GSN116" s="52"/>
      <c r="GSO116" s="52"/>
      <c r="GSP116" s="52"/>
      <c r="GSQ116" s="52"/>
      <c r="GSR116" s="52"/>
      <c r="GSS116" s="52"/>
      <c r="GST116" s="52"/>
      <c r="GSU116" s="52"/>
      <c r="GSV116" s="52"/>
      <c r="GSW116" s="52"/>
      <c r="GSX116" s="52"/>
      <c r="GSY116" s="52"/>
      <c r="GSZ116" s="52"/>
      <c r="GTA116" s="52"/>
      <c r="GTB116" s="52"/>
      <c r="GTC116" s="52"/>
      <c r="GTD116" s="52"/>
      <c r="GTE116" s="52"/>
      <c r="GTF116" s="52"/>
      <c r="GTG116" s="52"/>
      <c r="GTH116" s="52"/>
      <c r="GTI116" s="52"/>
      <c r="GTJ116" s="52"/>
      <c r="GTK116" s="52"/>
      <c r="GTL116" s="52"/>
      <c r="GTM116" s="52"/>
      <c r="GTN116" s="52"/>
      <c r="GTO116" s="52"/>
      <c r="GTP116" s="52"/>
      <c r="GTQ116" s="52"/>
      <c r="GTR116" s="52"/>
      <c r="GTS116" s="52"/>
      <c r="GTT116" s="52"/>
      <c r="GTU116" s="52"/>
      <c r="GTV116" s="52"/>
      <c r="GTW116" s="52"/>
      <c r="GTX116" s="52"/>
      <c r="GTY116" s="52"/>
      <c r="GTZ116" s="52"/>
      <c r="GUA116" s="52"/>
      <c r="GUB116" s="52"/>
      <c r="GUC116" s="52"/>
      <c r="GUD116" s="52"/>
      <c r="GUE116" s="52"/>
      <c r="GUF116" s="52"/>
      <c r="GUG116" s="52"/>
      <c r="GUH116" s="52"/>
      <c r="GUI116" s="52"/>
      <c r="GUJ116" s="52"/>
      <c r="GUK116" s="52"/>
      <c r="GUL116" s="52"/>
      <c r="GUM116" s="52"/>
      <c r="GUN116" s="52"/>
      <c r="GUO116" s="52"/>
      <c r="GUP116" s="52"/>
      <c r="GUQ116" s="52"/>
      <c r="GUR116" s="52"/>
      <c r="GUS116" s="52"/>
      <c r="GUT116" s="52"/>
      <c r="GUU116" s="52"/>
      <c r="GUV116" s="52"/>
      <c r="GUW116" s="52"/>
      <c r="GUX116" s="52"/>
      <c r="GUY116" s="52"/>
      <c r="GUZ116" s="52"/>
      <c r="GVA116" s="52"/>
      <c r="GVB116" s="52"/>
      <c r="GVC116" s="52"/>
      <c r="GVD116" s="52"/>
      <c r="GVE116" s="52"/>
      <c r="GVF116" s="52"/>
      <c r="GVG116" s="52"/>
      <c r="GVH116" s="52"/>
      <c r="GVI116" s="52"/>
      <c r="GVJ116" s="52"/>
      <c r="GVK116" s="52"/>
      <c r="GVL116" s="52"/>
      <c r="GVM116" s="52"/>
      <c r="GVN116" s="52"/>
      <c r="GVO116" s="52"/>
      <c r="GVP116" s="52"/>
      <c r="GVQ116" s="52"/>
      <c r="GVR116" s="52"/>
      <c r="GVS116" s="52"/>
      <c r="GVT116" s="52"/>
      <c r="GVU116" s="52"/>
      <c r="GVV116" s="52"/>
      <c r="GVW116" s="52"/>
      <c r="GVX116" s="52"/>
      <c r="GVY116" s="52"/>
      <c r="GVZ116" s="52"/>
      <c r="GWA116" s="52"/>
      <c r="GWB116" s="52"/>
      <c r="GWC116" s="52"/>
      <c r="GWD116" s="52"/>
      <c r="GWE116" s="52"/>
      <c r="GWF116" s="52"/>
      <c r="GWG116" s="52"/>
      <c r="GWH116" s="52"/>
      <c r="GWI116" s="52"/>
      <c r="GWJ116" s="52"/>
      <c r="GWK116" s="52"/>
      <c r="GWL116" s="52"/>
      <c r="GWM116" s="52"/>
      <c r="GWN116" s="52"/>
      <c r="GWO116" s="52"/>
      <c r="GWP116" s="52"/>
      <c r="GWQ116" s="52"/>
      <c r="GWR116" s="52"/>
      <c r="GWS116" s="52"/>
      <c r="GWT116" s="52"/>
      <c r="GWU116" s="52"/>
      <c r="GWV116" s="52"/>
      <c r="GWW116" s="52"/>
      <c r="GWX116" s="52"/>
      <c r="GWY116" s="52"/>
      <c r="GWZ116" s="52"/>
      <c r="GXA116" s="52"/>
      <c r="GXB116" s="52"/>
      <c r="GXC116" s="52"/>
      <c r="GXD116" s="52"/>
      <c r="GXE116" s="52"/>
      <c r="GXF116" s="52"/>
      <c r="GXG116" s="52"/>
      <c r="GXH116" s="52"/>
      <c r="GXI116" s="52"/>
      <c r="GXJ116" s="52"/>
      <c r="GXK116" s="52"/>
      <c r="GXL116" s="52"/>
      <c r="GXM116" s="52"/>
      <c r="GXN116" s="52"/>
      <c r="GXO116" s="52"/>
      <c r="GXP116" s="52"/>
      <c r="GXQ116" s="52"/>
      <c r="GXR116" s="52"/>
      <c r="GXS116" s="52"/>
      <c r="GXT116" s="52"/>
      <c r="GXU116" s="52"/>
      <c r="GXV116" s="52"/>
      <c r="GXW116" s="52"/>
      <c r="GXX116" s="52"/>
      <c r="GXY116" s="52"/>
      <c r="GXZ116" s="52"/>
      <c r="GYA116" s="52"/>
      <c r="GYB116" s="52"/>
      <c r="GYC116" s="52"/>
      <c r="GYD116" s="52"/>
      <c r="GYE116" s="52"/>
      <c r="GYF116" s="52"/>
      <c r="GYG116" s="52"/>
      <c r="GYH116" s="52"/>
      <c r="GYI116" s="52"/>
      <c r="GYJ116" s="52"/>
      <c r="GYK116" s="52"/>
      <c r="GYL116" s="52"/>
      <c r="GYM116" s="52"/>
      <c r="GYN116" s="52"/>
      <c r="GYO116" s="52"/>
      <c r="GYP116" s="52"/>
      <c r="GYQ116" s="52"/>
      <c r="GYR116" s="52"/>
      <c r="GYS116" s="52"/>
      <c r="GYT116" s="52"/>
      <c r="GYU116" s="52"/>
      <c r="GYV116" s="52"/>
      <c r="GYW116" s="52"/>
      <c r="GYX116" s="52"/>
      <c r="GYY116" s="52"/>
      <c r="GYZ116" s="52"/>
      <c r="GZA116" s="52"/>
      <c r="GZB116" s="52"/>
      <c r="GZC116" s="52"/>
      <c r="GZD116" s="52"/>
      <c r="GZE116" s="52"/>
      <c r="GZF116" s="52"/>
      <c r="GZG116" s="52"/>
      <c r="GZH116" s="52"/>
      <c r="GZI116" s="52"/>
      <c r="GZJ116" s="52"/>
      <c r="GZK116" s="52"/>
      <c r="GZL116" s="52"/>
      <c r="GZM116" s="52"/>
      <c r="GZN116" s="52"/>
      <c r="GZO116" s="52"/>
      <c r="GZP116" s="52"/>
      <c r="GZQ116" s="52"/>
      <c r="GZR116" s="52"/>
      <c r="GZS116" s="52"/>
      <c r="GZT116" s="52"/>
      <c r="GZU116" s="52"/>
      <c r="GZV116" s="52"/>
      <c r="GZW116" s="52"/>
      <c r="GZX116" s="52"/>
      <c r="GZY116" s="52"/>
      <c r="GZZ116" s="52"/>
      <c r="HAA116" s="52"/>
      <c r="HAB116" s="52"/>
      <c r="HAC116" s="52"/>
      <c r="HAD116" s="52"/>
      <c r="HAE116" s="52"/>
      <c r="HAF116" s="52"/>
      <c r="HAG116" s="52"/>
      <c r="HAH116" s="52"/>
      <c r="HAI116" s="52"/>
      <c r="HAJ116" s="52"/>
      <c r="HAK116" s="52"/>
      <c r="HAL116" s="52"/>
      <c r="HAM116" s="52"/>
      <c r="HAN116" s="52"/>
      <c r="HAO116" s="52"/>
      <c r="HAP116" s="52"/>
      <c r="HAQ116" s="52"/>
      <c r="HAR116" s="52"/>
      <c r="HAS116" s="52"/>
      <c r="HAT116" s="52"/>
      <c r="HAU116" s="52"/>
      <c r="HAV116" s="52"/>
      <c r="HAW116" s="52"/>
      <c r="HAX116" s="52"/>
      <c r="HAY116" s="52"/>
      <c r="HAZ116" s="52"/>
      <c r="HBA116" s="52"/>
      <c r="HBB116" s="52"/>
      <c r="HBC116" s="52"/>
      <c r="HBD116" s="52"/>
      <c r="HBE116" s="52"/>
      <c r="HBF116" s="52"/>
      <c r="HBG116" s="52"/>
      <c r="HBH116" s="52"/>
      <c r="HBI116" s="52"/>
      <c r="HBJ116" s="52"/>
      <c r="HBK116" s="52"/>
      <c r="HBL116" s="52"/>
      <c r="HBM116" s="52"/>
      <c r="HBN116" s="52"/>
      <c r="HBO116" s="52"/>
      <c r="HBP116" s="52"/>
      <c r="HBQ116" s="52"/>
      <c r="HBR116" s="52"/>
      <c r="HBS116" s="52"/>
      <c r="HBT116" s="52"/>
      <c r="HBU116" s="52"/>
      <c r="HBV116" s="52"/>
      <c r="HBW116" s="52"/>
      <c r="HBX116" s="52"/>
      <c r="HBY116" s="52"/>
      <c r="HBZ116" s="52"/>
      <c r="HCA116" s="52"/>
      <c r="HCB116" s="52"/>
      <c r="HCC116" s="52"/>
      <c r="HCD116" s="52"/>
      <c r="HCE116" s="52"/>
      <c r="HCF116" s="52"/>
      <c r="HCG116" s="52"/>
      <c r="HCH116" s="52"/>
      <c r="HCI116" s="52"/>
      <c r="HCJ116" s="52"/>
      <c r="HCK116" s="52"/>
      <c r="HCL116" s="52"/>
      <c r="HCM116" s="52"/>
      <c r="HCN116" s="52"/>
      <c r="HCO116" s="52"/>
      <c r="HCP116" s="52"/>
      <c r="HCQ116" s="52"/>
      <c r="HCR116" s="52"/>
      <c r="HCS116" s="52"/>
      <c r="HCT116" s="52"/>
      <c r="HCU116" s="52"/>
      <c r="HCV116" s="52"/>
      <c r="HCW116" s="52"/>
      <c r="HCX116" s="52"/>
      <c r="HCY116" s="52"/>
      <c r="HCZ116" s="52"/>
      <c r="HDA116" s="52"/>
      <c r="HDB116" s="52"/>
      <c r="HDC116" s="52"/>
      <c r="HDD116" s="52"/>
      <c r="HDE116" s="52"/>
      <c r="HDF116" s="52"/>
      <c r="HDG116" s="52"/>
      <c r="HDH116" s="52"/>
      <c r="HDI116" s="52"/>
      <c r="HDJ116" s="52"/>
      <c r="HDK116" s="52"/>
      <c r="HDL116" s="52"/>
      <c r="HDM116" s="52"/>
      <c r="HDN116" s="52"/>
      <c r="HDO116" s="52"/>
      <c r="HDP116" s="52"/>
      <c r="HDQ116" s="52"/>
      <c r="HDR116" s="52"/>
      <c r="HDS116" s="52"/>
      <c r="HDT116" s="52"/>
      <c r="HDU116" s="52"/>
      <c r="HDV116" s="52"/>
      <c r="HDW116" s="52"/>
      <c r="HDX116" s="52"/>
      <c r="HDY116" s="52"/>
      <c r="HDZ116" s="52"/>
      <c r="HEA116" s="52"/>
      <c r="HEB116" s="52"/>
      <c r="HEC116" s="52"/>
      <c r="HED116" s="52"/>
      <c r="HEE116" s="52"/>
      <c r="HEF116" s="52"/>
      <c r="HEG116" s="52"/>
      <c r="HEH116" s="52"/>
      <c r="HEI116" s="52"/>
      <c r="HEJ116" s="52"/>
      <c r="HEK116" s="52"/>
      <c r="HEL116" s="52"/>
      <c r="HEM116" s="52"/>
      <c r="HEN116" s="52"/>
      <c r="HEO116" s="52"/>
      <c r="HEP116" s="52"/>
      <c r="HEQ116" s="52"/>
      <c r="HER116" s="52"/>
      <c r="HES116" s="52"/>
      <c r="HET116" s="52"/>
      <c r="HEU116" s="52"/>
      <c r="HEV116" s="52"/>
      <c r="HEW116" s="52"/>
      <c r="HEX116" s="52"/>
      <c r="HEY116" s="52"/>
      <c r="HEZ116" s="52"/>
      <c r="HFA116" s="52"/>
      <c r="HFB116" s="52"/>
      <c r="HFC116" s="52"/>
      <c r="HFD116" s="52"/>
      <c r="HFE116" s="52"/>
      <c r="HFF116" s="52"/>
      <c r="HFG116" s="52"/>
      <c r="HFH116" s="52"/>
      <c r="HFI116" s="52"/>
      <c r="HFJ116" s="52"/>
      <c r="HFK116" s="52"/>
      <c r="HFL116" s="52"/>
      <c r="HFM116" s="52"/>
      <c r="HFN116" s="52"/>
      <c r="HFO116" s="52"/>
      <c r="HFP116" s="52"/>
      <c r="HFQ116" s="52"/>
      <c r="HFR116" s="52"/>
      <c r="HFS116" s="52"/>
      <c r="HFT116" s="52"/>
      <c r="HFU116" s="52"/>
      <c r="HFV116" s="52"/>
      <c r="HFW116" s="52"/>
      <c r="HFX116" s="52"/>
      <c r="HFY116" s="52"/>
      <c r="HFZ116" s="52"/>
      <c r="HGA116" s="52"/>
      <c r="HGB116" s="52"/>
      <c r="HGC116" s="52"/>
      <c r="HGD116" s="52"/>
      <c r="HGE116" s="52"/>
      <c r="HGF116" s="52"/>
      <c r="HGG116" s="52"/>
      <c r="HGH116" s="52"/>
      <c r="HGI116" s="52"/>
      <c r="HGJ116" s="52"/>
      <c r="HGK116" s="52"/>
      <c r="HGL116" s="52"/>
      <c r="HGM116" s="52"/>
      <c r="HGN116" s="52"/>
      <c r="HGO116" s="52"/>
      <c r="HGP116" s="52"/>
      <c r="HGQ116" s="52"/>
      <c r="HGR116" s="52"/>
      <c r="HGS116" s="52"/>
      <c r="HGT116" s="52"/>
      <c r="HGU116" s="52"/>
      <c r="HGV116" s="52"/>
      <c r="HGW116" s="52"/>
      <c r="HGX116" s="52"/>
      <c r="HGY116" s="52"/>
      <c r="HGZ116" s="52"/>
      <c r="HHA116" s="52"/>
      <c r="HHB116" s="52"/>
      <c r="HHC116" s="52"/>
      <c r="HHD116" s="52"/>
      <c r="HHE116" s="52"/>
      <c r="HHF116" s="52"/>
      <c r="HHG116" s="52"/>
      <c r="HHH116" s="52"/>
      <c r="HHI116" s="52"/>
      <c r="HHJ116" s="52"/>
      <c r="HHK116" s="52"/>
      <c r="HHL116" s="52"/>
      <c r="HHM116" s="52"/>
      <c r="HHN116" s="52"/>
      <c r="HHO116" s="52"/>
      <c r="HHP116" s="52"/>
      <c r="HHQ116" s="52"/>
      <c r="HHR116" s="52"/>
      <c r="HHS116" s="52"/>
      <c r="HHT116" s="52"/>
      <c r="HHU116" s="52"/>
      <c r="HHV116" s="52"/>
      <c r="HHW116" s="52"/>
      <c r="HHX116" s="52"/>
      <c r="HHY116" s="52"/>
      <c r="HHZ116" s="52"/>
      <c r="HIA116" s="52"/>
      <c r="HIB116" s="52"/>
      <c r="HIC116" s="52"/>
      <c r="HID116" s="52"/>
      <c r="HIE116" s="52"/>
      <c r="HIF116" s="52"/>
      <c r="HIG116" s="52"/>
      <c r="HIH116" s="52"/>
      <c r="HII116" s="52"/>
      <c r="HIJ116" s="52"/>
      <c r="HIK116" s="52"/>
      <c r="HIL116" s="52"/>
      <c r="HIM116" s="52"/>
      <c r="HIN116" s="52"/>
      <c r="HIO116" s="52"/>
      <c r="HIP116" s="52"/>
      <c r="HIQ116" s="52"/>
      <c r="HIR116" s="52"/>
      <c r="HIS116" s="52"/>
      <c r="HIT116" s="52"/>
      <c r="HIU116" s="52"/>
      <c r="HIV116" s="52"/>
      <c r="HIW116" s="52"/>
      <c r="HIX116" s="52"/>
      <c r="HIY116" s="52"/>
      <c r="HIZ116" s="52"/>
      <c r="HJA116" s="52"/>
      <c r="HJB116" s="52"/>
      <c r="HJC116" s="52"/>
      <c r="HJD116" s="52"/>
      <c r="HJE116" s="52"/>
      <c r="HJF116" s="52"/>
      <c r="HJG116" s="52"/>
      <c r="HJH116" s="52"/>
      <c r="HJI116" s="52"/>
      <c r="HJJ116" s="52"/>
      <c r="HJK116" s="52"/>
      <c r="HJL116" s="52"/>
      <c r="HJM116" s="52"/>
      <c r="HJN116" s="52"/>
      <c r="HJO116" s="52"/>
      <c r="HJP116" s="52"/>
      <c r="HJQ116" s="52"/>
      <c r="HJR116" s="52"/>
      <c r="HJS116" s="52"/>
      <c r="HJT116" s="52"/>
      <c r="HJU116" s="52"/>
      <c r="HJV116" s="52"/>
      <c r="HJW116" s="52"/>
      <c r="HJX116" s="52"/>
      <c r="HJY116" s="52"/>
      <c r="HJZ116" s="52"/>
      <c r="HKA116" s="52"/>
      <c r="HKB116" s="52"/>
      <c r="HKC116" s="52"/>
      <c r="HKD116" s="52"/>
      <c r="HKE116" s="52"/>
      <c r="HKF116" s="52"/>
      <c r="HKG116" s="52"/>
      <c r="HKH116" s="52"/>
      <c r="HKI116" s="52"/>
      <c r="HKJ116" s="52"/>
      <c r="HKK116" s="52"/>
      <c r="HKL116" s="52"/>
      <c r="HKM116" s="52"/>
      <c r="HKN116" s="52"/>
      <c r="HKO116" s="52"/>
      <c r="HKP116" s="52"/>
      <c r="HKQ116" s="52"/>
      <c r="HKR116" s="52"/>
      <c r="HKS116" s="52"/>
      <c r="HKT116" s="52"/>
      <c r="HKU116" s="52"/>
      <c r="HKV116" s="52"/>
      <c r="HKW116" s="52"/>
      <c r="HKX116" s="52"/>
      <c r="HKY116" s="52"/>
      <c r="HKZ116" s="52"/>
      <c r="HLA116" s="52"/>
      <c r="HLB116" s="52"/>
      <c r="HLC116" s="52"/>
      <c r="HLD116" s="52"/>
      <c r="HLE116" s="52"/>
      <c r="HLF116" s="52"/>
      <c r="HLG116" s="52"/>
      <c r="HLH116" s="52"/>
      <c r="HLI116" s="52"/>
      <c r="HLJ116" s="52"/>
      <c r="HLK116" s="52"/>
      <c r="HLL116" s="52"/>
      <c r="HLM116" s="52"/>
      <c r="HLN116" s="52"/>
      <c r="HLO116" s="52"/>
      <c r="HLP116" s="52"/>
      <c r="HLQ116" s="52"/>
      <c r="HLR116" s="52"/>
      <c r="HLS116" s="52"/>
      <c r="HLT116" s="52"/>
      <c r="HLU116" s="52"/>
      <c r="HLV116" s="52"/>
      <c r="HLW116" s="52"/>
      <c r="HLX116" s="52"/>
      <c r="HLY116" s="52"/>
      <c r="HLZ116" s="52"/>
      <c r="HMA116" s="52"/>
      <c r="HMB116" s="52"/>
      <c r="HMC116" s="52"/>
      <c r="HMD116" s="52"/>
      <c r="HME116" s="52"/>
      <c r="HMF116" s="52"/>
      <c r="HMG116" s="52"/>
      <c r="HMH116" s="52"/>
      <c r="HMI116" s="52"/>
      <c r="HMJ116" s="52"/>
      <c r="HMK116" s="52"/>
      <c r="HML116" s="52"/>
      <c r="HMM116" s="52"/>
      <c r="HMN116" s="52"/>
      <c r="HMO116" s="52"/>
      <c r="HMP116" s="52"/>
      <c r="HMQ116" s="52"/>
      <c r="HMR116" s="52"/>
      <c r="HMS116" s="52"/>
      <c r="HMT116" s="52"/>
      <c r="HMU116" s="52"/>
      <c r="HMV116" s="52"/>
      <c r="HMW116" s="52"/>
      <c r="HMX116" s="52"/>
      <c r="HMY116" s="52"/>
      <c r="HMZ116" s="52"/>
      <c r="HNA116" s="52"/>
      <c r="HNB116" s="52"/>
      <c r="HNC116" s="52"/>
      <c r="HND116" s="52"/>
      <c r="HNE116" s="52"/>
      <c r="HNF116" s="52"/>
      <c r="HNG116" s="52"/>
      <c r="HNH116" s="52"/>
      <c r="HNI116" s="52"/>
      <c r="HNJ116" s="52"/>
      <c r="HNK116" s="52"/>
      <c r="HNL116" s="52"/>
      <c r="HNM116" s="52"/>
      <c r="HNN116" s="52"/>
      <c r="HNO116" s="52"/>
      <c r="HNP116" s="52"/>
      <c r="HNQ116" s="52"/>
      <c r="HNR116" s="52"/>
      <c r="HNS116" s="52"/>
      <c r="HNT116" s="52"/>
      <c r="HNU116" s="52"/>
      <c r="HNV116" s="52"/>
      <c r="HNW116" s="52"/>
      <c r="HNX116" s="52"/>
      <c r="HNY116" s="52"/>
      <c r="HNZ116" s="52"/>
      <c r="HOA116" s="52"/>
      <c r="HOB116" s="52"/>
      <c r="HOC116" s="52"/>
      <c r="HOD116" s="52"/>
      <c r="HOE116" s="52"/>
      <c r="HOF116" s="52"/>
      <c r="HOG116" s="52"/>
      <c r="HOH116" s="52"/>
      <c r="HOI116" s="52"/>
      <c r="HOJ116" s="52"/>
      <c r="HOK116" s="52"/>
      <c r="HOL116" s="52"/>
      <c r="HOM116" s="52"/>
      <c r="HON116" s="52"/>
      <c r="HOO116" s="52"/>
      <c r="HOP116" s="52"/>
      <c r="HOQ116" s="52"/>
      <c r="HOR116" s="52"/>
      <c r="HOS116" s="52"/>
      <c r="HOT116" s="52"/>
      <c r="HOU116" s="52"/>
      <c r="HOV116" s="52"/>
      <c r="HOW116" s="52"/>
      <c r="HOX116" s="52"/>
      <c r="HOY116" s="52"/>
      <c r="HOZ116" s="52"/>
      <c r="HPA116" s="52"/>
      <c r="HPB116" s="52"/>
      <c r="HPC116" s="52"/>
      <c r="HPD116" s="52"/>
      <c r="HPE116" s="52"/>
      <c r="HPF116" s="52"/>
      <c r="HPG116" s="52"/>
      <c r="HPH116" s="52"/>
      <c r="HPI116" s="52"/>
      <c r="HPJ116" s="52"/>
      <c r="HPK116" s="52"/>
      <c r="HPL116" s="52"/>
      <c r="HPM116" s="52"/>
      <c r="HPN116" s="52"/>
      <c r="HPO116" s="52"/>
      <c r="HPP116" s="52"/>
      <c r="HPQ116" s="52"/>
      <c r="HPR116" s="52"/>
      <c r="HPS116" s="52"/>
      <c r="HPT116" s="52"/>
      <c r="HPU116" s="52"/>
      <c r="HPV116" s="52"/>
      <c r="HPW116" s="52"/>
      <c r="HPX116" s="52"/>
      <c r="HPY116" s="52"/>
      <c r="HPZ116" s="52"/>
      <c r="HQA116" s="52"/>
      <c r="HQB116" s="52"/>
      <c r="HQC116" s="52"/>
      <c r="HQD116" s="52"/>
      <c r="HQE116" s="52"/>
      <c r="HQF116" s="52"/>
      <c r="HQG116" s="52"/>
      <c r="HQH116" s="52"/>
      <c r="HQI116" s="52"/>
      <c r="HQJ116" s="52"/>
      <c r="HQK116" s="52"/>
      <c r="HQL116" s="52"/>
      <c r="HQM116" s="52"/>
      <c r="HQN116" s="52"/>
      <c r="HQO116" s="52"/>
      <c r="HQP116" s="52"/>
      <c r="HQQ116" s="52"/>
      <c r="HQR116" s="52"/>
      <c r="HQS116" s="52"/>
      <c r="HQT116" s="52"/>
      <c r="HQU116" s="52"/>
      <c r="HQV116" s="52"/>
      <c r="HQW116" s="52"/>
      <c r="HQX116" s="52"/>
      <c r="HQY116" s="52"/>
      <c r="HQZ116" s="52"/>
      <c r="HRA116" s="52"/>
      <c r="HRB116" s="52"/>
      <c r="HRC116" s="52"/>
      <c r="HRD116" s="52"/>
      <c r="HRE116" s="52"/>
      <c r="HRF116" s="52"/>
      <c r="HRG116" s="52"/>
      <c r="HRH116" s="52"/>
      <c r="HRI116" s="52"/>
      <c r="HRJ116" s="52"/>
      <c r="HRK116" s="52"/>
      <c r="HRL116" s="52"/>
      <c r="HRM116" s="52"/>
      <c r="HRN116" s="52"/>
      <c r="HRO116" s="52"/>
      <c r="HRP116" s="52"/>
      <c r="HRQ116" s="52"/>
      <c r="HRR116" s="52"/>
      <c r="HRS116" s="52"/>
      <c r="HRT116" s="52"/>
      <c r="HRU116" s="52"/>
      <c r="HRV116" s="52"/>
      <c r="HRW116" s="52"/>
      <c r="HRX116" s="52"/>
      <c r="HRY116" s="52"/>
      <c r="HRZ116" s="52"/>
      <c r="HSA116" s="52"/>
      <c r="HSB116" s="52"/>
      <c r="HSC116" s="52"/>
      <c r="HSD116" s="52"/>
      <c r="HSE116" s="52"/>
      <c r="HSF116" s="52"/>
      <c r="HSG116" s="52"/>
      <c r="HSH116" s="52"/>
      <c r="HSI116" s="52"/>
      <c r="HSJ116" s="52"/>
      <c r="HSK116" s="52"/>
      <c r="HSL116" s="52"/>
      <c r="HSM116" s="52"/>
      <c r="HSN116" s="52"/>
      <c r="HSO116" s="52"/>
      <c r="HSP116" s="52"/>
      <c r="HSQ116" s="52"/>
      <c r="HSR116" s="52"/>
      <c r="HSS116" s="52"/>
      <c r="HST116" s="52"/>
      <c r="HSU116" s="52"/>
      <c r="HSV116" s="52"/>
      <c r="HSW116" s="52"/>
      <c r="HSX116" s="52"/>
      <c r="HSY116" s="52"/>
      <c r="HSZ116" s="52"/>
      <c r="HTA116" s="52"/>
      <c r="HTB116" s="52"/>
      <c r="HTC116" s="52"/>
      <c r="HTD116" s="52"/>
      <c r="HTE116" s="52"/>
      <c r="HTF116" s="52"/>
      <c r="HTG116" s="52"/>
      <c r="HTH116" s="52"/>
      <c r="HTI116" s="52"/>
      <c r="HTJ116" s="52"/>
      <c r="HTK116" s="52"/>
      <c r="HTL116" s="52"/>
      <c r="HTM116" s="52"/>
      <c r="HTN116" s="52"/>
      <c r="HTO116" s="52"/>
      <c r="HTP116" s="52"/>
      <c r="HTQ116" s="52"/>
      <c r="HTR116" s="52"/>
      <c r="HTS116" s="52"/>
      <c r="HTT116" s="52"/>
      <c r="HTU116" s="52"/>
      <c r="HTV116" s="52"/>
      <c r="HTW116" s="52"/>
      <c r="HTX116" s="52"/>
      <c r="HTY116" s="52"/>
      <c r="HTZ116" s="52"/>
      <c r="HUA116" s="52"/>
      <c r="HUB116" s="52"/>
      <c r="HUC116" s="52"/>
      <c r="HUD116" s="52"/>
      <c r="HUE116" s="52"/>
      <c r="HUF116" s="52"/>
      <c r="HUG116" s="52"/>
      <c r="HUH116" s="52"/>
      <c r="HUI116" s="52"/>
      <c r="HUJ116" s="52"/>
      <c r="HUK116" s="52"/>
      <c r="HUL116" s="52"/>
      <c r="HUM116" s="52"/>
      <c r="HUN116" s="52"/>
      <c r="HUO116" s="52"/>
      <c r="HUP116" s="52"/>
      <c r="HUQ116" s="52"/>
      <c r="HUR116" s="52"/>
      <c r="HUS116" s="52"/>
      <c r="HUT116" s="52"/>
      <c r="HUU116" s="52"/>
      <c r="HUV116" s="52"/>
      <c r="HUW116" s="52"/>
      <c r="HUX116" s="52"/>
      <c r="HUY116" s="52"/>
      <c r="HUZ116" s="52"/>
      <c r="HVA116" s="52"/>
      <c r="HVB116" s="52"/>
      <c r="HVC116" s="52"/>
      <c r="HVD116" s="52"/>
      <c r="HVE116" s="52"/>
      <c r="HVF116" s="52"/>
      <c r="HVG116" s="52"/>
      <c r="HVH116" s="52"/>
      <c r="HVI116" s="52"/>
      <c r="HVJ116" s="52"/>
      <c r="HVK116" s="52"/>
      <c r="HVL116" s="52"/>
      <c r="HVM116" s="52"/>
      <c r="HVN116" s="52"/>
      <c r="HVO116" s="52"/>
      <c r="HVP116" s="52"/>
      <c r="HVQ116" s="52"/>
      <c r="HVR116" s="52"/>
      <c r="HVS116" s="52"/>
      <c r="HVT116" s="52"/>
      <c r="HVU116" s="52"/>
      <c r="HVV116" s="52"/>
      <c r="HVW116" s="52"/>
      <c r="HVX116" s="52"/>
      <c r="HVY116" s="52"/>
      <c r="HVZ116" s="52"/>
      <c r="HWA116" s="52"/>
      <c r="HWB116" s="52"/>
      <c r="HWC116" s="52"/>
      <c r="HWD116" s="52"/>
      <c r="HWE116" s="52"/>
      <c r="HWF116" s="52"/>
      <c r="HWG116" s="52"/>
      <c r="HWH116" s="52"/>
      <c r="HWI116" s="52"/>
      <c r="HWJ116" s="52"/>
      <c r="HWK116" s="52"/>
      <c r="HWL116" s="52"/>
      <c r="HWM116" s="52"/>
      <c r="HWN116" s="52"/>
      <c r="HWO116" s="52"/>
      <c r="HWP116" s="52"/>
      <c r="HWQ116" s="52"/>
      <c r="HWR116" s="52"/>
      <c r="HWS116" s="52"/>
      <c r="HWT116" s="52"/>
      <c r="HWU116" s="52"/>
      <c r="HWV116" s="52"/>
      <c r="HWW116" s="52"/>
      <c r="HWX116" s="52"/>
      <c r="HWY116" s="52"/>
      <c r="HWZ116" s="52"/>
      <c r="HXA116" s="52"/>
      <c r="HXB116" s="52"/>
      <c r="HXC116" s="52"/>
      <c r="HXD116" s="52"/>
      <c r="HXE116" s="52"/>
      <c r="HXF116" s="52"/>
      <c r="HXG116" s="52"/>
      <c r="HXH116" s="52"/>
      <c r="HXI116" s="52"/>
      <c r="HXJ116" s="52"/>
      <c r="HXK116" s="52"/>
      <c r="HXL116" s="52"/>
      <c r="HXM116" s="52"/>
      <c r="HXN116" s="52"/>
      <c r="HXO116" s="52"/>
      <c r="HXP116" s="52"/>
      <c r="HXQ116" s="52"/>
      <c r="HXR116" s="52"/>
      <c r="HXS116" s="52"/>
      <c r="HXT116" s="52"/>
      <c r="HXU116" s="52"/>
      <c r="HXV116" s="52"/>
      <c r="HXW116" s="52"/>
      <c r="HXX116" s="52"/>
      <c r="HXY116" s="52"/>
      <c r="HXZ116" s="52"/>
      <c r="HYA116" s="52"/>
      <c r="HYB116" s="52"/>
      <c r="HYC116" s="52"/>
      <c r="HYD116" s="52"/>
      <c r="HYE116" s="52"/>
      <c r="HYF116" s="52"/>
      <c r="HYG116" s="52"/>
      <c r="HYH116" s="52"/>
      <c r="HYI116" s="52"/>
      <c r="HYJ116" s="52"/>
      <c r="HYK116" s="52"/>
      <c r="HYL116" s="52"/>
      <c r="HYM116" s="52"/>
      <c r="HYN116" s="52"/>
      <c r="HYO116" s="52"/>
      <c r="HYP116" s="52"/>
      <c r="HYQ116" s="52"/>
      <c r="HYR116" s="52"/>
      <c r="HYS116" s="52"/>
      <c r="HYT116" s="52"/>
      <c r="HYU116" s="52"/>
      <c r="HYV116" s="52"/>
      <c r="HYW116" s="52"/>
      <c r="HYX116" s="52"/>
      <c r="HYY116" s="52"/>
      <c r="HYZ116" s="52"/>
      <c r="HZA116" s="52"/>
      <c r="HZB116" s="52"/>
      <c r="HZC116" s="52"/>
      <c r="HZD116" s="52"/>
      <c r="HZE116" s="52"/>
      <c r="HZF116" s="52"/>
      <c r="HZG116" s="52"/>
      <c r="HZH116" s="52"/>
      <c r="HZI116" s="52"/>
      <c r="HZJ116" s="52"/>
      <c r="HZK116" s="52"/>
      <c r="HZL116" s="52"/>
      <c r="HZM116" s="52"/>
      <c r="HZN116" s="52"/>
      <c r="HZO116" s="52"/>
      <c r="HZP116" s="52"/>
      <c r="HZQ116" s="52"/>
      <c r="HZR116" s="52"/>
      <c r="HZS116" s="52"/>
      <c r="HZT116" s="52"/>
      <c r="HZU116" s="52"/>
      <c r="HZV116" s="52"/>
      <c r="HZW116" s="52"/>
      <c r="HZX116" s="52"/>
      <c r="HZY116" s="52"/>
      <c r="HZZ116" s="52"/>
      <c r="IAA116" s="52"/>
      <c r="IAB116" s="52"/>
      <c r="IAC116" s="52"/>
      <c r="IAD116" s="52"/>
      <c r="IAE116" s="52"/>
      <c r="IAF116" s="52"/>
      <c r="IAG116" s="52"/>
      <c r="IAH116" s="52"/>
      <c r="IAI116" s="52"/>
      <c r="IAJ116" s="52"/>
      <c r="IAK116" s="52"/>
      <c r="IAL116" s="52"/>
      <c r="IAM116" s="52"/>
      <c r="IAN116" s="52"/>
      <c r="IAO116" s="52"/>
      <c r="IAP116" s="52"/>
      <c r="IAQ116" s="52"/>
      <c r="IAR116" s="52"/>
      <c r="IAS116" s="52"/>
      <c r="IAT116" s="52"/>
      <c r="IAU116" s="52"/>
      <c r="IAV116" s="52"/>
      <c r="IAW116" s="52"/>
      <c r="IAX116" s="52"/>
      <c r="IAY116" s="52"/>
      <c r="IAZ116" s="52"/>
      <c r="IBA116" s="52"/>
      <c r="IBB116" s="52"/>
      <c r="IBC116" s="52"/>
      <c r="IBD116" s="52"/>
      <c r="IBE116" s="52"/>
      <c r="IBF116" s="52"/>
      <c r="IBG116" s="52"/>
      <c r="IBH116" s="52"/>
      <c r="IBI116" s="52"/>
      <c r="IBJ116" s="52"/>
      <c r="IBK116" s="52"/>
      <c r="IBL116" s="52"/>
      <c r="IBM116" s="52"/>
      <c r="IBN116" s="52"/>
      <c r="IBO116" s="52"/>
      <c r="IBP116" s="52"/>
      <c r="IBQ116" s="52"/>
      <c r="IBR116" s="52"/>
      <c r="IBS116" s="52"/>
      <c r="IBT116" s="52"/>
      <c r="IBU116" s="52"/>
      <c r="IBV116" s="52"/>
      <c r="IBW116" s="52"/>
      <c r="IBX116" s="52"/>
      <c r="IBY116" s="52"/>
      <c r="IBZ116" s="52"/>
      <c r="ICA116" s="52"/>
      <c r="ICB116" s="52"/>
      <c r="ICC116" s="52"/>
      <c r="ICD116" s="52"/>
      <c r="ICE116" s="52"/>
      <c r="ICF116" s="52"/>
      <c r="ICG116" s="52"/>
      <c r="ICH116" s="52"/>
      <c r="ICI116" s="52"/>
      <c r="ICJ116" s="52"/>
      <c r="ICK116" s="52"/>
      <c r="ICL116" s="52"/>
      <c r="ICM116" s="52"/>
      <c r="ICN116" s="52"/>
      <c r="ICO116" s="52"/>
      <c r="ICP116" s="52"/>
      <c r="ICQ116" s="52"/>
      <c r="ICR116" s="52"/>
      <c r="ICS116" s="52"/>
      <c r="ICT116" s="52"/>
      <c r="ICU116" s="52"/>
      <c r="ICV116" s="52"/>
      <c r="ICW116" s="52"/>
      <c r="ICX116" s="52"/>
      <c r="ICY116" s="52"/>
      <c r="ICZ116" s="52"/>
      <c r="IDA116" s="52"/>
      <c r="IDB116" s="52"/>
      <c r="IDC116" s="52"/>
      <c r="IDD116" s="52"/>
      <c r="IDE116" s="52"/>
      <c r="IDF116" s="52"/>
      <c r="IDG116" s="52"/>
      <c r="IDH116" s="52"/>
      <c r="IDI116" s="52"/>
      <c r="IDJ116" s="52"/>
      <c r="IDK116" s="52"/>
      <c r="IDL116" s="52"/>
      <c r="IDM116" s="52"/>
      <c r="IDN116" s="52"/>
      <c r="IDO116" s="52"/>
      <c r="IDP116" s="52"/>
      <c r="IDQ116" s="52"/>
      <c r="IDR116" s="52"/>
      <c r="IDS116" s="52"/>
      <c r="IDT116" s="52"/>
      <c r="IDU116" s="52"/>
      <c r="IDV116" s="52"/>
      <c r="IDW116" s="52"/>
      <c r="IDX116" s="52"/>
      <c r="IDY116" s="52"/>
      <c r="IDZ116" s="52"/>
      <c r="IEA116" s="52"/>
      <c r="IEB116" s="52"/>
      <c r="IEC116" s="52"/>
      <c r="IED116" s="52"/>
      <c r="IEE116" s="52"/>
      <c r="IEF116" s="52"/>
      <c r="IEG116" s="52"/>
      <c r="IEH116" s="52"/>
      <c r="IEI116" s="52"/>
      <c r="IEJ116" s="52"/>
      <c r="IEK116" s="52"/>
      <c r="IEL116" s="52"/>
      <c r="IEM116" s="52"/>
      <c r="IEN116" s="52"/>
      <c r="IEO116" s="52"/>
      <c r="IEP116" s="52"/>
      <c r="IEQ116" s="52"/>
      <c r="IER116" s="52"/>
      <c r="IES116" s="52"/>
      <c r="IET116" s="52"/>
      <c r="IEU116" s="52"/>
      <c r="IEV116" s="52"/>
      <c r="IEW116" s="52"/>
      <c r="IEX116" s="52"/>
      <c r="IEY116" s="52"/>
      <c r="IEZ116" s="52"/>
      <c r="IFA116" s="52"/>
      <c r="IFB116" s="52"/>
      <c r="IFC116" s="52"/>
      <c r="IFD116" s="52"/>
      <c r="IFE116" s="52"/>
      <c r="IFF116" s="52"/>
      <c r="IFG116" s="52"/>
      <c r="IFH116" s="52"/>
      <c r="IFI116" s="52"/>
      <c r="IFJ116" s="52"/>
      <c r="IFK116" s="52"/>
      <c r="IFL116" s="52"/>
      <c r="IFM116" s="52"/>
      <c r="IFN116" s="52"/>
      <c r="IFO116" s="52"/>
      <c r="IFP116" s="52"/>
      <c r="IFQ116" s="52"/>
      <c r="IFR116" s="52"/>
      <c r="IFS116" s="52"/>
      <c r="IFT116" s="52"/>
      <c r="IFU116" s="52"/>
      <c r="IFV116" s="52"/>
      <c r="IFW116" s="52"/>
      <c r="IFX116" s="52"/>
      <c r="IFY116" s="52"/>
      <c r="IFZ116" s="52"/>
      <c r="IGA116" s="52"/>
      <c r="IGB116" s="52"/>
      <c r="IGC116" s="52"/>
      <c r="IGD116" s="52"/>
      <c r="IGE116" s="52"/>
      <c r="IGF116" s="52"/>
      <c r="IGG116" s="52"/>
      <c r="IGH116" s="52"/>
      <c r="IGI116" s="52"/>
      <c r="IGJ116" s="52"/>
      <c r="IGK116" s="52"/>
      <c r="IGL116" s="52"/>
      <c r="IGM116" s="52"/>
      <c r="IGN116" s="52"/>
      <c r="IGO116" s="52"/>
      <c r="IGP116" s="52"/>
      <c r="IGQ116" s="52"/>
      <c r="IGR116" s="52"/>
      <c r="IGS116" s="52"/>
      <c r="IGT116" s="52"/>
      <c r="IGU116" s="52"/>
      <c r="IGV116" s="52"/>
      <c r="IGW116" s="52"/>
      <c r="IGX116" s="52"/>
      <c r="IGY116" s="52"/>
      <c r="IGZ116" s="52"/>
      <c r="IHA116" s="52"/>
      <c r="IHB116" s="52"/>
      <c r="IHC116" s="52"/>
      <c r="IHD116" s="52"/>
      <c r="IHE116" s="52"/>
      <c r="IHF116" s="52"/>
      <c r="IHG116" s="52"/>
      <c r="IHH116" s="52"/>
      <c r="IHI116" s="52"/>
      <c r="IHJ116" s="52"/>
      <c r="IHK116" s="52"/>
      <c r="IHL116" s="52"/>
      <c r="IHM116" s="52"/>
      <c r="IHN116" s="52"/>
      <c r="IHO116" s="52"/>
      <c r="IHP116" s="52"/>
      <c r="IHQ116" s="52"/>
      <c r="IHR116" s="52"/>
      <c r="IHS116" s="52"/>
      <c r="IHT116" s="52"/>
      <c r="IHU116" s="52"/>
      <c r="IHV116" s="52"/>
      <c r="IHW116" s="52"/>
      <c r="IHX116" s="52"/>
      <c r="IHY116" s="52"/>
      <c r="IHZ116" s="52"/>
      <c r="IIA116" s="52"/>
      <c r="IIB116" s="52"/>
      <c r="IIC116" s="52"/>
      <c r="IID116" s="52"/>
      <c r="IIE116" s="52"/>
      <c r="IIF116" s="52"/>
      <c r="IIG116" s="52"/>
      <c r="IIH116" s="52"/>
      <c r="III116" s="52"/>
      <c r="IIJ116" s="52"/>
      <c r="IIK116" s="52"/>
      <c r="IIL116" s="52"/>
      <c r="IIM116" s="52"/>
      <c r="IIN116" s="52"/>
      <c r="IIO116" s="52"/>
      <c r="IIP116" s="52"/>
      <c r="IIQ116" s="52"/>
      <c r="IIR116" s="52"/>
      <c r="IIS116" s="52"/>
      <c r="IIT116" s="52"/>
      <c r="IIU116" s="52"/>
      <c r="IIV116" s="52"/>
      <c r="IIW116" s="52"/>
      <c r="IIX116" s="52"/>
      <c r="IIY116" s="52"/>
      <c r="IIZ116" s="52"/>
      <c r="IJA116" s="52"/>
      <c r="IJB116" s="52"/>
      <c r="IJC116" s="52"/>
      <c r="IJD116" s="52"/>
      <c r="IJE116" s="52"/>
      <c r="IJF116" s="52"/>
      <c r="IJG116" s="52"/>
      <c r="IJH116" s="52"/>
      <c r="IJI116" s="52"/>
      <c r="IJJ116" s="52"/>
      <c r="IJK116" s="52"/>
      <c r="IJL116" s="52"/>
      <c r="IJM116" s="52"/>
      <c r="IJN116" s="52"/>
      <c r="IJO116" s="52"/>
      <c r="IJP116" s="52"/>
      <c r="IJQ116" s="52"/>
      <c r="IJR116" s="52"/>
      <c r="IJS116" s="52"/>
      <c r="IJT116" s="52"/>
      <c r="IJU116" s="52"/>
      <c r="IJV116" s="52"/>
      <c r="IJW116" s="52"/>
      <c r="IJX116" s="52"/>
      <c r="IJY116" s="52"/>
      <c r="IJZ116" s="52"/>
      <c r="IKA116" s="52"/>
      <c r="IKB116" s="52"/>
      <c r="IKC116" s="52"/>
      <c r="IKD116" s="52"/>
      <c r="IKE116" s="52"/>
      <c r="IKF116" s="52"/>
      <c r="IKG116" s="52"/>
      <c r="IKH116" s="52"/>
      <c r="IKI116" s="52"/>
      <c r="IKJ116" s="52"/>
      <c r="IKK116" s="52"/>
      <c r="IKL116" s="52"/>
      <c r="IKM116" s="52"/>
      <c r="IKN116" s="52"/>
      <c r="IKO116" s="52"/>
      <c r="IKP116" s="52"/>
      <c r="IKQ116" s="52"/>
      <c r="IKR116" s="52"/>
      <c r="IKS116" s="52"/>
      <c r="IKT116" s="52"/>
      <c r="IKU116" s="52"/>
      <c r="IKV116" s="52"/>
      <c r="IKW116" s="52"/>
      <c r="IKX116" s="52"/>
      <c r="IKY116" s="52"/>
      <c r="IKZ116" s="52"/>
      <c r="ILA116" s="52"/>
      <c r="ILB116" s="52"/>
      <c r="ILC116" s="52"/>
      <c r="ILD116" s="52"/>
      <c r="ILE116" s="52"/>
      <c r="ILF116" s="52"/>
      <c r="ILG116" s="52"/>
      <c r="ILH116" s="52"/>
      <c r="ILI116" s="52"/>
      <c r="ILJ116" s="52"/>
      <c r="ILK116" s="52"/>
      <c r="ILL116" s="52"/>
      <c r="ILM116" s="52"/>
      <c r="ILN116" s="52"/>
      <c r="ILO116" s="52"/>
      <c r="ILP116" s="52"/>
      <c r="ILQ116" s="52"/>
      <c r="ILR116" s="52"/>
      <c r="ILS116" s="52"/>
      <c r="ILT116" s="52"/>
      <c r="ILU116" s="52"/>
      <c r="ILV116" s="52"/>
      <c r="ILW116" s="52"/>
      <c r="ILX116" s="52"/>
      <c r="ILY116" s="52"/>
      <c r="ILZ116" s="52"/>
      <c r="IMA116" s="52"/>
      <c r="IMB116" s="52"/>
      <c r="IMC116" s="52"/>
      <c r="IMD116" s="52"/>
      <c r="IME116" s="52"/>
      <c r="IMF116" s="52"/>
      <c r="IMG116" s="52"/>
      <c r="IMH116" s="52"/>
      <c r="IMI116" s="52"/>
      <c r="IMJ116" s="52"/>
      <c r="IMK116" s="52"/>
      <c r="IML116" s="52"/>
      <c r="IMM116" s="52"/>
      <c r="IMN116" s="52"/>
      <c r="IMO116" s="52"/>
      <c r="IMP116" s="52"/>
      <c r="IMQ116" s="52"/>
      <c r="IMR116" s="52"/>
      <c r="IMS116" s="52"/>
      <c r="IMT116" s="52"/>
      <c r="IMU116" s="52"/>
      <c r="IMV116" s="52"/>
      <c r="IMW116" s="52"/>
      <c r="IMX116" s="52"/>
      <c r="IMY116" s="52"/>
      <c r="IMZ116" s="52"/>
      <c r="INA116" s="52"/>
      <c r="INB116" s="52"/>
      <c r="INC116" s="52"/>
      <c r="IND116" s="52"/>
      <c r="INE116" s="52"/>
      <c r="INF116" s="52"/>
      <c r="ING116" s="52"/>
      <c r="INH116" s="52"/>
      <c r="INI116" s="52"/>
      <c r="INJ116" s="52"/>
      <c r="INK116" s="52"/>
      <c r="INL116" s="52"/>
      <c r="INM116" s="52"/>
      <c r="INN116" s="52"/>
      <c r="INO116" s="52"/>
      <c r="INP116" s="52"/>
      <c r="INQ116" s="52"/>
      <c r="INR116" s="52"/>
      <c r="INS116" s="52"/>
      <c r="INT116" s="52"/>
      <c r="INU116" s="52"/>
      <c r="INV116" s="52"/>
      <c r="INW116" s="52"/>
      <c r="INX116" s="52"/>
      <c r="INY116" s="52"/>
      <c r="INZ116" s="52"/>
      <c r="IOA116" s="52"/>
      <c r="IOB116" s="52"/>
      <c r="IOC116" s="52"/>
      <c r="IOD116" s="52"/>
      <c r="IOE116" s="52"/>
      <c r="IOF116" s="52"/>
      <c r="IOG116" s="52"/>
      <c r="IOH116" s="52"/>
      <c r="IOI116" s="52"/>
      <c r="IOJ116" s="52"/>
      <c r="IOK116" s="52"/>
      <c r="IOL116" s="52"/>
      <c r="IOM116" s="52"/>
      <c r="ION116" s="52"/>
      <c r="IOO116" s="52"/>
      <c r="IOP116" s="52"/>
      <c r="IOQ116" s="52"/>
      <c r="IOR116" s="52"/>
      <c r="IOS116" s="52"/>
      <c r="IOT116" s="52"/>
      <c r="IOU116" s="52"/>
      <c r="IOV116" s="52"/>
      <c r="IOW116" s="52"/>
      <c r="IOX116" s="52"/>
      <c r="IOY116" s="52"/>
      <c r="IOZ116" s="52"/>
      <c r="IPA116" s="52"/>
      <c r="IPB116" s="52"/>
      <c r="IPC116" s="52"/>
      <c r="IPD116" s="52"/>
      <c r="IPE116" s="52"/>
      <c r="IPF116" s="52"/>
      <c r="IPG116" s="52"/>
      <c r="IPH116" s="52"/>
      <c r="IPI116" s="52"/>
      <c r="IPJ116" s="52"/>
      <c r="IPK116" s="52"/>
      <c r="IPL116" s="52"/>
      <c r="IPM116" s="52"/>
      <c r="IPN116" s="52"/>
      <c r="IPO116" s="52"/>
      <c r="IPP116" s="52"/>
      <c r="IPQ116" s="52"/>
      <c r="IPR116" s="52"/>
      <c r="IPS116" s="52"/>
      <c r="IPT116" s="52"/>
      <c r="IPU116" s="52"/>
      <c r="IPV116" s="52"/>
      <c r="IPW116" s="52"/>
      <c r="IPX116" s="52"/>
      <c r="IPY116" s="52"/>
      <c r="IPZ116" s="52"/>
      <c r="IQA116" s="52"/>
      <c r="IQB116" s="52"/>
      <c r="IQC116" s="52"/>
      <c r="IQD116" s="52"/>
      <c r="IQE116" s="52"/>
      <c r="IQF116" s="52"/>
      <c r="IQG116" s="52"/>
      <c r="IQH116" s="52"/>
      <c r="IQI116" s="52"/>
      <c r="IQJ116" s="52"/>
      <c r="IQK116" s="52"/>
      <c r="IQL116" s="52"/>
      <c r="IQM116" s="52"/>
      <c r="IQN116" s="52"/>
      <c r="IQO116" s="52"/>
      <c r="IQP116" s="52"/>
      <c r="IQQ116" s="52"/>
      <c r="IQR116" s="52"/>
      <c r="IQS116" s="52"/>
      <c r="IQT116" s="52"/>
      <c r="IQU116" s="52"/>
      <c r="IQV116" s="52"/>
      <c r="IQW116" s="52"/>
      <c r="IQX116" s="52"/>
      <c r="IQY116" s="52"/>
      <c r="IQZ116" s="52"/>
      <c r="IRA116" s="52"/>
      <c r="IRB116" s="52"/>
      <c r="IRC116" s="52"/>
      <c r="IRD116" s="52"/>
      <c r="IRE116" s="52"/>
      <c r="IRF116" s="52"/>
      <c r="IRG116" s="52"/>
      <c r="IRH116" s="52"/>
      <c r="IRI116" s="52"/>
      <c r="IRJ116" s="52"/>
      <c r="IRK116" s="52"/>
      <c r="IRL116" s="52"/>
      <c r="IRM116" s="52"/>
      <c r="IRN116" s="52"/>
      <c r="IRO116" s="52"/>
      <c r="IRP116" s="52"/>
      <c r="IRQ116" s="52"/>
      <c r="IRR116" s="52"/>
      <c r="IRS116" s="52"/>
      <c r="IRT116" s="52"/>
      <c r="IRU116" s="52"/>
      <c r="IRV116" s="52"/>
      <c r="IRW116" s="52"/>
      <c r="IRX116" s="52"/>
      <c r="IRY116" s="52"/>
      <c r="IRZ116" s="52"/>
      <c r="ISA116" s="52"/>
      <c r="ISB116" s="52"/>
      <c r="ISC116" s="52"/>
      <c r="ISD116" s="52"/>
      <c r="ISE116" s="52"/>
      <c r="ISF116" s="52"/>
      <c r="ISG116" s="52"/>
      <c r="ISH116" s="52"/>
      <c r="ISI116" s="52"/>
      <c r="ISJ116" s="52"/>
      <c r="ISK116" s="52"/>
      <c r="ISL116" s="52"/>
      <c r="ISM116" s="52"/>
      <c r="ISN116" s="52"/>
      <c r="ISO116" s="52"/>
      <c r="ISP116" s="52"/>
      <c r="ISQ116" s="52"/>
      <c r="ISR116" s="52"/>
      <c r="ISS116" s="52"/>
      <c r="IST116" s="52"/>
      <c r="ISU116" s="52"/>
      <c r="ISV116" s="52"/>
      <c r="ISW116" s="52"/>
      <c r="ISX116" s="52"/>
      <c r="ISY116" s="52"/>
      <c r="ISZ116" s="52"/>
      <c r="ITA116" s="52"/>
      <c r="ITB116" s="52"/>
      <c r="ITC116" s="52"/>
      <c r="ITD116" s="52"/>
      <c r="ITE116" s="52"/>
      <c r="ITF116" s="52"/>
      <c r="ITG116" s="52"/>
      <c r="ITH116" s="52"/>
      <c r="ITI116" s="52"/>
      <c r="ITJ116" s="52"/>
      <c r="ITK116" s="52"/>
      <c r="ITL116" s="52"/>
      <c r="ITM116" s="52"/>
      <c r="ITN116" s="52"/>
      <c r="ITO116" s="52"/>
      <c r="ITP116" s="52"/>
      <c r="ITQ116" s="52"/>
      <c r="ITR116" s="52"/>
      <c r="ITS116" s="52"/>
      <c r="ITT116" s="52"/>
      <c r="ITU116" s="52"/>
      <c r="ITV116" s="52"/>
      <c r="ITW116" s="52"/>
      <c r="ITX116" s="52"/>
      <c r="ITY116" s="52"/>
      <c r="ITZ116" s="52"/>
      <c r="IUA116" s="52"/>
      <c r="IUB116" s="52"/>
      <c r="IUC116" s="52"/>
      <c r="IUD116" s="52"/>
      <c r="IUE116" s="52"/>
      <c r="IUF116" s="52"/>
      <c r="IUG116" s="52"/>
      <c r="IUH116" s="52"/>
      <c r="IUI116" s="52"/>
      <c r="IUJ116" s="52"/>
      <c r="IUK116" s="52"/>
      <c r="IUL116" s="52"/>
      <c r="IUM116" s="52"/>
      <c r="IUN116" s="52"/>
      <c r="IUO116" s="52"/>
      <c r="IUP116" s="52"/>
      <c r="IUQ116" s="52"/>
      <c r="IUR116" s="52"/>
      <c r="IUS116" s="52"/>
      <c r="IUT116" s="52"/>
      <c r="IUU116" s="52"/>
      <c r="IUV116" s="52"/>
      <c r="IUW116" s="52"/>
      <c r="IUX116" s="52"/>
      <c r="IUY116" s="52"/>
      <c r="IUZ116" s="52"/>
      <c r="IVA116" s="52"/>
      <c r="IVB116" s="52"/>
      <c r="IVC116" s="52"/>
      <c r="IVD116" s="52"/>
      <c r="IVE116" s="52"/>
      <c r="IVF116" s="52"/>
      <c r="IVG116" s="52"/>
      <c r="IVH116" s="52"/>
      <c r="IVI116" s="52"/>
      <c r="IVJ116" s="52"/>
      <c r="IVK116" s="52"/>
      <c r="IVL116" s="52"/>
      <c r="IVM116" s="52"/>
      <c r="IVN116" s="52"/>
      <c r="IVO116" s="52"/>
      <c r="IVP116" s="52"/>
      <c r="IVQ116" s="52"/>
      <c r="IVR116" s="52"/>
      <c r="IVS116" s="52"/>
      <c r="IVT116" s="52"/>
      <c r="IVU116" s="52"/>
      <c r="IVV116" s="52"/>
      <c r="IVW116" s="52"/>
      <c r="IVX116" s="52"/>
      <c r="IVY116" s="52"/>
      <c r="IVZ116" s="52"/>
      <c r="IWA116" s="52"/>
      <c r="IWB116" s="52"/>
      <c r="IWC116" s="52"/>
      <c r="IWD116" s="52"/>
      <c r="IWE116" s="52"/>
      <c r="IWF116" s="52"/>
      <c r="IWG116" s="52"/>
      <c r="IWH116" s="52"/>
      <c r="IWI116" s="52"/>
      <c r="IWJ116" s="52"/>
      <c r="IWK116" s="52"/>
      <c r="IWL116" s="52"/>
      <c r="IWM116" s="52"/>
      <c r="IWN116" s="52"/>
      <c r="IWO116" s="52"/>
      <c r="IWP116" s="52"/>
      <c r="IWQ116" s="52"/>
      <c r="IWR116" s="52"/>
      <c r="IWS116" s="52"/>
      <c r="IWT116" s="52"/>
      <c r="IWU116" s="52"/>
      <c r="IWV116" s="52"/>
      <c r="IWW116" s="52"/>
      <c r="IWX116" s="52"/>
      <c r="IWY116" s="52"/>
      <c r="IWZ116" s="52"/>
      <c r="IXA116" s="52"/>
      <c r="IXB116" s="52"/>
      <c r="IXC116" s="52"/>
      <c r="IXD116" s="52"/>
      <c r="IXE116" s="52"/>
      <c r="IXF116" s="52"/>
      <c r="IXG116" s="52"/>
      <c r="IXH116" s="52"/>
      <c r="IXI116" s="52"/>
      <c r="IXJ116" s="52"/>
      <c r="IXK116" s="52"/>
      <c r="IXL116" s="52"/>
      <c r="IXM116" s="52"/>
      <c r="IXN116" s="52"/>
      <c r="IXO116" s="52"/>
      <c r="IXP116" s="52"/>
      <c r="IXQ116" s="52"/>
      <c r="IXR116" s="52"/>
      <c r="IXS116" s="52"/>
      <c r="IXT116" s="52"/>
      <c r="IXU116" s="52"/>
      <c r="IXV116" s="52"/>
      <c r="IXW116" s="52"/>
      <c r="IXX116" s="52"/>
      <c r="IXY116" s="52"/>
      <c r="IXZ116" s="52"/>
      <c r="IYA116" s="52"/>
      <c r="IYB116" s="52"/>
      <c r="IYC116" s="52"/>
      <c r="IYD116" s="52"/>
      <c r="IYE116" s="52"/>
      <c r="IYF116" s="52"/>
      <c r="IYG116" s="52"/>
      <c r="IYH116" s="52"/>
      <c r="IYI116" s="52"/>
      <c r="IYJ116" s="52"/>
      <c r="IYK116" s="52"/>
      <c r="IYL116" s="52"/>
      <c r="IYM116" s="52"/>
      <c r="IYN116" s="52"/>
      <c r="IYO116" s="52"/>
      <c r="IYP116" s="52"/>
      <c r="IYQ116" s="52"/>
      <c r="IYR116" s="52"/>
      <c r="IYS116" s="52"/>
      <c r="IYT116" s="52"/>
      <c r="IYU116" s="52"/>
      <c r="IYV116" s="52"/>
      <c r="IYW116" s="52"/>
      <c r="IYX116" s="52"/>
      <c r="IYY116" s="52"/>
      <c r="IYZ116" s="52"/>
      <c r="IZA116" s="52"/>
      <c r="IZB116" s="52"/>
      <c r="IZC116" s="52"/>
      <c r="IZD116" s="52"/>
      <c r="IZE116" s="52"/>
      <c r="IZF116" s="52"/>
      <c r="IZG116" s="52"/>
      <c r="IZH116" s="52"/>
      <c r="IZI116" s="52"/>
      <c r="IZJ116" s="52"/>
      <c r="IZK116" s="52"/>
      <c r="IZL116" s="52"/>
      <c r="IZM116" s="52"/>
      <c r="IZN116" s="52"/>
      <c r="IZO116" s="52"/>
      <c r="IZP116" s="52"/>
      <c r="IZQ116" s="52"/>
      <c r="IZR116" s="52"/>
      <c r="IZS116" s="52"/>
      <c r="IZT116" s="52"/>
      <c r="IZU116" s="52"/>
      <c r="IZV116" s="52"/>
      <c r="IZW116" s="52"/>
      <c r="IZX116" s="52"/>
      <c r="IZY116" s="52"/>
      <c r="IZZ116" s="52"/>
      <c r="JAA116" s="52"/>
      <c r="JAB116" s="52"/>
      <c r="JAC116" s="52"/>
      <c r="JAD116" s="52"/>
      <c r="JAE116" s="52"/>
      <c r="JAF116" s="52"/>
      <c r="JAG116" s="52"/>
      <c r="JAH116" s="52"/>
      <c r="JAI116" s="52"/>
      <c r="JAJ116" s="52"/>
      <c r="JAK116" s="52"/>
      <c r="JAL116" s="52"/>
      <c r="JAM116" s="52"/>
      <c r="JAN116" s="52"/>
      <c r="JAO116" s="52"/>
      <c r="JAP116" s="52"/>
      <c r="JAQ116" s="52"/>
      <c r="JAR116" s="52"/>
      <c r="JAS116" s="52"/>
      <c r="JAT116" s="52"/>
      <c r="JAU116" s="52"/>
      <c r="JAV116" s="52"/>
      <c r="JAW116" s="52"/>
      <c r="JAX116" s="52"/>
      <c r="JAY116" s="52"/>
      <c r="JAZ116" s="52"/>
      <c r="JBA116" s="52"/>
      <c r="JBB116" s="52"/>
      <c r="JBC116" s="52"/>
      <c r="JBD116" s="52"/>
      <c r="JBE116" s="52"/>
      <c r="JBF116" s="52"/>
      <c r="JBG116" s="52"/>
      <c r="JBH116" s="52"/>
      <c r="JBI116" s="52"/>
      <c r="JBJ116" s="52"/>
      <c r="JBK116" s="52"/>
      <c r="JBL116" s="52"/>
      <c r="JBM116" s="52"/>
      <c r="JBN116" s="52"/>
      <c r="JBO116" s="52"/>
      <c r="JBP116" s="52"/>
      <c r="JBQ116" s="52"/>
      <c r="JBR116" s="52"/>
      <c r="JBS116" s="52"/>
      <c r="JBT116" s="52"/>
      <c r="JBU116" s="52"/>
      <c r="JBV116" s="52"/>
      <c r="JBW116" s="52"/>
      <c r="JBX116" s="52"/>
      <c r="JBY116" s="52"/>
      <c r="JBZ116" s="52"/>
      <c r="JCA116" s="52"/>
      <c r="JCB116" s="52"/>
      <c r="JCC116" s="52"/>
      <c r="JCD116" s="52"/>
      <c r="JCE116" s="52"/>
      <c r="JCF116" s="52"/>
      <c r="JCG116" s="52"/>
      <c r="JCH116" s="52"/>
      <c r="JCI116" s="52"/>
      <c r="JCJ116" s="52"/>
      <c r="JCK116" s="52"/>
      <c r="JCL116" s="52"/>
      <c r="JCM116" s="52"/>
      <c r="JCN116" s="52"/>
      <c r="JCO116" s="52"/>
      <c r="JCP116" s="52"/>
      <c r="JCQ116" s="52"/>
      <c r="JCR116" s="52"/>
      <c r="JCS116" s="52"/>
      <c r="JCT116" s="52"/>
      <c r="JCU116" s="52"/>
      <c r="JCV116" s="52"/>
      <c r="JCW116" s="52"/>
      <c r="JCX116" s="52"/>
      <c r="JCY116" s="52"/>
      <c r="JCZ116" s="52"/>
      <c r="JDA116" s="52"/>
      <c r="JDB116" s="52"/>
      <c r="JDC116" s="52"/>
      <c r="JDD116" s="52"/>
      <c r="JDE116" s="52"/>
      <c r="JDF116" s="52"/>
      <c r="JDG116" s="52"/>
      <c r="JDH116" s="52"/>
      <c r="JDI116" s="52"/>
      <c r="JDJ116" s="52"/>
      <c r="JDK116" s="52"/>
      <c r="JDL116" s="52"/>
      <c r="JDM116" s="52"/>
      <c r="JDN116" s="52"/>
      <c r="JDO116" s="52"/>
      <c r="JDP116" s="52"/>
      <c r="JDQ116" s="52"/>
      <c r="JDR116" s="52"/>
      <c r="JDS116" s="52"/>
      <c r="JDT116" s="52"/>
      <c r="JDU116" s="52"/>
      <c r="JDV116" s="52"/>
      <c r="JDW116" s="52"/>
      <c r="JDX116" s="52"/>
      <c r="JDY116" s="52"/>
      <c r="JDZ116" s="52"/>
      <c r="JEA116" s="52"/>
      <c r="JEB116" s="52"/>
      <c r="JEC116" s="52"/>
      <c r="JED116" s="52"/>
      <c r="JEE116" s="52"/>
      <c r="JEF116" s="52"/>
      <c r="JEG116" s="52"/>
      <c r="JEH116" s="52"/>
      <c r="JEI116" s="52"/>
      <c r="JEJ116" s="52"/>
      <c r="JEK116" s="52"/>
      <c r="JEL116" s="52"/>
      <c r="JEM116" s="52"/>
      <c r="JEN116" s="52"/>
      <c r="JEO116" s="52"/>
      <c r="JEP116" s="52"/>
      <c r="JEQ116" s="52"/>
      <c r="JER116" s="52"/>
      <c r="JES116" s="52"/>
      <c r="JET116" s="52"/>
      <c r="JEU116" s="52"/>
      <c r="JEV116" s="52"/>
      <c r="JEW116" s="52"/>
      <c r="JEX116" s="52"/>
      <c r="JEY116" s="52"/>
      <c r="JEZ116" s="52"/>
      <c r="JFA116" s="52"/>
      <c r="JFB116" s="52"/>
      <c r="JFC116" s="52"/>
      <c r="JFD116" s="52"/>
      <c r="JFE116" s="52"/>
      <c r="JFF116" s="52"/>
      <c r="JFG116" s="52"/>
      <c r="JFH116" s="52"/>
      <c r="JFI116" s="52"/>
      <c r="JFJ116" s="52"/>
      <c r="JFK116" s="52"/>
      <c r="JFL116" s="52"/>
      <c r="JFM116" s="52"/>
      <c r="JFN116" s="52"/>
      <c r="JFO116" s="52"/>
      <c r="JFP116" s="52"/>
      <c r="JFQ116" s="52"/>
      <c r="JFR116" s="52"/>
      <c r="JFS116" s="52"/>
      <c r="JFT116" s="52"/>
      <c r="JFU116" s="52"/>
      <c r="JFV116" s="52"/>
      <c r="JFW116" s="52"/>
      <c r="JFX116" s="52"/>
      <c r="JFY116" s="52"/>
      <c r="JFZ116" s="52"/>
      <c r="JGA116" s="52"/>
      <c r="JGB116" s="52"/>
      <c r="JGC116" s="52"/>
      <c r="JGD116" s="52"/>
      <c r="JGE116" s="52"/>
      <c r="JGF116" s="52"/>
      <c r="JGG116" s="52"/>
      <c r="JGH116" s="52"/>
      <c r="JGI116" s="52"/>
      <c r="JGJ116" s="52"/>
      <c r="JGK116" s="52"/>
      <c r="JGL116" s="52"/>
      <c r="JGM116" s="52"/>
      <c r="JGN116" s="52"/>
      <c r="JGO116" s="52"/>
      <c r="JGP116" s="52"/>
      <c r="JGQ116" s="52"/>
      <c r="JGR116" s="52"/>
      <c r="JGS116" s="52"/>
      <c r="JGT116" s="52"/>
      <c r="JGU116" s="52"/>
      <c r="JGV116" s="52"/>
      <c r="JGW116" s="52"/>
      <c r="JGX116" s="52"/>
      <c r="JGY116" s="52"/>
      <c r="JGZ116" s="52"/>
      <c r="JHA116" s="52"/>
      <c r="JHB116" s="52"/>
      <c r="JHC116" s="52"/>
      <c r="JHD116" s="52"/>
      <c r="JHE116" s="52"/>
      <c r="JHF116" s="52"/>
      <c r="JHG116" s="52"/>
      <c r="JHH116" s="52"/>
      <c r="JHI116" s="52"/>
      <c r="JHJ116" s="52"/>
      <c r="JHK116" s="52"/>
      <c r="JHL116" s="52"/>
      <c r="JHM116" s="52"/>
      <c r="JHN116" s="52"/>
      <c r="JHO116" s="52"/>
      <c r="JHP116" s="52"/>
      <c r="JHQ116" s="52"/>
      <c r="JHR116" s="52"/>
      <c r="JHS116" s="52"/>
      <c r="JHT116" s="52"/>
      <c r="JHU116" s="52"/>
      <c r="JHV116" s="52"/>
      <c r="JHW116" s="52"/>
      <c r="JHX116" s="52"/>
      <c r="JHY116" s="52"/>
      <c r="JHZ116" s="52"/>
      <c r="JIA116" s="52"/>
      <c r="JIB116" s="52"/>
      <c r="JIC116" s="52"/>
      <c r="JID116" s="52"/>
      <c r="JIE116" s="52"/>
      <c r="JIF116" s="52"/>
      <c r="JIG116" s="52"/>
      <c r="JIH116" s="52"/>
      <c r="JII116" s="52"/>
      <c r="JIJ116" s="52"/>
      <c r="JIK116" s="52"/>
      <c r="JIL116" s="52"/>
      <c r="JIM116" s="52"/>
      <c r="JIN116" s="52"/>
      <c r="JIO116" s="52"/>
      <c r="JIP116" s="52"/>
      <c r="JIQ116" s="52"/>
      <c r="JIR116" s="52"/>
      <c r="JIS116" s="52"/>
      <c r="JIT116" s="52"/>
      <c r="JIU116" s="52"/>
      <c r="JIV116" s="52"/>
      <c r="JIW116" s="52"/>
      <c r="JIX116" s="52"/>
      <c r="JIY116" s="52"/>
      <c r="JIZ116" s="52"/>
      <c r="JJA116" s="52"/>
      <c r="JJB116" s="52"/>
      <c r="JJC116" s="52"/>
      <c r="JJD116" s="52"/>
      <c r="JJE116" s="52"/>
      <c r="JJF116" s="52"/>
      <c r="JJG116" s="52"/>
      <c r="JJH116" s="52"/>
      <c r="JJI116" s="52"/>
      <c r="JJJ116" s="52"/>
      <c r="JJK116" s="52"/>
      <c r="JJL116" s="52"/>
      <c r="JJM116" s="52"/>
      <c r="JJN116" s="52"/>
      <c r="JJO116" s="52"/>
      <c r="JJP116" s="52"/>
      <c r="JJQ116" s="52"/>
      <c r="JJR116" s="52"/>
      <c r="JJS116" s="52"/>
      <c r="JJT116" s="52"/>
      <c r="JJU116" s="52"/>
      <c r="JJV116" s="52"/>
      <c r="JJW116" s="52"/>
      <c r="JJX116" s="52"/>
      <c r="JJY116" s="52"/>
      <c r="JJZ116" s="52"/>
      <c r="JKA116" s="52"/>
      <c r="JKB116" s="52"/>
      <c r="JKC116" s="52"/>
      <c r="JKD116" s="52"/>
      <c r="JKE116" s="52"/>
      <c r="JKF116" s="52"/>
      <c r="JKG116" s="52"/>
      <c r="JKH116" s="52"/>
      <c r="JKI116" s="52"/>
      <c r="JKJ116" s="52"/>
      <c r="JKK116" s="52"/>
      <c r="JKL116" s="52"/>
      <c r="JKM116" s="52"/>
      <c r="JKN116" s="52"/>
      <c r="JKO116" s="52"/>
      <c r="JKP116" s="52"/>
      <c r="JKQ116" s="52"/>
      <c r="JKR116" s="52"/>
      <c r="JKS116" s="52"/>
      <c r="JKT116" s="52"/>
      <c r="JKU116" s="52"/>
      <c r="JKV116" s="52"/>
      <c r="JKW116" s="52"/>
      <c r="JKX116" s="52"/>
      <c r="JKY116" s="52"/>
      <c r="JKZ116" s="52"/>
      <c r="JLA116" s="52"/>
      <c r="JLB116" s="52"/>
      <c r="JLC116" s="52"/>
      <c r="JLD116" s="52"/>
      <c r="JLE116" s="52"/>
      <c r="JLF116" s="52"/>
      <c r="JLG116" s="52"/>
      <c r="JLH116" s="52"/>
      <c r="JLI116" s="52"/>
      <c r="JLJ116" s="52"/>
      <c r="JLK116" s="52"/>
      <c r="JLL116" s="52"/>
      <c r="JLM116" s="52"/>
      <c r="JLN116" s="52"/>
      <c r="JLO116" s="52"/>
      <c r="JLP116" s="52"/>
      <c r="JLQ116" s="52"/>
      <c r="JLR116" s="52"/>
      <c r="JLS116" s="52"/>
      <c r="JLT116" s="52"/>
      <c r="JLU116" s="52"/>
      <c r="JLV116" s="52"/>
      <c r="JLW116" s="52"/>
      <c r="JLX116" s="52"/>
      <c r="JLY116" s="52"/>
      <c r="JLZ116" s="52"/>
      <c r="JMA116" s="52"/>
      <c r="JMB116" s="52"/>
      <c r="JMC116" s="52"/>
      <c r="JMD116" s="52"/>
      <c r="JME116" s="52"/>
      <c r="JMF116" s="52"/>
      <c r="JMG116" s="52"/>
      <c r="JMH116" s="52"/>
      <c r="JMI116" s="52"/>
      <c r="JMJ116" s="52"/>
      <c r="JMK116" s="52"/>
      <c r="JML116" s="52"/>
      <c r="JMM116" s="52"/>
      <c r="JMN116" s="52"/>
      <c r="JMO116" s="52"/>
      <c r="JMP116" s="52"/>
      <c r="JMQ116" s="52"/>
      <c r="JMR116" s="52"/>
      <c r="JMS116" s="52"/>
      <c r="JMT116" s="52"/>
      <c r="JMU116" s="52"/>
      <c r="JMV116" s="52"/>
      <c r="JMW116" s="52"/>
      <c r="JMX116" s="52"/>
      <c r="JMY116" s="52"/>
      <c r="JMZ116" s="52"/>
      <c r="JNA116" s="52"/>
      <c r="JNB116" s="52"/>
      <c r="JNC116" s="52"/>
      <c r="JND116" s="52"/>
      <c r="JNE116" s="52"/>
      <c r="JNF116" s="52"/>
      <c r="JNG116" s="52"/>
      <c r="JNH116" s="52"/>
      <c r="JNI116" s="52"/>
      <c r="JNJ116" s="52"/>
      <c r="JNK116" s="52"/>
      <c r="JNL116" s="52"/>
      <c r="JNM116" s="52"/>
      <c r="JNN116" s="52"/>
      <c r="JNO116" s="52"/>
      <c r="JNP116" s="52"/>
      <c r="JNQ116" s="52"/>
      <c r="JNR116" s="52"/>
      <c r="JNS116" s="52"/>
      <c r="JNT116" s="52"/>
      <c r="JNU116" s="52"/>
      <c r="JNV116" s="52"/>
      <c r="JNW116" s="52"/>
      <c r="JNX116" s="52"/>
      <c r="JNY116" s="52"/>
      <c r="JNZ116" s="52"/>
      <c r="JOA116" s="52"/>
      <c r="JOB116" s="52"/>
      <c r="JOC116" s="52"/>
      <c r="JOD116" s="52"/>
      <c r="JOE116" s="52"/>
      <c r="JOF116" s="52"/>
      <c r="JOG116" s="52"/>
      <c r="JOH116" s="52"/>
      <c r="JOI116" s="52"/>
      <c r="JOJ116" s="52"/>
      <c r="JOK116" s="52"/>
      <c r="JOL116" s="52"/>
      <c r="JOM116" s="52"/>
      <c r="JON116" s="52"/>
      <c r="JOO116" s="52"/>
      <c r="JOP116" s="52"/>
      <c r="JOQ116" s="52"/>
      <c r="JOR116" s="52"/>
      <c r="JOS116" s="52"/>
      <c r="JOT116" s="52"/>
      <c r="JOU116" s="52"/>
      <c r="JOV116" s="52"/>
      <c r="JOW116" s="52"/>
      <c r="JOX116" s="52"/>
      <c r="JOY116" s="52"/>
      <c r="JOZ116" s="52"/>
      <c r="JPA116" s="52"/>
      <c r="JPB116" s="52"/>
      <c r="JPC116" s="52"/>
      <c r="JPD116" s="52"/>
      <c r="JPE116" s="52"/>
      <c r="JPF116" s="52"/>
      <c r="JPG116" s="52"/>
      <c r="JPH116" s="52"/>
      <c r="JPI116" s="52"/>
      <c r="JPJ116" s="52"/>
      <c r="JPK116" s="52"/>
      <c r="JPL116" s="52"/>
      <c r="JPM116" s="52"/>
      <c r="JPN116" s="52"/>
      <c r="JPO116" s="52"/>
      <c r="JPP116" s="52"/>
      <c r="JPQ116" s="52"/>
      <c r="JPR116" s="52"/>
      <c r="JPS116" s="52"/>
      <c r="JPT116" s="52"/>
      <c r="JPU116" s="52"/>
      <c r="JPV116" s="52"/>
      <c r="JPW116" s="52"/>
      <c r="JPX116" s="52"/>
      <c r="JPY116" s="52"/>
      <c r="JPZ116" s="52"/>
      <c r="JQA116" s="52"/>
      <c r="JQB116" s="52"/>
      <c r="JQC116" s="52"/>
      <c r="JQD116" s="52"/>
      <c r="JQE116" s="52"/>
      <c r="JQF116" s="52"/>
      <c r="JQG116" s="52"/>
      <c r="JQH116" s="52"/>
      <c r="JQI116" s="52"/>
      <c r="JQJ116" s="52"/>
      <c r="JQK116" s="52"/>
      <c r="JQL116" s="52"/>
      <c r="JQM116" s="52"/>
      <c r="JQN116" s="52"/>
      <c r="JQO116" s="52"/>
      <c r="JQP116" s="52"/>
      <c r="JQQ116" s="52"/>
      <c r="JQR116" s="52"/>
      <c r="JQS116" s="52"/>
      <c r="JQT116" s="52"/>
      <c r="JQU116" s="52"/>
      <c r="JQV116" s="52"/>
      <c r="JQW116" s="52"/>
      <c r="JQX116" s="52"/>
      <c r="JQY116" s="52"/>
      <c r="JQZ116" s="52"/>
      <c r="JRA116" s="52"/>
      <c r="JRB116" s="52"/>
      <c r="JRC116" s="52"/>
      <c r="JRD116" s="52"/>
      <c r="JRE116" s="52"/>
      <c r="JRF116" s="52"/>
      <c r="JRG116" s="52"/>
      <c r="JRH116" s="52"/>
      <c r="JRI116" s="52"/>
      <c r="JRJ116" s="52"/>
      <c r="JRK116" s="52"/>
      <c r="JRL116" s="52"/>
      <c r="JRM116" s="52"/>
      <c r="JRN116" s="52"/>
      <c r="JRO116" s="52"/>
      <c r="JRP116" s="52"/>
      <c r="JRQ116" s="52"/>
      <c r="JRR116" s="52"/>
      <c r="JRS116" s="52"/>
      <c r="JRT116" s="52"/>
      <c r="JRU116" s="52"/>
      <c r="JRV116" s="52"/>
      <c r="JRW116" s="52"/>
      <c r="JRX116" s="52"/>
      <c r="JRY116" s="52"/>
      <c r="JRZ116" s="52"/>
      <c r="JSA116" s="52"/>
      <c r="JSB116" s="52"/>
      <c r="JSC116" s="52"/>
      <c r="JSD116" s="52"/>
      <c r="JSE116" s="52"/>
      <c r="JSF116" s="52"/>
      <c r="JSG116" s="52"/>
      <c r="JSH116" s="52"/>
      <c r="JSI116" s="52"/>
      <c r="JSJ116" s="52"/>
      <c r="JSK116" s="52"/>
      <c r="JSL116" s="52"/>
      <c r="JSM116" s="52"/>
      <c r="JSN116" s="52"/>
      <c r="JSO116" s="52"/>
      <c r="JSP116" s="52"/>
      <c r="JSQ116" s="52"/>
      <c r="JSR116" s="52"/>
      <c r="JSS116" s="52"/>
      <c r="JST116" s="52"/>
      <c r="JSU116" s="52"/>
      <c r="JSV116" s="52"/>
      <c r="JSW116" s="52"/>
      <c r="JSX116" s="52"/>
      <c r="JSY116" s="52"/>
      <c r="JSZ116" s="52"/>
      <c r="JTA116" s="52"/>
      <c r="JTB116" s="52"/>
      <c r="JTC116" s="52"/>
      <c r="JTD116" s="52"/>
      <c r="JTE116" s="52"/>
      <c r="JTF116" s="52"/>
      <c r="JTG116" s="52"/>
      <c r="JTH116" s="52"/>
      <c r="JTI116" s="52"/>
      <c r="JTJ116" s="52"/>
      <c r="JTK116" s="52"/>
      <c r="JTL116" s="52"/>
      <c r="JTM116" s="52"/>
      <c r="JTN116" s="52"/>
      <c r="JTO116" s="52"/>
      <c r="JTP116" s="52"/>
      <c r="JTQ116" s="52"/>
      <c r="JTR116" s="52"/>
      <c r="JTS116" s="52"/>
      <c r="JTT116" s="52"/>
      <c r="JTU116" s="52"/>
      <c r="JTV116" s="52"/>
      <c r="JTW116" s="52"/>
      <c r="JTX116" s="52"/>
      <c r="JTY116" s="52"/>
      <c r="JTZ116" s="52"/>
      <c r="JUA116" s="52"/>
      <c r="JUB116" s="52"/>
      <c r="JUC116" s="52"/>
      <c r="JUD116" s="52"/>
      <c r="JUE116" s="52"/>
      <c r="JUF116" s="52"/>
      <c r="JUG116" s="52"/>
      <c r="JUH116" s="52"/>
      <c r="JUI116" s="52"/>
      <c r="JUJ116" s="52"/>
      <c r="JUK116" s="52"/>
      <c r="JUL116" s="52"/>
      <c r="JUM116" s="52"/>
      <c r="JUN116" s="52"/>
      <c r="JUO116" s="52"/>
      <c r="JUP116" s="52"/>
      <c r="JUQ116" s="52"/>
      <c r="JUR116" s="52"/>
      <c r="JUS116" s="52"/>
      <c r="JUT116" s="52"/>
      <c r="JUU116" s="52"/>
      <c r="JUV116" s="52"/>
      <c r="JUW116" s="52"/>
      <c r="JUX116" s="52"/>
      <c r="JUY116" s="52"/>
      <c r="JUZ116" s="52"/>
      <c r="JVA116" s="52"/>
      <c r="JVB116" s="52"/>
      <c r="JVC116" s="52"/>
      <c r="JVD116" s="52"/>
      <c r="JVE116" s="52"/>
      <c r="JVF116" s="52"/>
      <c r="JVG116" s="52"/>
      <c r="JVH116" s="52"/>
      <c r="JVI116" s="52"/>
      <c r="JVJ116" s="52"/>
      <c r="JVK116" s="52"/>
      <c r="JVL116" s="52"/>
      <c r="JVM116" s="52"/>
      <c r="JVN116" s="52"/>
      <c r="JVO116" s="52"/>
      <c r="JVP116" s="52"/>
      <c r="JVQ116" s="52"/>
      <c r="JVR116" s="52"/>
      <c r="JVS116" s="52"/>
      <c r="JVT116" s="52"/>
      <c r="JVU116" s="52"/>
      <c r="JVV116" s="52"/>
      <c r="JVW116" s="52"/>
      <c r="JVX116" s="52"/>
      <c r="JVY116" s="52"/>
      <c r="JVZ116" s="52"/>
      <c r="JWA116" s="52"/>
      <c r="JWB116" s="52"/>
      <c r="JWC116" s="52"/>
      <c r="JWD116" s="52"/>
      <c r="JWE116" s="52"/>
      <c r="JWF116" s="52"/>
      <c r="JWG116" s="52"/>
      <c r="JWH116" s="52"/>
      <c r="JWI116" s="52"/>
      <c r="JWJ116" s="52"/>
      <c r="JWK116" s="52"/>
      <c r="JWL116" s="52"/>
      <c r="JWM116" s="52"/>
      <c r="JWN116" s="52"/>
      <c r="JWO116" s="52"/>
      <c r="JWP116" s="52"/>
      <c r="JWQ116" s="52"/>
      <c r="JWR116" s="52"/>
      <c r="JWS116" s="52"/>
      <c r="JWT116" s="52"/>
      <c r="JWU116" s="52"/>
      <c r="JWV116" s="52"/>
      <c r="JWW116" s="52"/>
      <c r="JWX116" s="52"/>
      <c r="JWY116" s="52"/>
      <c r="JWZ116" s="52"/>
      <c r="JXA116" s="52"/>
      <c r="JXB116" s="52"/>
      <c r="JXC116" s="52"/>
      <c r="JXD116" s="52"/>
      <c r="JXE116" s="52"/>
      <c r="JXF116" s="52"/>
      <c r="JXG116" s="52"/>
      <c r="JXH116" s="52"/>
      <c r="JXI116" s="52"/>
      <c r="JXJ116" s="52"/>
      <c r="JXK116" s="52"/>
      <c r="JXL116" s="52"/>
      <c r="JXM116" s="52"/>
      <c r="JXN116" s="52"/>
      <c r="JXO116" s="52"/>
      <c r="JXP116" s="52"/>
      <c r="JXQ116" s="52"/>
      <c r="JXR116" s="52"/>
      <c r="JXS116" s="52"/>
      <c r="JXT116" s="52"/>
      <c r="JXU116" s="52"/>
      <c r="JXV116" s="52"/>
      <c r="JXW116" s="52"/>
      <c r="JXX116" s="52"/>
      <c r="JXY116" s="52"/>
      <c r="JXZ116" s="52"/>
      <c r="JYA116" s="52"/>
      <c r="JYB116" s="52"/>
      <c r="JYC116" s="52"/>
      <c r="JYD116" s="52"/>
      <c r="JYE116" s="52"/>
      <c r="JYF116" s="52"/>
      <c r="JYG116" s="52"/>
      <c r="JYH116" s="52"/>
      <c r="JYI116" s="52"/>
      <c r="JYJ116" s="52"/>
      <c r="JYK116" s="52"/>
      <c r="JYL116" s="52"/>
      <c r="JYM116" s="52"/>
      <c r="JYN116" s="52"/>
      <c r="JYO116" s="52"/>
      <c r="JYP116" s="52"/>
      <c r="JYQ116" s="52"/>
      <c r="JYR116" s="52"/>
      <c r="JYS116" s="52"/>
      <c r="JYT116" s="52"/>
      <c r="JYU116" s="52"/>
      <c r="JYV116" s="52"/>
      <c r="JYW116" s="52"/>
      <c r="JYX116" s="52"/>
      <c r="JYY116" s="52"/>
      <c r="JYZ116" s="52"/>
      <c r="JZA116" s="52"/>
      <c r="JZB116" s="52"/>
      <c r="JZC116" s="52"/>
      <c r="JZD116" s="52"/>
      <c r="JZE116" s="52"/>
      <c r="JZF116" s="52"/>
      <c r="JZG116" s="52"/>
      <c r="JZH116" s="52"/>
      <c r="JZI116" s="52"/>
      <c r="JZJ116" s="52"/>
      <c r="JZK116" s="52"/>
      <c r="JZL116" s="52"/>
      <c r="JZM116" s="52"/>
      <c r="JZN116" s="52"/>
      <c r="JZO116" s="52"/>
      <c r="JZP116" s="52"/>
      <c r="JZQ116" s="52"/>
      <c r="JZR116" s="52"/>
      <c r="JZS116" s="52"/>
      <c r="JZT116" s="52"/>
      <c r="JZU116" s="52"/>
      <c r="JZV116" s="52"/>
      <c r="JZW116" s="52"/>
      <c r="JZX116" s="52"/>
      <c r="JZY116" s="52"/>
      <c r="JZZ116" s="52"/>
      <c r="KAA116" s="52"/>
      <c r="KAB116" s="52"/>
      <c r="KAC116" s="52"/>
      <c r="KAD116" s="52"/>
      <c r="KAE116" s="52"/>
      <c r="KAF116" s="52"/>
      <c r="KAG116" s="52"/>
      <c r="KAH116" s="52"/>
      <c r="KAI116" s="52"/>
      <c r="KAJ116" s="52"/>
      <c r="KAK116" s="52"/>
      <c r="KAL116" s="52"/>
      <c r="KAM116" s="52"/>
      <c r="KAN116" s="52"/>
      <c r="KAO116" s="52"/>
      <c r="KAP116" s="52"/>
      <c r="KAQ116" s="52"/>
      <c r="KAR116" s="52"/>
      <c r="KAS116" s="52"/>
      <c r="KAT116" s="52"/>
      <c r="KAU116" s="52"/>
      <c r="KAV116" s="52"/>
      <c r="KAW116" s="52"/>
      <c r="KAX116" s="52"/>
      <c r="KAY116" s="52"/>
      <c r="KAZ116" s="52"/>
      <c r="KBA116" s="52"/>
      <c r="KBB116" s="52"/>
      <c r="KBC116" s="52"/>
      <c r="KBD116" s="52"/>
      <c r="KBE116" s="52"/>
      <c r="KBF116" s="52"/>
      <c r="KBG116" s="52"/>
      <c r="KBH116" s="52"/>
      <c r="KBI116" s="52"/>
      <c r="KBJ116" s="52"/>
      <c r="KBK116" s="52"/>
      <c r="KBL116" s="52"/>
      <c r="KBM116" s="52"/>
      <c r="KBN116" s="52"/>
      <c r="KBO116" s="52"/>
      <c r="KBP116" s="52"/>
      <c r="KBQ116" s="52"/>
      <c r="KBR116" s="52"/>
      <c r="KBS116" s="52"/>
      <c r="KBT116" s="52"/>
      <c r="KBU116" s="52"/>
      <c r="KBV116" s="52"/>
      <c r="KBW116" s="52"/>
      <c r="KBX116" s="52"/>
      <c r="KBY116" s="52"/>
      <c r="KBZ116" s="52"/>
      <c r="KCA116" s="52"/>
      <c r="KCB116" s="52"/>
      <c r="KCC116" s="52"/>
      <c r="KCD116" s="52"/>
      <c r="KCE116" s="52"/>
      <c r="KCF116" s="52"/>
      <c r="KCG116" s="52"/>
      <c r="KCH116" s="52"/>
      <c r="KCI116" s="52"/>
      <c r="KCJ116" s="52"/>
      <c r="KCK116" s="52"/>
      <c r="KCL116" s="52"/>
      <c r="KCM116" s="52"/>
      <c r="KCN116" s="52"/>
      <c r="KCO116" s="52"/>
      <c r="KCP116" s="52"/>
      <c r="KCQ116" s="52"/>
      <c r="KCR116" s="52"/>
      <c r="KCS116" s="52"/>
      <c r="KCT116" s="52"/>
      <c r="KCU116" s="52"/>
      <c r="KCV116" s="52"/>
      <c r="KCW116" s="52"/>
      <c r="KCX116" s="52"/>
      <c r="KCY116" s="52"/>
      <c r="KCZ116" s="52"/>
      <c r="KDA116" s="52"/>
      <c r="KDB116" s="52"/>
      <c r="KDC116" s="52"/>
      <c r="KDD116" s="52"/>
      <c r="KDE116" s="52"/>
      <c r="KDF116" s="52"/>
      <c r="KDG116" s="52"/>
      <c r="KDH116" s="52"/>
      <c r="KDI116" s="52"/>
      <c r="KDJ116" s="52"/>
      <c r="KDK116" s="52"/>
      <c r="KDL116" s="52"/>
      <c r="KDM116" s="52"/>
      <c r="KDN116" s="52"/>
      <c r="KDO116" s="52"/>
      <c r="KDP116" s="52"/>
      <c r="KDQ116" s="52"/>
      <c r="KDR116" s="52"/>
      <c r="KDS116" s="52"/>
      <c r="KDT116" s="52"/>
      <c r="KDU116" s="52"/>
      <c r="KDV116" s="52"/>
      <c r="KDW116" s="52"/>
      <c r="KDX116" s="52"/>
      <c r="KDY116" s="52"/>
      <c r="KDZ116" s="52"/>
      <c r="KEA116" s="52"/>
      <c r="KEB116" s="52"/>
      <c r="KEC116" s="52"/>
      <c r="KED116" s="52"/>
      <c r="KEE116" s="52"/>
      <c r="KEF116" s="52"/>
      <c r="KEG116" s="52"/>
      <c r="KEH116" s="52"/>
      <c r="KEI116" s="52"/>
      <c r="KEJ116" s="52"/>
      <c r="KEK116" s="52"/>
      <c r="KEL116" s="52"/>
      <c r="KEM116" s="52"/>
      <c r="KEN116" s="52"/>
      <c r="KEO116" s="52"/>
      <c r="KEP116" s="52"/>
      <c r="KEQ116" s="52"/>
      <c r="KER116" s="52"/>
      <c r="KES116" s="52"/>
      <c r="KET116" s="52"/>
      <c r="KEU116" s="52"/>
      <c r="KEV116" s="52"/>
      <c r="KEW116" s="52"/>
      <c r="KEX116" s="52"/>
      <c r="KEY116" s="52"/>
      <c r="KEZ116" s="52"/>
      <c r="KFA116" s="52"/>
      <c r="KFB116" s="52"/>
      <c r="KFC116" s="52"/>
      <c r="KFD116" s="52"/>
      <c r="KFE116" s="52"/>
      <c r="KFF116" s="52"/>
      <c r="KFG116" s="52"/>
      <c r="KFH116" s="52"/>
      <c r="KFI116" s="52"/>
      <c r="KFJ116" s="52"/>
      <c r="KFK116" s="52"/>
      <c r="KFL116" s="52"/>
      <c r="KFM116" s="52"/>
      <c r="KFN116" s="52"/>
      <c r="KFO116" s="52"/>
      <c r="KFP116" s="52"/>
      <c r="KFQ116" s="52"/>
      <c r="KFR116" s="52"/>
      <c r="KFS116" s="52"/>
      <c r="KFT116" s="52"/>
      <c r="KFU116" s="52"/>
      <c r="KFV116" s="52"/>
      <c r="KFW116" s="52"/>
      <c r="KFX116" s="52"/>
      <c r="KFY116" s="52"/>
      <c r="KFZ116" s="52"/>
      <c r="KGA116" s="52"/>
      <c r="KGB116" s="52"/>
      <c r="KGC116" s="52"/>
      <c r="KGD116" s="52"/>
      <c r="KGE116" s="52"/>
      <c r="KGF116" s="52"/>
      <c r="KGG116" s="52"/>
      <c r="KGH116" s="52"/>
      <c r="KGI116" s="52"/>
      <c r="KGJ116" s="52"/>
      <c r="KGK116" s="52"/>
      <c r="KGL116" s="52"/>
      <c r="KGM116" s="52"/>
      <c r="KGN116" s="52"/>
      <c r="KGO116" s="52"/>
      <c r="KGP116" s="52"/>
      <c r="KGQ116" s="52"/>
      <c r="KGR116" s="52"/>
      <c r="KGS116" s="52"/>
      <c r="KGT116" s="52"/>
      <c r="KGU116" s="52"/>
      <c r="KGV116" s="52"/>
      <c r="KGW116" s="52"/>
      <c r="KGX116" s="52"/>
      <c r="KGY116" s="52"/>
      <c r="KGZ116" s="52"/>
      <c r="KHA116" s="52"/>
      <c r="KHB116" s="52"/>
      <c r="KHC116" s="52"/>
      <c r="KHD116" s="52"/>
      <c r="KHE116" s="52"/>
      <c r="KHF116" s="52"/>
      <c r="KHG116" s="52"/>
      <c r="KHH116" s="52"/>
      <c r="KHI116" s="52"/>
      <c r="KHJ116" s="52"/>
      <c r="KHK116" s="52"/>
      <c r="KHL116" s="52"/>
      <c r="KHM116" s="52"/>
      <c r="KHN116" s="52"/>
      <c r="KHO116" s="52"/>
      <c r="KHP116" s="52"/>
      <c r="KHQ116" s="52"/>
      <c r="KHR116" s="52"/>
      <c r="KHS116" s="52"/>
      <c r="KHT116" s="52"/>
      <c r="KHU116" s="52"/>
      <c r="KHV116" s="52"/>
      <c r="KHW116" s="52"/>
      <c r="KHX116" s="52"/>
      <c r="KHY116" s="52"/>
      <c r="KHZ116" s="52"/>
      <c r="KIA116" s="52"/>
      <c r="KIB116" s="52"/>
      <c r="KIC116" s="52"/>
      <c r="KID116" s="52"/>
      <c r="KIE116" s="52"/>
      <c r="KIF116" s="52"/>
      <c r="KIG116" s="52"/>
      <c r="KIH116" s="52"/>
      <c r="KII116" s="52"/>
      <c r="KIJ116" s="52"/>
      <c r="KIK116" s="52"/>
      <c r="KIL116" s="52"/>
      <c r="KIM116" s="52"/>
      <c r="KIN116" s="52"/>
      <c r="KIO116" s="52"/>
      <c r="KIP116" s="52"/>
      <c r="KIQ116" s="52"/>
      <c r="KIR116" s="52"/>
      <c r="KIS116" s="52"/>
      <c r="KIT116" s="52"/>
      <c r="KIU116" s="52"/>
      <c r="KIV116" s="52"/>
      <c r="KIW116" s="52"/>
      <c r="KIX116" s="52"/>
      <c r="KIY116" s="52"/>
      <c r="KIZ116" s="52"/>
      <c r="KJA116" s="52"/>
      <c r="KJB116" s="52"/>
      <c r="KJC116" s="52"/>
      <c r="KJD116" s="52"/>
      <c r="KJE116" s="52"/>
      <c r="KJF116" s="52"/>
      <c r="KJG116" s="52"/>
      <c r="KJH116" s="52"/>
      <c r="KJI116" s="52"/>
      <c r="KJJ116" s="52"/>
      <c r="KJK116" s="52"/>
      <c r="KJL116" s="52"/>
      <c r="KJM116" s="52"/>
      <c r="KJN116" s="52"/>
      <c r="KJO116" s="52"/>
      <c r="KJP116" s="52"/>
      <c r="KJQ116" s="52"/>
      <c r="KJR116" s="52"/>
      <c r="KJS116" s="52"/>
      <c r="KJT116" s="52"/>
      <c r="KJU116" s="52"/>
      <c r="KJV116" s="52"/>
      <c r="KJW116" s="52"/>
      <c r="KJX116" s="52"/>
      <c r="KJY116" s="52"/>
      <c r="KJZ116" s="52"/>
      <c r="KKA116" s="52"/>
      <c r="KKB116" s="52"/>
      <c r="KKC116" s="52"/>
      <c r="KKD116" s="52"/>
      <c r="KKE116" s="52"/>
      <c r="KKF116" s="52"/>
      <c r="KKG116" s="52"/>
      <c r="KKH116" s="52"/>
      <c r="KKI116" s="52"/>
      <c r="KKJ116" s="52"/>
      <c r="KKK116" s="52"/>
      <c r="KKL116" s="52"/>
      <c r="KKM116" s="52"/>
      <c r="KKN116" s="52"/>
      <c r="KKO116" s="52"/>
      <c r="KKP116" s="52"/>
      <c r="KKQ116" s="52"/>
      <c r="KKR116" s="52"/>
      <c r="KKS116" s="52"/>
      <c r="KKT116" s="52"/>
      <c r="KKU116" s="52"/>
      <c r="KKV116" s="52"/>
      <c r="KKW116" s="52"/>
      <c r="KKX116" s="52"/>
      <c r="KKY116" s="52"/>
      <c r="KKZ116" s="52"/>
      <c r="KLA116" s="52"/>
      <c r="KLB116" s="52"/>
      <c r="KLC116" s="52"/>
      <c r="KLD116" s="52"/>
      <c r="KLE116" s="52"/>
      <c r="KLF116" s="52"/>
      <c r="KLG116" s="52"/>
      <c r="KLH116" s="52"/>
      <c r="KLI116" s="52"/>
      <c r="KLJ116" s="52"/>
      <c r="KLK116" s="52"/>
      <c r="KLL116" s="52"/>
      <c r="KLM116" s="52"/>
      <c r="KLN116" s="52"/>
      <c r="KLO116" s="52"/>
      <c r="KLP116" s="52"/>
      <c r="KLQ116" s="52"/>
      <c r="KLR116" s="52"/>
      <c r="KLS116" s="52"/>
      <c r="KLT116" s="52"/>
      <c r="KLU116" s="52"/>
      <c r="KLV116" s="52"/>
      <c r="KLW116" s="52"/>
      <c r="KLX116" s="52"/>
      <c r="KLY116" s="52"/>
      <c r="KLZ116" s="52"/>
      <c r="KMA116" s="52"/>
      <c r="KMB116" s="52"/>
      <c r="KMC116" s="52"/>
      <c r="KMD116" s="52"/>
      <c r="KME116" s="52"/>
      <c r="KMF116" s="52"/>
      <c r="KMG116" s="52"/>
      <c r="KMH116" s="52"/>
      <c r="KMI116" s="52"/>
      <c r="KMJ116" s="52"/>
      <c r="KMK116" s="52"/>
      <c r="KML116" s="52"/>
      <c r="KMM116" s="52"/>
      <c r="KMN116" s="52"/>
      <c r="KMO116" s="52"/>
      <c r="KMP116" s="52"/>
      <c r="KMQ116" s="52"/>
      <c r="KMR116" s="52"/>
      <c r="KMS116" s="52"/>
      <c r="KMT116" s="52"/>
      <c r="KMU116" s="52"/>
      <c r="KMV116" s="52"/>
      <c r="KMW116" s="52"/>
      <c r="KMX116" s="52"/>
      <c r="KMY116" s="52"/>
      <c r="KMZ116" s="52"/>
      <c r="KNA116" s="52"/>
      <c r="KNB116" s="52"/>
      <c r="KNC116" s="52"/>
      <c r="KND116" s="52"/>
      <c r="KNE116" s="52"/>
      <c r="KNF116" s="52"/>
      <c r="KNG116" s="52"/>
      <c r="KNH116" s="52"/>
      <c r="KNI116" s="52"/>
      <c r="KNJ116" s="52"/>
      <c r="KNK116" s="52"/>
      <c r="KNL116" s="52"/>
      <c r="KNM116" s="52"/>
      <c r="KNN116" s="52"/>
      <c r="KNO116" s="52"/>
      <c r="KNP116" s="52"/>
      <c r="KNQ116" s="52"/>
      <c r="KNR116" s="52"/>
      <c r="KNS116" s="52"/>
      <c r="KNT116" s="52"/>
      <c r="KNU116" s="52"/>
      <c r="KNV116" s="52"/>
      <c r="KNW116" s="52"/>
      <c r="KNX116" s="52"/>
      <c r="KNY116" s="52"/>
      <c r="KNZ116" s="52"/>
      <c r="KOA116" s="52"/>
      <c r="KOB116" s="52"/>
      <c r="KOC116" s="52"/>
      <c r="KOD116" s="52"/>
      <c r="KOE116" s="52"/>
      <c r="KOF116" s="52"/>
      <c r="KOG116" s="52"/>
      <c r="KOH116" s="52"/>
      <c r="KOI116" s="52"/>
      <c r="KOJ116" s="52"/>
      <c r="KOK116" s="52"/>
      <c r="KOL116" s="52"/>
      <c r="KOM116" s="52"/>
      <c r="KON116" s="52"/>
      <c r="KOO116" s="52"/>
      <c r="KOP116" s="52"/>
      <c r="KOQ116" s="52"/>
      <c r="KOR116" s="52"/>
      <c r="KOS116" s="52"/>
      <c r="KOT116" s="52"/>
      <c r="KOU116" s="52"/>
      <c r="KOV116" s="52"/>
      <c r="KOW116" s="52"/>
      <c r="KOX116" s="52"/>
      <c r="KOY116" s="52"/>
      <c r="KOZ116" s="52"/>
      <c r="KPA116" s="52"/>
      <c r="KPB116" s="52"/>
      <c r="KPC116" s="52"/>
      <c r="KPD116" s="52"/>
      <c r="KPE116" s="52"/>
      <c r="KPF116" s="52"/>
      <c r="KPG116" s="52"/>
      <c r="KPH116" s="52"/>
      <c r="KPI116" s="52"/>
      <c r="KPJ116" s="52"/>
      <c r="KPK116" s="52"/>
      <c r="KPL116" s="52"/>
      <c r="KPM116" s="52"/>
      <c r="KPN116" s="52"/>
      <c r="KPO116" s="52"/>
      <c r="KPP116" s="52"/>
      <c r="KPQ116" s="52"/>
      <c r="KPR116" s="52"/>
      <c r="KPS116" s="52"/>
      <c r="KPT116" s="52"/>
      <c r="KPU116" s="52"/>
      <c r="KPV116" s="52"/>
      <c r="KPW116" s="52"/>
      <c r="KPX116" s="52"/>
      <c r="KPY116" s="52"/>
      <c r="KPZ116" s="52"/>
      <c r="KQA116" s="52"/>
      <c r="KQB116" s="52"/>
      <c r="KQC116" s="52"/>
      <c r="KQD116" s="52"/>
      <c r="KQE116" s="52"/>
      <c r="KQF116" s="52"/>
      <c r="KQG116" s="52"/>
      <c r="KQH116" s="52"/>
      <c r="KQI116" s="52"/>
      <c r="KQJ116" s="52"/>
      <c r="KQK116" s="52"/>
      <c r="KQL116" s="52"/>
      <c r="KQM116" s="52"/>
      <c r="KQN116" s="52"/>
      <c r="KQO116" s="52"/>
      <c r="KQP116" s="52"/>
      <c r="KQQ116" s="52"/>
      <c r="KQR116" s="52"/>
      <c r="KQS116" s="52"/>
      <c r="KQT116" s="52"/>
      <c r="KQU116" s="52"/>
      <c r="KQV116" s="52"/>
      <c r="KQW116" s="52"/>
      <c r="KQX116" s="52"/>
      <c r="KQY116" s="52"/>
      <c r="KQZ116" s="52"/>
      <c r="KRA116" s="52"/>
      <c r="KRB116" s="52"/>
      <c r="KRC116" s="52"/>
      <c r="KRD116" s="52"/>
      <c r="KRE116" s="52"/>
      <c r="KRF116" s="52"/>
      <c r="KRG116" s="52"/>
      <c r="KRH116" s="52"/>
      <c r="KRI116" s="52"/>
      <c r="KRJ116" s="52"/>
      <c r="KRK116" s="52"/>
      <c r="KRL116" s="52"/>
      <c r="KRM116" s="52"/>
      <c r="KRN116" s="52"/>
      <c r="KRO116" s="52"/>
      <c r="KRP116" s="52"/>
      <c r="KRQ116" s="52"/>
      <c r="KRR116" s="52"/>
      <c r="KRS116" s="52"/>
      <c r="KRT116" s="52"/>
      <c r="KRU116" s="52"/>
      <c r="KRV116" s="52"/>
      <c r="KRW116" s="52"/>
      <c r="KRX116" s="52"/>
      <c r="KRY116" s="52"/>
      <c r="KRZ116" s="52"/>
      <c r="KSA116" s="52"/>
      <c r="KSB116" s="52"/>
      <c r="KSC116" s="52"/>
      <c r="KSD116" s="52"/>
      <c r="KSE116" s="52"/>
      <c r="KSF116" s="52"/>
      <c r="KSG116" s="52"/>
      <c r="KSH116" s="52"/>
      <c r="KSI116" s="52"/>
      <c r="KSJ116" s="52"/>
      <c r="KSK116" s="52"/>
      <c r="KSL116" s="52"/>
      <c r="KSM116" s="52"/>
      <c r="KSN116" s="52"/>
      <c r="KSO116" s="52"/>
      <c r="KSP116" s="52"/>
      <c r="KSQ116" s="52"/>
      <c r="KSR116" s="52"/>
      <c r="KSS116" s="52"/>
      <c r="KST116" s="52"/>
      <c r="KSU116" s="52"/>
      <c r="KSV116" s="52"/>
      <c r="KSW116" s="52"/>
      <c r="KSX116" s="52"/>
      <c r="KSY116" s="52"/>
      <c r="KSZ116" s="52"/>
      <c r="KTA116" s="52"/>
      <c r="KTB116" s="52"/>
      <c r="KTC116" s="52"/>
      <c r="KTD116" s="52"/>
      <c r="KTE116" s="52"/>
      <c r="KTF116" s="52"/>
      <c r="KTG116" s="52"/>
      <c r="KTH116" s="52"/>
      <c r="KTI116" s="52"/>
      <c r="KTJ116" s="52"/>
      <c r="KTK116" s="52"/>
      <c r="KTL116" s="52"/>
      <c r="KTM116" s="52"/>
      <c r="KTN116" s="52"/>
      <c r="KTO116" s="52"/>
      <c r="KTP116" s="52"/>
      <c r="KTQ116" s="52"/>
      <c r="KTR116" s="52"/>
      <c r="KTS116" s="52"/>
      <c r="KTT116" s="52"/>
      <c r="KTU116" s="52"/>
      <c r="KTV116" s="52"/>
      <c r="KTW116" s="52"/>
      <c r="KTX116" s="52"/>
      <c r="KTY116" s="52"/>
      <c r="KTZ116" s="52"/>
      <c r="KUA116" s="52"/>
      <c r="KUB116" s="52"/>
      <c r="KUC116" s="52"/>
      <c r="KUD116" s="52"/>
      <c r="KUE116" s="52"/>
      <c r="KUF116" s="52"/>
      <c r="KUG116" s="52"/>
      <c r="KUH116" s="52"/>
      <c r="KUI116" s="52"/>
      <c r="KUJ116" s="52"/>
      <c r="KUK116" s="52"/>
      <c r="KUL116" s="52"/>
      <c r="KUM116" s="52"/>
      <c r="KUN116" s="52"/>
      <c r="KUO116" s="52"/>
      <c r="KUP116" s="52"/>
      <c r="KUQ116" s="52"/>
      <c r="KUR116" s="52"/>
      <c r="KUS116" s="52"/>
      <c r="KUT116" s="52"/>
      <c r="KUU116" s="52"/>
      <c r="KUV116" s="52"/>
      <c r="KUW116" s="52"/>
      <c r="KUX116" s="52"/>
      <c r="KUY116" s="52"/>
      <c r="KUZ116" s="52"/>
      <c r="KVA116" s="52"/>
      <c r="KVB116" s="52"/>
      <c r="KVC116" s="52"/>
      <c r="KVD116" s="52"/>
      <c r="KVE116" s="52"/>
      <c r="KVF116" s="52"/>
      <c r="KVG116" s="52"/>
      <c r="KVH116" s="52"/>
      <c r="KVI116" s="52"/>
      <c r="KVJ116" s="52"/>
      <c r="KVK116" s="52"/>
      <c r="KVL116" s="52"/>
      <c r="KVM116" s="52"/>
      <c r="KVN116" s="52"/>
      <c r="KVO116" s="52"/>
      <c r="KVP116" s="52"/>
      <c r="KVQ116" s="52"/>
      <c r="KVR116" s="52"/>
      <c r="KVS116" s="52"/>
      <c r="KVT116" s="52"/>
      <c r="KVU116" s="52"/>
      <c r="KVV116" s="52"/>
      <c r="KVW116" s="52"/>
      <c r="KVX116" s="52"/>
      <c r="KVY116" s="52"/>
      <c r="KVZ116" s="52"/>
      <c r="KWA116" s="52"/>
      <c r="KWB116" s="52"/>
      <c r="KWC116" s="52"/>
      <c r="KWD116" s="52"/>
      <c r="KWE116" s="52"/>
      <c r="KWF116" s="52"/>
      <c r="KWG116" s="52"/>
      <c r="KWH116" s="52"/>
      <c r="KWI116" s="52"/>
      <c r="KWJ116" s="52"/>
      <c r="KWK116" s="52"/>
      <c r="KWL116" s="52"/>
      <c r="KWM116" s="52"/>
      <c r="KWN116" s="52"/>
      <c r="KWO116" s="52"/>
      <c r="KWP116" s="52"/>
      <c r="KWQ116" s="52"/>
      <c r="KWR116" s="52"/>
      <c r="KWS116" s="52"/>
      <c r="KWT116" s="52"/>
      <c r="KWU116" s="52"/>
      <c r="KWV116" s="52"/>
      <c r="KWW116" s="52"/>
      <c r="KWX116" s="52"/>
      <c r="KWY116" s="52"/>
      <c r="KWZ116" s="52"/>
      <c r="KXA116" s="52"/>
      <c r="KXB116" s="52"/>
      <c r="KXC116" s="52"/>
      <c r="KXD116" s="52"/>
      <c r="KXE116" s="52"/>
      <c r="KXF116" s="52"/>
      <c r="KXG116" s="52"/>
      <c r="KXH116" s="52"/>
      <c r="KXI116" s="52"/>
      <c r="KXJ116" s="52"/>
      <c r="KXK116" s="52"/>
      <c r="KXL116" s="52"/>
      <c r="KXM116" s="52"/>
      <c r="KXN116" s="52"/>
      <c r="KXO116" s="52"/>
      <c r="KXP116" s="52"/>
      <c r="KXQ116" s="52"/>
      <c r="KXR116" s="52"/>
      <c r="KXS116" s="52"/>
      <c r="KXT116" s="52"/>
      <c r="KXU116" s="52"/>
      <c r="KXV116" s="52"/>
      <c r="KXW116" s="52"/>
      <c r="KXX116" s="52"/>
      <c r="KXY116" s="52"/>
      <c r="KXZ116" s="52"/>
      <c r="KYA116" s="52"/>
      <c r="KYB116" s="52"/>
      <c r="KYC116" s="52"/>
      <c r="KYD116" s="52"/>
      <c r="KYE116" s="52"/>
      <c r="KYF116" s="52"/>
      <c r="KYG116" s="52"/>
      <c r="KYH116" s="52"/>
      <c r="KYI116" s="52"/>
      <c r="KYJ116" s="52"/>
      <c r="KYK116" s="52"/>
      <c r="KYL116" s="52"/>
      <c r="KYM116" s="52"/>
      <c r="KYN116" s="52"/>
      <c r="KYO116" s="52"/>
      <c r="KYP116" s="52"/>
      <c r="KYQ116" s="52"/>
      <c r="KYR116" s="52"/>
      <c r="KYS116" s="52"/>
      <c r="KYT116" s="52"/>
      <c r="KYU116" s="52"/>
      <c r="KYV116" s="52"/>
      <c r="KYW116" s="52"/>
      <c r="KYX116" s="52"/>
      <c r="KYY116" s="52"/>
      <c r="KYZ116" s="52"/>
      <c r="KZA116" s="52"/>
      <c r="KZB116" s="52"/>
      <c r="KZC116" s="52"/>
      <c r="KZD116" s="52"/>
      <c r="KZE116" s="52"/>
      <c r="KZF116" s="52"/>
      <c r="KZG116" s="52"/>
      <c r="KZH116" s="52"/>
      <c r="KZI116" s="52"/>
      <c r="KZJ116" s="52"/>
      <c r="KZK116" s="52"/>
      <c r="KZL116" s="52"/>
      <c r="KZM116" s="52"/>
      <c r="KZN116" s="52"/>
      <c r="KZO116" s="52"/>
      <c r="KZP116" s="52"/>
      <c r="KZQ116" s="52"/>
      <c r="KZR116" s="52"/>
      <c r="KZS116" s="52"/>
      <c r="KZT116" s="52"/>
      <c r="KZU116" s="52"/>
      <c r="KZV116" s="52"/>
      <c r="KZW116" s="52"/>
      <c r="KZX116" s="52"/>
      <c r="KZY116" s="52"/>
      <c r="KZZ116" s="52"/>
      <c r="LAA116" s="52"/>
      <c r="LAB116" s="52"/>
      <c r="LAC116" s="52"/>
      <c r="LAD116" s="52"/>
      <c r="LAE116" s="52"/>
      <c r="LAF116" s="52"/>
      <c r="LAG116" s="52"/>
      <c r="LAH116" s="52"/>
      <c r="LAI116" s="52"/>
      <c r="LAJ116" s="52"/>
      <c r="LAK116" s="52"/>
      <c r="LAL116" s="52"/>
      <c r="LAM116" s="52"/>
      <c r="LAN116" s="52"/>
      <c r="LAO116" s="52"/>
      <c r="LAP116" s="52"/>
      <c r="LAQ116" s="52"/>
      <c r="LAR116" s="52"/>
      <c r="LAS116" s="52"/>
      <c r="LAT116" s="52"/>
      <c r="LAU116" s="52"/>
      <c r="LAV116" s="52"/>
      <c r="LAW116" s="52"/>
      <c r="LAX116" s="52"/>
      <c r="LAY116" s="52"/>
      <c r="LAZ116" s="52"/>
      <c r="LBA116" s="52"/>
      <c r="LBB116" s="52"/>
      <c r="LBC116" s="52"/>
      <c r="LBD116" s="52"/>
      <c r="LBE116" s="52"/>
      <c r="LBF116" s="52"/>
      <c r="LBG116" s="52"/>
      <c r="LBH116" s="52"/>
      <c r="LBI116" s="52"/>
      <c r="LBJ116" s="52"/>
      <c r="LBK116" s="52"/>
      <c r="LBL116" s="52"/>
      <c r="LBM116" s="52"/>
      <c r="LBN116" s="52"/>
      <c r="LBO116" s="52"/>
      <c r="LBP116" s="52"/>
      <c r="LBQ116" s="52"/>
      <c r="LBR116" s="52"/>
      <c r="LBS116" s="52"/>
      <c r="LBT116" s="52"/>
      <c r="LBU116" s="52"/>
      <c r="LBV116" s="52"/>
      <c r="LBW116" s="52"/>
      <c r="LBX116" s="52"/>
      <c r="LBY116" s="52"/>
      <c r="LBZ116" s="52"/>
      <c r="LCA116" s="52"/>
      <c r="LCB116" s="52"/>
      <c r="LCC116" s="52"/>
      <c r="LCD116" s="52"/>
      <c r="LCE116" s="52"/>
      <c r="LCF116" s="52"/>
      <c r="LCG116" s="52"/>
      <c r="LCH116" s="52"/>
      <c r="LCI116" s="52"/>
      <c r="LCJ116" s="52"/>
      <c r="LCK116" s="52"/>
      <c r="LCL116" s="52"/>
      <c r="LCM116" s="52"/>
      <c r="LCN116" s="52"/>
      <c r="LCO116" s="52"/>
      <c r="LCP116" s="52"/>
      <c r="LCQ116" s="52"/>
      <c r="LCR116" s="52"/>
      <c r="LCS116" s="52"/>
      <c r="LCT116" s="52"/>
      <c r="LCU116" s="52"/>
      <c r="LCV116" s="52"/>
      <c r="LCW116" s="52"/>
      <c r="LCX116" s="52"/>
      <c r="LCY116" s="52"/>
      <c r="LCZ116" s="52"/>
      <c r="LDA116" s="52"/>
      <c r="LDB116" s="52"/>
      <c r="LDC116" s="52"/>
      <c r="LDD116" s="52"/>
      <c r="LDE116" s="52"/>
      <c r="LDF116" s="52"/>
      <c r="LDG116" s="52"/>
      <c r="LDH116" s="52"/>
      <c r="LDI116" s="52"/>
      <c r="LDJ116" s="52"/>
      <c r="LDK116" s="52"/>
      <c r="LDL116" s="52"/>
      <c r="LDM116" s="52"/>
      <c r="LDN116" s="52"/>
      <c r="LDO116" s="52"/>
      <c r="LDP116" s="52"/>
      <c r="LDQ116" s="52"/>
      <c r="LDR116" s="52"/>
      <c r="LDS116" s="52"/>
      <c r="LDT116" s="52"/>
      <c r="LDU116" s="52"/>
      <c r="LDV116" s="52"/>
      <c r="LDW116" s="52"/>
      <c r="LDX116" s="52"/>
      <c r="LDY116" s="52"/>
      <c r="LDZ116" s="52"/>
      <c r="LEA116" s="52"/>
      <c r="LEB116" s="52"/>
      <c r="LEC116" s="52"/>
      <c r="LED116" s="52"/>
      <c r="LEE116" s="52"/>
      <c r="LEF116" s="52"/>
      <c r="LEG116" s="52"/>
      <c r="LEH116" s="52"/>
      <c r="LEI116" s="52"/>
      <c r="LEJ116" s="52"/>
      <c r="LEK116" s="52"/>
      <c r="LEL116" s="52"/>
      <c r="LEM116" s="52"/>
      <c r="LEN116" s="52"/>
      <c r="LEO116" s="52"/>
      <c r="LEP116" s="52"/>
      <c r="LEQ116" s="52"/>
      <c r="LER116" s="52"/>
      <c r="LES116" s="52"/>
      <c r="LET116" s="52"/>
      <c r="LEU116" s="52"/>
      <c r="LEV116" s="52"/>
      <c r="LEW116" s="52"/>
      <c r="LEX116" s="52"/>
      <c r="LEY116" s="52"/>
      <c r="LEZ116" s="52"/>
      <c r="LFA116" s="52"/>
      <c r="LFB116" s="52"/>
      <c r="LFC116" s="52"/>
      <c r="LFD116" s="52"/>
      <c r="LFE116" s="52"/>
      <c r="LFF116" s="52"/>
      <c r="LFG116" s="52"/>
      <c r="LFH116" s="52"/>
      <c r="LFI116" s="52"/>
      <c r="LFJ116" s="52"/>
      <c r="LFK116" s="52"/>
      <c r="LFL116" s="52"/>
      <c r="LFM116" s="52"/>
      <c r="LFN116" s="52"/>
      <c r="LFO116" s="52"/>
      <c r="LFP116" s="52"/>
      <c r="LFQ116" s="52"/>
      <c r="LFR116" s="52"/>
      <c r="LFS116" s="52"/>
      <c r="LFT116" s="52"/>
      <c r="LFU116" s="52"/>
      <c r="LFV116" s="52"/>
      <c r="LFW116" s="52"/>
      <c r="LFX116" s="52"/>
      <c r="LFY116" s="52"/>
      <c r="LFZ116" s="52"/>
      <c r="LGA116" s="52"/>
      <c r="LGB116" s="52"/>
      <c r="LGC116" s="52"/>
      <c r="LGD116" s="52"/>
      <c r="LGE116" s="52"/>
      <c r="LGF116" s="52"/>
      <c r="LGG116" s="52"/>
      <c r="LGH116" s="52"/>
      <c r="LGI116" s="52"/>
      <c r="LGJ116" s="52"/>
      <c r="LGK116" s="52"/>
      <c r="LGL116" s="52"/>
      <c r="LGM116" s="52"/>
      <c r="LGN116" s="52"/>
      <c r="LGO116" s="52"/>
      <c r="LGP116" s="52"/>
      <c r="LGQ116" s="52"/>
      <c r="LGR116" s="52"/>
      <c r="LGS116" s="52"/>
      <c r="LGT116" s="52"/>
      <c r="LGU116" s="52"/>
      <c r="LGV116" s="52"/>
      <c r="LGW116" s="52"/>
      <c r="LGX116" s="52"/>
      <c r="LGY116" s="52"/>
      <c r="LGZ116" s="52"/>
      <c r="LHA116" s="52"/>
      <c r="LHB116" s="52"/>
      <c r="LHC116" s="52"/>
      <c r="LHD116" s="52"/>
      <c r="LHE116" s="52"/>
      <c r="LHF116" s="52"/>
      <c r="LHG116" s="52"/>
      <c r="LHH116" s="52"/>
      <c r="LHI116" s="52"/>
      <c r="LHJ116" s="52"/>
      <c r="LHK116" s="52"/>
      <c r="LHL116" s="52"/>
      <c r="LHM116" s="52"/>
      <c r="LHN116" s="52"/>
      <c r="LHO116" s="52"/>
      <c r="LHP116" s="52"/>
      <c r="LHQ116" s="52"/>
      <c r="LHR116" s="52"/>
      <c r="LHS116" s="52"/>
      <c r="LHT116" s="52"/>
      <c r="LHU116" s="52"/>
      <c r="LHV116" s="52"/>
      <c r="LHW116" s="52"/>
      <c r="LHX116" s="52"/>
      <c r="LHY116" s="52"/>
      <c r="LHZ116" s="52"/>
      <c r="LIA116" s="52"/>
      <c r="LIB116" s="52"/>
      <c r="LIC116" s="52"/>
      <c r="LID116" s="52"/>
      <c r="LIE116" s="52"/>
      <c r="LIF116" s="52"/>
      <c r="LIG116" s="52"/>
      <c r="LIH116" s="52"/>
      <c r="LII116" s="52"/>
      <c r="LIJ116" s="52"/>
      <c r="LIK116" s="52"/>
      <c r="LIL116" s="52"/>
      <c r="LIM116" s="52"/>
      <c r="LIN116" s="52"/>
      <c r="LIO116" s="52"/>
      <c r="LIP116" s="52"/>
      <c r="LIQ116" s="52"/>
      <c r="LIR116" s="52"/>
      <c r="LIS116" s="52"/>
      <c r="LIT116" s="52"/>
      <c r="LIU116" s="52"/>
      <c r="LIV116" s="52"/>
      <c r="LIW116" s="52"/>
      <c r="LIX116" s="52"/>
      <c r="LIY116" s="52"/>
      <c r="LIZ116" s="52"/>
      <c r="LJA116" s="52"/>
      <c r="LJB116" s="52"/>
      <c r="LJC116" s="52"/>
      <c r="LJD116" s="52"/>
      <c r="LJE116" s="52"/>
      <c r="LJF116" s="52"/>
      <c r="LJG116" s="52"/>
      <c r="LJH116" s="52"/>
      <c r="LJI116" s="52"/>
      <c r="LJJ116" s="52"/>
      <c r="LJK116" s="52"/>
      <c r="LJL116" s="52"/>
      <c r="LJM116" s="52"/>
      <c r="LJN116" s="52"/>
      <c r="LJO116" s="52"/>
      <c r="LJP116" s="52"/>
      <c r="LJQ116" s="52"/>
      <c r="LJR116" s="52"/>
      <c r="LJS116" s="52"/>
      <c r="LJT116" s="52"/>
      <c r="LJU116" s="52"/>
      <c r="LJV116" s="52"/>
      <c r="LJW116" s="52"/>
      <c r="LJX116" s="52"/>
      <c r="LJY116" s="52"/>
      <c r="LJZ116" s="52"/>
      <c r="LKA116" s="52"/>
      <c r="LKB116" s="52"/>
      <c r="LKC116" s="52"/>
      <c r="LKD116" s="52"/>
      <c r="LKE116" s="52"/>
      <c r="LKF116" s="52"/>
      <c r="LKG116" s="52"/>
      <c r="LKH116" s="52"/>
      <c r="LKI116" s="52"/>
      <c r="LKJ116" s="52"/>
      <c r="LKK116" s="52"/>
      <c r="LKL116" s="52"/>
      <c r="LKM116" s="52"/>
      <c r="LKN116" s="52"/>
      <c r="LKO116" s="52"/>
      <c r="LKP116" s="52"/>
      <c r="LKQ116" s="52"/>
      <c r="LKR116" s="52"/>
      <c r="LKS116" s="52"/>
      <c r="LKT116" s="52"/>
      <c r="LKU116" s="52"/>
      <c r="LKV116" s="52"/>
      <c r="LKW116" s="52"/>
      <c r="LKX116" s="52"/>
      <c r="LKY116" s="52"/>
      <c r="LKZ116" s="52"/>
      <c r="LLA116" s="52"/>
      <c r="LLB116" s="52"/>
      <c r="LLC116" s="52"/>
      <c r="LLD116" s="52"/>
      <c r="LLE116" s="52"/>
      <c r="LLF116" s="52"/>
      <c r="LLG116" s="52"/>
      <c r="LLH116" s="52"/>
      <c r="LLI116" s="52"/>
      <c r="LLJ116" s="52"/>
      <c r="LLK116" s="52"/>
      <c r="LLL116" s="52"/>
      <c r="LLM116" s="52"/>
      <c r="LLN116" s="52"/>
      <c r="LLO116" s="52"/>
      <c r="LLP116" s="52"/>
      <c r="LLQ116" s="52"/>
      <c r="LLR116" s="52"/>
      <c r="LLS116" s="52"/>
      <c r="LLT116" s="52"/>
      <c r="LLU116" s="52"/>
      <c r="LLV116" s="52"/>
      <c r="LLW116" s="52"/>
      <c r="LLX116" s="52"/>
      <c r="LLY116" s="52"/>
      <c r="LLZ116" s="52"/>
      <c r="LMA116" s="52"/>
      <c r="LMB116" s="52"/>
      <c r="LMC116" s="52"/>
      <c r="LMD116" s="52"/>
      <c r="LME116" s="52"/>
      <c r="LMF116" s="52"/>
      <c r="LMG116" s="52"/>
      <c r="LMH116" s="52"/>
      <c r="LMI116" s="52"/>
      <c r="LMJ116" s="52"/>
      <c r="LMK116" s="52"/>
      <c r="LML116" s="52"/>
      <c r="LMM116" s="52"/>
      <c r="LMN116" s="52"/>
      <c r="LMO116" s="52"/>
      <c r="LMP116" s="52"/>
      <c r="LMQ116" s="52"/>
      <c r="LMR116" s="52"/>
      <c r="LMS116" s="52"/>
      <c r="LMT116" s="52"/>
      <c r="LMU116" s="52"/>
      <c r="LMV116" s="52"/>
      <c r="LMW116" s="52"/>
      <c r="LMX116" s="52"/>
      <c r="LMY116" s="52"/>
      <c r="LMZ116" s="52"/>
      <c r="LNA116" s="52"/>
      <c r="LNB116" s="52"/>
      <c r="LNC116" s="52"/>
      <c r="LND116" s="52"/>
      <c r="LNE116" s="52"/>
      <c r="LNF116" s="52"/>
      <c r="LNG116" s="52"/>
      <c r="LNH116" s="52"/>
      <c r="LNI116" s="52"/>
      <c r="LNJ116" s="52"/>
      <c r="LNK116" s="52"/>
      <c r="LNL116" s="52"/>
      <c r="LNM116" s="52"/>
      <c r="LNN116" s="52"/>
      <c r="LNO116" s="52"/>
      <c r="LNP116" s="52"/>
      <c r="LNQ116" s="52"/>
      <c r="LNR116" s="52"/>
      <c r="LNS116" s="52"/>
      <c r="LNT116" s="52"/>
      <c r="LNU116" s="52"/>
      <c r="LNV116" s="52"/>
      <c r="LNW116" s="52"/>
      <c r="LNX116" s="52"/>
      <c r="LNY116" s="52"/>
      <c r="LNZ116" s="52"/>
      <c r="LOA116" s="52"/>
      <c r="LOB116" s="52"/>
      <c r="LOC116" s="52"/>
      <c r="LOD116" s="52"/>
      <c r="LOE116" s="52"/>
      <c r="LOF116" s="52"/>
      <c r="LOG116" s="52"/>
      <c r="LOH116" s="52"/>
      <c r="LOI116" s="52"/>
      <c r="LOJ116" s="52"/>
      <c r="LOK116" s="52"/>
      <c r="LOL116" s="52"/>
      <c r="LOM116" s="52"/>
      <c r="LON116" s="52"/>
      <c r="LOO116" s="52"/>
      <c r="LOP116" s="52"/>
      <c r="LOQ116" s="52"/>
      <c r="LOR116" s="52"/>
      <c r="LOS116" s="52"/>
      <c r="LOT116" s="52"/>
      <c r="LOU116" s="52"/>
      <c r="LOV116" s="52"/>
      <c r="LOW116" s="52"/>
      <c r="LOX116" s="52"/>
      <c r="LOY116" s="52"/>
      <c r="LOZ116" s="52"/>
      <c r="LPA116" s="52"/>
      <c r="LPB116" s="52"/>
      <c r="LPC116" s="52"/>
      <c r="LPD116" s="52"/>
      <c r="LPE116" s="52"/>
      <c r="LPF116" s="52"/>
      <c r="LPG116" s="52"/>
      <c r="LPH116" s="52"/>
      <c r="LPI116" s="52"/>
      <c r="LPJ116" s="52"/>
      <c r="LPK116" s="52"/>
      <c r="LPL116" s="52"/>
      <c r="LPM116" s="52"/>
      <c r="LPN116" s="52"/>
      <c r="LPO116" s="52"/>
      <c r="LPP116" s="52"/>
      <c r="LPQ116" s="52"/>
      <c r="LPR116" s="52"/>
      <c r="LPS116" s="52"/>
      <c r="LPT116" s="52"/>
      <c r="LPU116" s="52"/>
      <c r="LPV116" s="52"/>
      <c r="LPW116" s="52"/>
      <c r="LPX116" s="52"/>
      <c r="LPY116" s="52"/>
      <c r="LPZ116" s="52"/>
      <c r="LQA116" s="52"/>
      <c r="LQB116" s="52"/>
      <c r="LQC116" s="52"/>
      <c r="LQD116" s="52"/>
      <c r="LQE116" s="52"/>
      <c r="LQF116" s="52"/>
      <c r="LQG116" s="52"/>
      <c r="LQH116" s="52"/>
      <c r="LQI116" s="52"/>
      <c r="LQJ116" s="52"/>
      <c r="LQK116" s="52"/>
      <c r="LQL116" s="52"/>
      <c r="LQM116" s="52"/>
      <c r="LQN116" s="52"/>
      <c r="LQO116" s="52"/>
      <c r="LQP116" s="52"/>
      <c r="LQQ116" s="52"/>
      <c r="LQR116" s="52"/>
      <c r="LQS116" s="52"/>
      <c r="LQT116" s="52"/>
      <c r="LQU116" s="52"/>
      <c r="LQV116" s="52"/>
      <c r="LQW116" s="52"/>
      <c r="LQX116" s="52"/>
      <c r="LQY116" s="52"/>
      <c r="LQZ116" s="52"/>
      <c r="LRA116" s="52"/>
      <c r="LRB116" s="52"/>
      <c r="LRC116" s="52"/>
      <c r="LRD116" s="52"/>
      <c r="LRE116" s="52"/>
      <c r="LRF116" s="52"/>
      <c r="LRG116" s="52"/>
      <c r="LRH116" s="52"/>
      <c r="LRI116" s="52"/>
      <c r="LRJ116" s="52"/>
      <c r="LRK116" s="52"/>
      <c r="LRL116" s="52"/>
      <c r="LRM116" s="52"/>
      <c r="LRN116" s="52"/>
      <c r="LRO116" s="52"/>
      <c r="LRP116" s="52"/>
      <c r="LRQ116" s="52"/>
      <c r="LRR116" s="52"/>
      <c r="LRS116" s="52"/>
      <c r="LRT116" s="52"/>
      <c r="LRU116" s="52"/>
      <c r="LRV116" s="52"/>
      <c r="LRW116" s="52"/>
      <c r="LRX116" s="52"/>
      <c r="LRY116" s="52"/>
      <c r="LRZ116" s="52"/>
      <c r="LSA116" s="52"/>
      <c r="LSB116" s="52"/>
      <c r="LSC116" s="52"/>
      <c r="LSD116" s="52"/>
      <c r="LSE116" s="52"/>
      <c r="LSF116" s="52"/>
      <c r="LSG116" s="52"/>
      <c r="LSH116" s="52"/>
      <c r="LSI116" s="52"/>
      <c r="LSJ116" s="52"/>
      <c r="LSK116" s="52"/>
      <c r="LSL116" s="52"/>
      <c r="LSM116" s="52"/>
      <c r="LSN116" s="52"/>
      <c r="LSO116" s="52"/>
      <c r="LSP116" s="52"/>
      <c r="LSQ116" s="52"/>
      <c r="LSR116" s="52"/>
      <c r="LSS116" s="52"/>
      <c r="LST116" s="52"/>
      <c r="LSU116" s="52"/>
      <c r="LSV116" s="52"/>
      <c r="LSW116" s="52"/>
      <c r="LSX116" s="52"/>
      <c r="LSY116" s="52"/>
      <c r="LSZ116" s="52"/>
      <c r="LTA116" s="52"/>
      <c r="LTB116" s="52"/>
      <c r="LTC116" s="52"/>
      <c r="LTD116" s="52"/>
      <c r="LTE116" s="52"/>
      <c r="LTF116" s="52"/>
      <c r="LTG116" s="52"/>
      <c r="LTH116" s="52"/>
      <c r="LTI116" s="52"/>
      <c r="LTJ116" s="52"/>
      <c r="LTK116" s="52"/>
      <c r="LTL116" s="52"/>
      <c r="LTM116" s="52"/>
      <c r="LTN116" s="52"/>
      <c r="LTO116" s="52"/>
      <c r="LTP116" s="52"/>
      <c r="LTQ116" s="52"/>
      <c r="LTR116" s="52"/>
      <c r="LTS116" s="52"/>
      <c r="LTT116" s="52"/>
      <c r="LTU116" s="52"/>
      <c r="LTV116" s="52"/>
      <c r="LTW116" s="52"/>
      <c r="LTX116" s="52"/>
      <c r="LTY116" s="52"/>
      <c r="LTZ116" s="52"/>
      <c r="LUA116" s="52"/>
      <c r="LUB116" s="52"/>
      <c r="LUC116" s="52"/>
      <c r="LUD116" s="52"/>
      <c r="LUE116" s="52"/>
      <c r="LUF116" s="52"/>
      <c r="LUG116" s="52"/>
      <c r="LUH116" s="52"/>
      <c r="LUI116" s="52"/>
      <c r="LUJ116" s="52"/>
      <c r="LUK116" s="52"/>
      <c r="LUL116" s="52"/>
      <c r="LUM116" s="52"/>
      <c r="LUN116" s="52"/>
      <c r="LUO116" s="52"/>
      <c r="LUP116" s="52"/>
      <c r="LUQ116" s="52"/>
      <c r="LUR116" s="52"/>
      <c r="LUS116" s="52"/>
      <c r="LUT116" s="52"/>
      <c r="LUU116" s="52"/>
      <c r="LUV116" s="52"/>
      <c r="LUW116" s="52"/>
      <c r="LUX116" s="52"/>
      <c r="LUY116" s="52"/>
      <c r="LUZ116" s="52"/>
      <c r="LVA116" s="52"/>
      <c r="LVB116" s="52"/>
      <c r="LVC116" s="52"/>
      <c r="LVD116" s="52"/>
      <c r="LVE116" s="52"/>
      <c r="LVF116" s="52"/>
      <c r="LVG116" s="52"/>
      <c r="LVH116" s="52"/>
      <c r="LVI116" s="52"/>
      <c r="LVJ116" s="52"/>
      <c r="LVK116" s="52"/>
      <c r="LVL116" s="52"/>
      <c r="LVM116" s="52"/>
      <c r="LVN116" s="52"/>
      <c r="LVO116" s="52"/>
      <c r="LVP116" s="52"/>
      <c r="LVQ116" s="52"/>
      <c r="LVR116" s="52"/>
      <c r="LVS116" s="52"/>
      <c r="LVT116" s="52"/>
      <c r="LVU116" s="52"/>
      <c r="LVV116" s="52"/>
      <c r="LVW116" s="52"/>
      <c r="LVX116" s="52"/>
      <c r="LVY116" s="52"/>
      <c r="LVZ116" s="52"/>
      <c r="LWA116" s="52"/>
      <c r="LWB116" s="52"/>
      <c r="LWC116" s="52"/>
      <c r="LWD116" s="52"/>
      <c r="LWE116" s="52"/>
      <c r="LWF116" s="52"/>
      <c r="LWG116" s="52"/>
      <c r="LWH116" s="52"/>
      <c r="LWI116" s="52"/>
      <c r="LWJ116" s="52"/>
      <c r="LWK116" s="52"/>
      <c r="LWL116" s="52"/>
      <c r="LWM116" s="52"/>
      <c r="LWN116" s="52"/>
      <c r="LWO116" s="52"/>
      <c r="LWP116" s="52"/>
      <c r="LWQ116" s="52"/>
      <c r="LWR116" s="52"/>
      <c r="LWS116" s="52"/>
      <c r="LWT116" s="52"/>
      <c r="LWU116" s="52"/>
      <c r="LWV116" s="52"/>
      <c r="LWW116" s="52"/>
      <c r="LWX116" s="52"/>
      <c r="LWY116" s="52"/>
      <c r="LWZ116" s="52"/>
      <c r="LXA116" s="52"/>
      <c r="LXB116" s="52"/>
      <c r="LXC116" s="52"/>
      <c r="LXD116" s="52"/>
      <c r="LXE116" s="52"/>
      <c r="LXF116" s="52"/>
      <c r="LXG116" s="52"/>
      <c r="LXH116" s="52"/>
      <c r="LXI116" s="52"/>
      <c r="LXJ116" s="52"/>
      <c r="LXK116" s="52"/>
      <c r="LXL116" s="52"/>
      <c r="LXM116" s="52"/>
      <c r="LXN116" s="52"/>
      <c r="LXO116" s="52"/>
      <c r="LXP116" s="52"/>
      <c r="LXQ116" s="52"/>
      <c r="LXR116" s="52"/>
      <c r="LXS116" s="52"/>
      <c r="LXT116" s="52"/>
      <c r="LXU116" s="52"/>
      <c r="LXV116" s="52"/>
      <c r="LXW116" s="52"/>
      <c r="LXX116" s="52"/>
      <c r="LXY116" s="52"/>
      <c r="LXZ116" s="52"/>
      <c r="LYA116" s="52"/>
      <c r="LYB116" s="52"/>
      <c r="LYC116" s="52"/>
      <c r="LYD116" s="52"/>
      <c r="LYE116" s="52"/>
      <c r="LYF116" s="52"/>
      <c r="LYG116" s="52"/>
      <c r="LYH116" s="52"/>
      <c r="LYI116" s="52"/>
      <c r="LYJ116" s="52"/>
      <c r="LYK116" s="52"/>
      <c r="LYL116" s="52"/>
      <c r="LYM116" s="52"/>
      <c r="LYN116" s="52"/>
      <c r="LYO116" s="52"/>
      <c r="LYP116" s="52"/>
      <c r="LYQ116" s="52"/>
      <c r="LYR116" s="52"/>
      <c r="LYS116" s="52"/>
      <c r="LYT116" s="52"/>
      <c r="LYU116" s="52"/>
      <c r="LYV116" s="52"/>
      <c r="LYW116" s="52"/>
      <c r="LYX116" s="52"/>
      <c r="LYY116" s="52"/>
      <c r="LYZ116" s="52"/>
      <c r="LZA116" s="52"/>
      <c r="LZB116" s="52"/>
      <c r="LZC116" s="52"/>
      <c r="LZD116" s="52"/>
      <c r="LZE116" s="52"/>
      <c r="LZF116" s="52"/>
      <c r="LZG116" s="52"/>
      <c r="LZH116" s="52"/>
      <c r="LZI116" s="52"/>
      <c r="LZJ116" s="52"/>
      <c r="LZK116" s="52"/>
      <c r="LZL116" s="52"/>
      <c r="LZM116" s="52"/>
      <c r="LZN116" s="52"/>
      <c r="LZO116" s="52"/>
      <c r="LZP116" s="52"/>
      <c r="LZQ116" s="52"/>
      <c r="LZR116" s="52"/>
      <c r="LZS116" s="52"/>
      <c r="LZT116" s="52"/>
      <c r="LZU116" s="52"/>
      <c r="LZV116" s="52"/>
      <c r="LZW116" s="52"/>
      <c r="LZX116" s="52"/>
      <c r="LZY116" s="52"/>
      <c r="LZZ116" s="52"/>
      <c r="MAA116" s="52"/>
      <c r="MAB116" s="52"/>
      <c r="MAC116" s="52"/>
      <c r="MAD116" s="52"/>
      <c r="MAE116" s="52"/>
      <c r="MAF116" s="52"/>
      <c r="MAG116" s="52"/>
      <c r="MAH116" s="52"/>
      <c r="MAI116" s="52"/>
      <c r="MAJ116" s="52"/>
      <c r="MAK116" s="52"/>
      <c r="MAL116" s="52"/>
      <c r="MAM116" s="52"/>
      <c r="MAN116" s="52"/>
      <c r="MAO116" s="52"/>
      <c r="MAP116" s="52"/>
      <c r="MAQ116" s="52"/>
      <c r="MAR116" s="52"/>
      <c r="MAS116" s="52"/>
      <c r="MAT116" s="52"/>
      <c r="MAU116" s="52"/>
      <c r="MAV116" s="52"/>
      <c r="MAW116" s="52"/>
      <c r="MAX116" s="52"/>
      <c r="MAY116" s="52"/>
      <c r="MAZ116" s="52"/>
      <c r="MBA116" s="52"/>
      <c r="MBB116" s="52"/>
      <c r="MBC116" s="52"/>
      <c r="MBD116" s="52"/>
      <c r="MBE116" s="52"/>
      <c r="MBF116" s="52"/>
      <c r="MBG116" s="52"/>
      <c r="MBH116" s="52"/>
      <c r="MBI116" s="52"/>
      <c r="MBJ116" s="52"/>
      <c r="MBK116" s="52"/>
      <c r="MBL116" s="52"/>
      <c r="MBM116" s="52"/>
      <c r="MBN116" s="52"/>
      <c r="MBO116" s="52"/>
      <c r="MBP116" s="52"/>
      <c r="MBQ116" s="52"/>
      <c r="MBR116" s="52"/>
      <c r="MBS116" s="52"/>
      <c r="MBT116" s="52"/>
      <c r="MBU116" s="52"/>
      <c r="MBV116" s="52"/>
      <c r="MBW116" s="52"/>
      <c r="MBX116" s="52"/>
      <c r="MBY116" s="52"/>
      <c r="MBZ116" s="52"/>
      <c r="MCA116" s="52"/>
      <c r="MCB116" s="52"/>
      <c r="MCC116" s="52"/>
      <c r="MCD116" s="52"/>
      <c r="MCE116" s="52"/>
      <c r="MCF116" s="52"/>
      <c r="MCG116" s="52"/>
      <c r="MCH116" s="52"/>
      <c r="MCI116" s="52"/>
      <c r="MCJ116" s="52"/>
      <c r="MCK116" s="52"/>
      <c r="MCL116" s="52"/>
      <c r="MCM116" s="52"/>
      <c r="MCN116" s="52"/>
      <c r="MCO116" s="52"/>
      <c r="MCP116" s="52"/>
      <c r="MCQ116" s="52"/>
      <c r="MCR116" s="52"/>
      <c r="MCS116" s="52"/>
      <c r="MCT116" s="52"/>
      <c r="MCU116" s="52"/>
      <c r="MCV116" s="52"/>
      <c r="MCW116" s="52"/>
      <c r="MCX116" s="52"/>
      <c r="MCY116" s="52"/>
      <c r="MCZ116" s="52"/>
      <c r="MDA116" s="52"/>
      <c r="MDB116" s="52"/>
      <c r="MDC116" s="52"/>
      <c r="MDD116" s="52"/>
      <c r="MDE116" s="52"/>
      <c r="MDF116" s="52"/>
      <c r="MDG116" s="52"/>
      <c r="MDH116" s="52"/>
      <c r="MDI116" s="52"/>
      <c r="MDJ116" s="52"/>
      <c r="MDK116" s="52"/>
      <c r="MDL116" s="52"/>
      <c r="MDM116" s="52"/>
      <c r="MDN116" s="52"/>
      <c r="MDO116" s="52"/>
      <c r="MDP116" s="52"/>
      <c r="MDQ116" s="52"/>
      <c r="MDR116" s="52"/>
      <c r="MDS116" s="52"/>
      <c r="MDT116" s="52"/>
      <c r="MDU116" s="52"/>
      <c r="MDV116" s="52"/>
      <c r="MDW116" s="52"/>
      <c r="MDX116" s="52"/>
      <c r="MDY116" s="52"/>
      <c r="MDZ116" s="52"/>
      <c r="MEA116" s="52"/>
      <c r="MEB116" s="52"/>
      <c r="MEC116" s="52"/>
      <c r="MED116" s="52"/>
      <c r="MEE116" s="52"/>
      <c r="MEF116" s="52"/>
      <c r="MEG116" s="52"/>
      <c r="MEH116" s="52"/>
      <c r="MEI116" s="52"/>
      <c r="MEJ116" s="52"/>
      <c r="MEK116" s="52"/>
      <c r="MEL116" s="52"/>
      <c r="MEM116" s="52"/>
      <c r="MEN116" s="52"/>
      <c r="MEO116" s="52"/>
      <c r="MEP116" s="52"/>
      <c r="MEQ116" s="52"/>
      <c r="MER116" s="52"/>
      <c r="MES116" s="52"/>
      <c r="MET116" s="52"/>
      <c r="MEU116" s="52"/>
      <c r="MEV116" s="52"/>
      <c r="MEW116" s="52"/>
      <c r="MEX116" s="52"/>
      <c r="MEY116" s="52"/>
      <c r="MEZ116" s="52"/>
      <c r="MFA116" s="52"/>
      <c r="MFB116" s="52"/>
      <c r="MFC116" s="52"/>
      <c r="MFD116" s="52"/>
      <c r="MFE116" s="52"/>
      <c r="MFF116" s="52"/>
      <c r="MFG116" s="52"/>
      <c r="MFH116" s="52"/>
      <c r="MFI116" s="52"/>
      <c r="MFJ116" s="52"/>
      <c r="MFK116" s="52"/>
      <c r="MFL116" s="52"/>
      <c r="MFM116" s="52"/>
      <c r="MFN116" s="52"/>
      <c r="MFO116" s="52"/>
      <c r="MFP116" s="52"/>
      <c r="MFQ116" s="52"/>
      <c r="MFR116" s="52"/>
      <c r="MFS116" s="52"/>
      <c r="MFT116" s="52"/>
      <c r="MFU116" s="52"/>
      <c r="MFV116" s="52"/>
      <c r="MFW116" s="52"/>
      <c r="MFX116" s="52"/>
      <c r="MFY116" s="52"/>
      <c r="MFZ116" s="52"/>
      <c r="MGA116" s="52"/>
      <c r="MGB116" s="52"/>
      <c r="MGC116" s="52"/>
      <c r="MGD116" s="52"/>
      <c r="MGE116" s="52"/>
      <c r="MGF116" s="52"/>
      <c r="MGG116" s="52"/>
      <c r="MGH116" s="52"/>
      <c r="MGI116" s="52"/>
      <c r="MGJ116" s="52"/>
      <c r="MGK116" s="52"/>
      <c r="MGL116" s="52"/>
      <c r="MGM116" s="52"/>
      <c r="MGN116" s="52"/>
      <c r="MGO116" s="52"/>
      <c r="MGP116" s="52"/>
      <c r="MGQ116" s="52"/>
      <c r="MGR116" s="52"/>
      <c r="MGS116" s="52"/>
      <c r="MGT116" s="52"/>
      <c r="MGU116" s="52"/>
      <c r="MGV116" s="52"/>
      <c r="MGW116" s="52"/>
      <c r="MGX116" s="52"/>
      <c r="MGY116" s="52"/>
      <c r="MGZ116" s="52"/>
      <c r="MHA116" s="52"/>
      <c r="MHB116" s="52"/>
      <c r="MHC116" s="52"/>
      <c r="MHD116" s="52"/>
      <c r="MHE116" s="52"/>
      <c r="MHF116" s="52"/>
      <c r="MHG116" s="52"/>
      <c r="MHH116" s="52"/>
      <c r="MHI116" s="52"/>
      <c r="MHJ116" s="52"/>
      <c r="MHK116" s="52"/>
      <c r="MHL116" s="52"/>
      <c r="MHM116" s="52"/>
      <c r="MHN116" s="52"/>
      <c r="MHO116" s="52"/>
      <c r="MHP116" s="52"/>
      <c r="MHQ116" s="52"/>
      <c r="MHR116" s="52"/>
      <c r="MHS116" s="52"/>
      <c r="MHT116" s="52"/>
      <c r="MHU116" s="52"/>
      <c r="MHV116" s="52"/>
      <c r="MHW116" s="52"/>
      <c r="MHX116" s="52"/>
      <c r="MHY116" s="52"/>
      <c r="MHZ116" s="52"/>
      <c r="MIA116" s="52"/>
      <c r="MIB116" s="52"/>
      <c r="MIC116" s="52"/>
      <c r="MID116" s="52"/>
      <c r="MIE116" s="52"/>
      <c r="MIF116" s="52"/>
      <c r="MIG116" s="52"/>
      <c r="MIH116" s="52"/>
      <c r="MII116" s="52"/>
      <c r="MIJ116" s="52"/>
      <c r="MIK116" s="52"/>
      <c r="MIL116" s="52"/>
      <c r="MIM116" s="52"/>
      <c r="MIN116" s="52"/>
      <c r="MIO116" s="52"/>
      <c r="MIP116" s="52"/>
      <c r="MIQ116" s="52"/>
      <c r="MIR116" s="52"/>
      <c r="MIS116" s="52"/>
      <c r="MIT116" s="52"/>
      <c r="MIU116" s="52"/>
      <c r="MIV116" s="52"/>
      <c r="MIW116" s="52"/>
      <c r="MIX116" s="52"/>
      <c r="MIY116" s="52"/>
      <c r="MIZ116" s="52"/>
      <c r="MJA116" s="52"/>
      <c r="MJB116" s="52"/>
      <c r="MJC116" s="52"/>
      <c r="MJD116" s="52"/>
      <c r="MJE116" s="52"/>
      <c r="MJF116" s="52"/>
      <c r="MJG116" s="52"/>
      <c r="MJH116" s="52"/>
      <c r="MJI116" s="52"/>
      <c r="MJJ116" s="52"/>
      <c r="MJK116" s="52"/>
      <c r="MJL116" s="52"/>
      <c r="MJM116" s="52"/>
      <c r="MJN116" s="52"/>
      <c r="MJO116" s="52"/>
      <c r="MJP116" s="52"/>
      <c r="MJQ116" s="52"/>
      <c r="MJR116" s="52"/>
      <c r="MJS116" s="52"/>
      <c r="MJT116" s="52"/>
      <c r="MJU116" s="52"/>
      <c r="MJV116" s="52"/>
      <c r="MJW116" s="52"/>
      <c r="MJX116" s="52"/>
      <c r="MJY116" s="52"/>
      <c r="MJZ116" s="52"/>
      <c r="MKA116" s="52"/>
      <c r="MKB116" s="52"/>
      <c r="MKC116" s="52"/>
      <c r="MKD116" s="52"/>
      <c r="MKE116" s="52"/>
      <c r="MKF116" s="52"/>
      <c r="MKG116" s="52"/>
      <c r="MKH116" s="52"/>
      <c r="MKI116" s="52"/>
      <c r="MKJ116" s="52"/>
      <c r="MKK116" s="52"/>
      <c r="MKL116" s="52"/>
      <c r="MKM116" s="52"/>
      <c r="MKN116" s="52"/>
      <c r="MKO116" s="52"/>
      <c r="MKP116" s="52"/>
      <c r="MKQ116" s="52"/>
      <c r="MKR116" s="52"/>
      <c r="MKS116" s="52"/>
      <c r="MKT116" s="52"/>
      <c r="MKU116" s="52"/>
      <c r="MKV116" s="52"/>
      <c r="MKW116" s="52"/>
      <c r="MKX116" s="52"/>
      <c r="MKY116" s="52"/>
      <c r="MKZ116" s="52"/>
      <c r="MLA116" s="52"/>
      <c r="MLB116" s="52"/>
      <c r="MLC116" s="52"/>
      <c r="MLD116" s="52"/>
      <c r="MLE116" s="52"/>
      <c r="MLF116" s="52"/>
      <c r="MLG116" s="52"/>
      <c r="MLH116" s="52"/>
      <c r="MLI116" s="52"/>
      <c r="MLJ116" s="52"/>
      <c r="MLK116" s="52"/>
      <c r="MLL116" s="52"/>
      <c r="MLM116" s="52"/>
      <c r="MLN116" s="52"/>
      <c r="MLO116" s="52"/>
      <c r="MLP116" s="52"/>
      <c r="MLQ116" s="52"/>
      <c r="MLR116" s="52"/>
      <c r="MLS116" s="52"/>
      <c r="MLT116" s="52"/>
      <c r="MLU116" s="52"/>
      <c r="MLV116" s="52"/>
      <c r="MLW116" s="52"/>
      <c r="MLX116" s="52"/>
      <c r="MLY116" s="52"/>
      <c r="MLZ116" s="52"/>
      <c r="MMA116" s="52"/>
      <c r="MMB116" s="52"/>
      <c r="MMC116" s="52"/>
      <c r="MMD116" s="52"/>
      <c r="MME116" s="52"/>
      <c r="MMF116" s="52"/>
      <c r="MMG116" s="52"/>
      <c r="MMH116" s="52"/>
      <c r="MMI116" s="52"/>
      <c r="MMJ116" s="52"/>
      <c r="MMK116" s="52"/>
      <c r="MML116" s="52"/>
      <c r="MMM116" s="52"/>
      <c r="MMN116" s="52"/>
      <c r="MMO116" s="52"/>
      <c r="MMP116" s="52"/>
      <c r="MMQ116" s="52"/>
      <c r="MMR116" s="52"/>
      <c r="MMS116" s="52"/>
      <c r="MMT116" s="52"/>
      <c r="MMU116" s="52"/>
      <c r="MMV116" s="52"/>
      <c r="MMW116" s="52"/>
      <c r="MMX116" s="52"/>
      <c r="MMY116" s="52"/>
      <c r="MMZ116" s="52"/>
      <c r="MNA116" s="52"/>
      <c r="MNB116" s="52"/>
      <c r="MNC116" s="52"/>
      <c r="MND116" s="52"/>
      <c r="MNE116" s="52"/>
      <c r="MNF116" s="52"/>
      <c r="MNG116" s="52"/>
      <c r="MNH116" s="52"/>
      <c r="MNI116" s="52"/>
      <c r="MNJ116" s="52"/>
      <c r="MNK116" s="52"/>
      <c r="MNL116" s="52"/>
      <c r="MNM116" s="52"/>
      <c r="MNN116" s="52"/>
      <c r="MNO116" s="52"/>
      <c r="MNP116" s="52"/>
      <c r="MNQ116" s="52"/>
      <c r="MNR116" s="52"/>
      <c r="MNS116" s="52"/>
      <c r="MNT116" s="52"/>
      <c r="MNU116" s="52"/>
      <c r="MNV116" s="52"/>
      <c r="MNW116" s="52"/>
      <c r="MNX116" s="52"/>
      <c r="MNY116" s="52"/>
      <c r="MNZ116" s="52"/>
      <c r="MOA116" s="52"/>
      <c r="MOB116" s="52"/>
      <c r="MOC116" s="52"/>
      <c r="MOD116" s="52"/>
      <c r="MOE116" s="52"/>
      <c r="MOF116" s="52"/>
      <c r="MOG116" s="52"/>
      <c r="MOH116" s="52"/>
      <c r="MOI116" s="52"/>
      <c r="MOJ116" s="52"/>
      <c r="MOK116" s="52"/>
      <c r="MOL116" s="52"/>
      <c r="MOM116" s="52"/>
      <c r="MON116" s="52"/>
      <c r="MOO116" s="52"/>
      <c r="MOP116" s="52"/>
      <c r="MOQ116" s="52"/>
      <c r="MOR116" s="52"/>
      <c r="MOS116" s="52"/>
      <c r="MOT116" s="52"/>
      <c r="MOU116" s="52"/>
      <c r="MOV116" s="52"/>
      <c r="MOW116" s="52"/>
      <c r="MOX116" s="52"/>
      <c r="MOY116" s="52"/>
      <c r="MOZ116" s="52"/>
      <c r="MPA116" s="52"/>
      <c r="MPB116" s="52"/>
      <c r="MPC116" s="52"/>
      <c r="MPD116" s="52"/>
      <c r="MPE116" s="52"/>
      <c r="MPF116" s="52"/>
      <c r="MPG116" s="52"/>
      <c r="MPH116" s="52"/>
      <c r="MPI116" s="52"/>
      <c r="MPJ116" s="52"/>
      <c r="MPK116" s="52"/>
      <c r="MPL116" s="52"/>
      <c r="MPM116" s="52"/>
      <c r="MPN116" s="52"/>
      <c r="MPO116" s="52"/>
      <c r="MPP116" s="52"/>
      <c r="MPQ116" s="52"/>
      <c r="MPR116" s="52"/>
      <c r="MPS116" s="52"/>
      <c r="MPT116" s="52"/>
      <c r="MPU116" s="52"/>
      <c r="MPV116" s="52"/>
      <c r="MPW116" s="52"/>
      <c r="MPX116" s="52"/>
      <c r="MPY116" s="52"/>
      <c r="MPZ116" s="52"/>
      <c r="MQA116" s="52"/>
      <c r="MQB116" s="52"/>
      <c r="MQC116" s="52"/>
      <c r="MQD116" s="52"/>
      <c r="MQE116" s="52"/>
      <c r="MQF116" s="52"/>
      <c r="MQG116" s="52"/>
      <c r="MQH116" s="52"/>
      <c r="MQI116" s="52"/>
      <c r="MQJ116" s="52"/>
      <c r="MQK116" s="52"/>
      <c r="MQL116" s="52"/>
      <c r="MQM116" s="52"/>
      <c r="MQN116" s="52"/>
      <c r="MQO116" s="52"/>
      <c r="MQP116" s="52"/>
      <c r="MQQ116" s="52"/>
      <c r="MQR116" s="52"/>
      <c r="MQS116" s="52"/>
      <c r="MQT116" s="52"/>
      <c r="MQU116" s="52"/>
      <c r="MQV116" s="52"/>
      <c r="MQW116" s="52"/>
      <c r="MQX116" s="52"/>
      <c r="MQY116" s="52"/>
      <c r="MQZ116" s="52"/>
      <c r="MRA116" s="52"/>
      <c r="MRB116" s="52"/>
      <c r="MRC116" s="52"/>
      <c r="MRD116" s="52"/>
      <c r="MRE116" s="52"/>
      <c r="MRF116" s="52"/>
      <c r="MRG116" s="52"/>
      <c r="MRH116" s="52"/>
      <c r="MRI116" s="52"/>
      <c r="MRJ116" s="52"/>
      <c r="MRK116" s="52"/>
      <c r="MRL116" s="52"/>
      <c r="MRM116" s="52"/>
      <c r="MRN116" s="52"/>
      <c r="MRO116" s="52"/>
      <c r="MRP116" s="52"/>
      <c r="MRQ116" s="52"/>
      <c r="MRR116" s="52"/>
      <c r="MRS116" s="52"/>
      <c r="MRT116" s="52"/>
      <c r="MRU116" s="52"/>
      <c r="MRV116" s="52"/>
      <c r="MRW116" s="52"/>
      <c r="MRX116" s="52"/>
      <c r="MRY116" s="52"/>
      <c r="MRZ116" s="52"/>
      <c r="MSA116" s="52"/>
      <c r="MSB116" s="52"/>
      <c r="MSC116" s="52"/>
      <c r="MSD116" s="52"/>
      <c r="MSE116" s="52"/>
      <c r="MSF116" s="52"/>
      <c r="MSG116" s="52"/>
      <c r="MSH116" s="52"/>
      <c r="MSI116" s="52"/>
      <c r="MSJ116" s="52"/>
      <c r="MSK116" s="52"/>
      <c r="MSL116" s="52"/>
      <c r="MSM116" s="52"/>
      <c r="MSN116" s="52"/>
      <c r="MSO116" s="52"/>
      <c r="MSP116" s="52"/>
      <c r="MSQ116" s="52"/>
      <c r="MSR116" s="52"/>
      <c r="MSS116" s="52"/>
      <c r="MST116" s="52"/>
      <c r="MSU116" s="52"/>
      <c r="MSV116" s="52"/>
      <c r="MSW116" s="52"/>
      <c r="MSX116" s="52"/>
      <c r="MSY116" s="52"/>
      <c r="MSZ116" s="52"/>
      <c r="MTA116" s="52"/>
      <c r="MTB116" s="52"/>
      <c r="MTC116" s="52"/>
      <c r="MTD116" s="52"/>
      <c r="MTE116" s="52"/>
      <c r="MTF116" s="52"/>
      <c r="MTG116" s="52"/>
      <c r="MTH116" s="52"/>
      <c r="MTI116" s="52"/>
      <c r="MTJ116" s="52"/>
      <c r="MTK116" s="52"/>
      <c r="MTL116" s="52"/>
      <c r="MTM116" s="52"/>
      <c r="MTN116" s="52"/>
      <c r="MTO116" s="52"/>
      <c r="MTP116" s="52"/>
      <c r="MTQ116" s="52"/>
      <c r="MTR116" s="52"/>
      <c r="MTS116" s="52"/>
      <c r="MTT116" s="52"/>
      <c r="MTU116" s="52"/>
      <c r="MTV116" s="52"/>
      <c r="MTW116" s="52"/>
      <c r="MTX116" s="52"/>
      <c r="MTY116" s="52"/>
      <c r="MTZ116" s="52"/>
      <c r="MUA116" s="52"/>
      <c r="MUB116" s="52"/>
      <c r="MUC116" s="52"/>
      <c r="MUD116" s="52"/>
      <c r="MUE116" s="52"/>
      <c r="MUF116" s="52"/>
      <c r="MUG116" s="52"/>
      <c r="MUH116" s="52"/>
      <c r="MUI116" s="52"/>
      <c r="MUJ116" s="52"/>
      <c r="MUK116" s="52"/>
      <c r="MUL116" s="52"/>
      <c r="MUM116" s="52"/>
      <c r="MUN116" s="52"/>
      <c r="MUO116" s="52"/>
      <c r="MUP116" s="52"/>
      <c r="MUQ116" s="52"/>
      <c r="MUR116" s="52"/>
      <c r="MUS116" s="52"/>
      <c r="MUT116" s="52"/>
      <c r="MUU116" s="52"/>
      <c r="MUV116" s="52"/>
      <c r="MUW116" s="52"/>
      <c r="MUX116" s="52"/>
      <c r="MUY116" s="52"/>
      <c r="MUZ116" s="52"/>
      <c r="MVA116" s="52"/>
      <c r="MVB116" s="52"/>
      <c r="MVC116" s="52"/>
      <c r="MVD116" s="52"/>
      <c r="MVE116" s="52"/>
      <c r="MVF116" s="52"/>
      <c r="MVG116" s="52"/>
      <c r="MVH116" s="52"/>
      <c r="MVI116" s="52"/>
      <c r="MVJ116" s="52"/>
      <c r="MVK116" s="52"/>
      <c r="MVL116" s="52"/>
      <c r="MVM116" s="52"/>
      <c r="MVN116" s="52"/>
      <c r="MVO116" s="52"/>
      <c r="MVP116" s="52"/>
      <c r="MVQ116" s="52"/>
      <c r="MVR116" s="52"/>
      <c r="MVS116" s="52"/>
      <c r="MVT116" s="52"/>
      <c r="MVU116" s="52"/>
      <c r="MVV116" s="52"/>
      <c r="MVW116" s="52"/>
      <c r="MVX116" s="52"/>
      <c r="MVY116" s="52"/>
      <c r="MVZ116" s="52"/>
      <c r="MWA116" s="52"/>
      <c r="MWB116" s="52"/>
      <c r="MWC116" s="52"/>
      <c r="MWD116" s="52"/>
      <c r="MWE116" s="52"/>
      <c r="MWF116" s="52"/>
      <c r="MWG116" s="52"/>
      <c r="MWH116" s="52"/>
      <c r="MWI116" s="52"/>
      <c r="MWJ116" s="52"/>
      <c r="MWK116" s="52"/>
      <c r="MWL116" s="52"/>
      <c r="MWM116" s="52"/>
      <c r="MWN116" s="52"/>
      <c r="MWO116" s="52"/>
      <c r="MWP116" s="52"/>
      <c r="MWQ116" s="52"/>
      <c r="MWR116" s="52"/>
      <c r="MWS116" s="52"/>
      <c r="MWT116" s="52"/>
      <c r="MWU116" s="52"/>
      <c r="MWV116" s="52"/>
      <c r="MWW116" s="52"/>
      <c r="MWX116" s="52"/>
      <c r="MWY116" s="52"/>
      <c r="MWZ116" s="52"/>
      <c r="MXA116" s="52"/>
      <c r="MXB116" s="52"/>
      <c r="MXC116" s="52"/>
      <c r="MXD116" s="52"/>
      <c r="MXE116" s="52"/>
      <c r="MXF116" s="52"/>
      <c r="MXG116" s="52"/>
      <c r="MXH116" s="52"/>
      <c r="MXI116" s="52"/>
      <c r="MXJ116" s="52"/>
      <c r="MXK116" s="52"/>
      <c r="MXL116" s="52"/>
      <c r="MXM116" s="52"/>
      <c r="MXN116" s="52"/>
      <c r="MXO116" s="52"/>
      <c r="MXP116" s="52"/>
      <c r="MXQ116" s="52"/>
      <c r="MXR116" s="52"/>
      <c r="MXS116" s="52"/>
      <c r="MXT116" s="52"/>
      <c r="MXU116" s="52"/>
      <c r="MXV116" s="52"/>
      <c r="MXW116" s="52"/>
      <c r="MXX116" s="52"/>
      <c r="MXY116" s="52"/>
      <c r="MXZ116" s="52"/>
      <c r="MYA116" s="52"/>
      <c r="MYB116" s="52"/>
      <c r="MYC116" s="52"/>
      <c r="MYD116" s="52"/>
      <c r="MYE116" s="52"/>
      <c r="MYF116" s="52"/>
      <c r="MYG116" s="52"/>
      <c r="MYH116" s="52"/>
      <c r="MYI116" s="52"/>
      <c r="MYJ116" s="52"/>
      <c r="MYK116" s="52"/>
      <c r="MYL116" s="52"/>
      <c r="MYM116" s="52"/>
      <c r="MYN116" s="52"/>
      <c r="MYO116" s="52"/>
      <c r="MYP116" s="52"/>
      <c r="MYQ116" s="52"/>
      <c r="MYR116" s="52"/>
      <c r="MYS116" s="52"/>
      <c r="MYT116" s="52"/>
      <c r="MYU116" s="52"/>
      <c r="MYV116" s="52"/>
      <c r="MYW116" s="52"/>
      <c r="MYX116" s="52"/>
      <c r="MYY116" s="52"/>
      <c r="MYZ116" s="52"/>
      <c r="MZA116" s="52"/>
      <c r="MZB116" s="52"/>
      <c r="MZC116" s="52"/>
      <c r="MZD116" s="52"/>
      <c r="MZE116" s="52"/>
      <c r="MZF116" s="52"/>
      <c r="MZG116" s="52"/>
      <c r="MZH116" s="52"/>
      <c r="MZI116" s="52"/>
      <c r="MZJ116" s="52"/>
      <c r="MZK116" s="52"/>
      <c r="MZL116" s="52"/>
      <c r="MZM116" s="52"/>
      <c r="MZN116" s="52"/>
      <c r="MZO116" s="52"/>
      <c r="MZP116" s="52"/>
      <c r="MZQ116" s="52"/>
      <c r="MZR116" s="52"/>
      <c r="MZS116" s="52"/>
      <c r="MZT116" s="52"/>
      <c r="MZU116" s="52"/>
      <c r="MZV116" s="52"/>
      <c r="MZW116" s="52"/>
      <c r="MZX116" s="52"/>
      <c r="MZY116" s="52"/>
      <c r="MZZ116" s="52"/>
      <c r="NAA116" s="52"/>
      <c r="NAB116" s="52"/>
      <c r="NAC116" s="52"/>
      <c r="NAD116" s="52"/>
      <c r="NAE116" s="52"/>
      <c r="NAF116" s="52"/>
      <c r="NAG116" s="52"/>
      <c r="NAH116" s="52"/>
      <c r="NAI116" s="52"/>
      <c r="NAJ116" s="52"/>
      <c r="NAK116" s="52"/>
      <c r="NAL116" s="52"/>
      <c r="NAM116" s="52"/>
      <c r="NAN116" s="52"/>
      <c r="NAO116" s="52"/>
      <c r="NAP116" s="52"/>
      <c r="NAQ116" s="52"/>
      <c r="NAR116" s="52"/>
      <c r="NAS116" s="52"/>
      <c r="NAT116" s="52"/>
      <c r="NAU116" s="52"/>
      <c r="NAV116" s="52"/>
      <c r="NAW116" s="52"/>
      <c r="NAX116" s="52"/>
      <c r="NAY116" s="52"/>
      <c r="NAZ116" s="52"/>
      <c r="NBA116" s="52"/>
      <c r="NBB116" s="52"/>
      <c r="NBC116" s="52"/>
      <c r="NBD116" s="52"/>
      <c r="NBE116" s="52"/>
      <c r="NBF116" s="52"/>
      <c r="NBG116" s="52"/>
      <c r="NBH116" s="52"/>
      <c r="NBI116" s="52"/>
      <c r="NBJ116" s="52"/>
      <c r="NBK116" s="52"/>
      <c r="NBL116" s="52"/>
      <c r="NBM116" s="52"/>
      <c r="NBN116" s="52"/>
      <c r="NBO116" s="52"/>
      <c r="NBP116" s="52"/>
      <c r="NBQ116" s="52"/>
      <c r="NBR116" s="52"/>
      <c r="NBS116" s="52"/>
      <c r="NBT116" s="52"/>
      <c r="NBU116" s="52"/>
      <c r="NBV116" s="52"/>
      <c r="NBW116" s="52"/>
      <c r="NBX116" s="52"/>
      <c r="NBY116" s="52"/>
      <c r="NBZ116" s="52"/>
      <c r="NCA116" s="52"/>
      <c r="NCB116" s="52"/>
      <c r="NCC116" s="52"/>
      <c r="NCD116" s="52"/>
      <c r="NCE116" s="52"/>
      <c r="NCF116" s="52"/>
      <c r="NCG116" s="52"/>
      <c r="NCH116" s="52"/>
      <c r="NCI116" s="52"/>
      <c r="NCJ116" s="52"/>
      <c r="NCK116" s="52"/>
      <c r="NCL116" s="52"/>
      <c r="NCM116" s="52"/>
      <c r="NCN116" s="52"/>
      <c r="NCO116" s="52"/>
      <c r="NCP116" s="52"/>
      <c r="NCQ116" s="52"/>
      <c r="NCR116" s="52"/>
      <c r="NCS116" s="52"/>
      <c r="NCT116" s="52"/>
      <c r="NCU116" s="52"/>
      <c r="NCV116" s="52"/>
      <c r="NCW116" s="52"/>
      <c r="NCX116" s="52"/>
      <c r="NCY116" s="52"/>
      <c r="NCZ116" s="52"/>
      <c r="NDA116" s="52"/>
      <c r="NDB116" s="52"/>
      <c r="NDC116" s="52"/>
      <c r="NDD116" s="52"/>
      <c r="NDE116" s="52"/>
      <c r="NDF116" s="52"/>
      <c r="NDG116" s="52"/>
      <c r="NDH116" s="52"/>
      <c r="NDI116" s="52"/>
      <c r="NDJ116" s="52"/>
      <c r="NDK116" s="52"/>
      <c r="NDL116" s="52"/>
      <c r="NDM116" s="52"/>
      <c r="NDN116" s="52"/>
      <c r="NDO116" s="52"/>
      <c r="NDP116" s="52"/>
      <c r="NDQ116" s="52"/>
      <c r="NDR116" s="52"/>
      <c r="NDS116" s="52"/>
      <c r="NDT116" s="52"/>
      <c r="NDU116" s="52"/>
      <c r="NDV116" s="52"/>
      <c r="NDW116" s="52"/>
      <c r="NDX116" s="52"/>
      <c r="NDY116" s="52"/>
      <c r="NDZ116" s="52"/>
      <c r="NEA116" s="52"/>
      <c r="NEB116" s="52"/>
      <c r="NEC116" s="52"/>
      <c r="NED116" s="52"/>
      <c r="NEE116" s="52"/>
      <c r="NEF116" s="52"/>
      <c r="NEG116" s="52"/>
      <c r="NEH116" s="52"/>
      <c r="NEI116" s="52"/>
      <c r="NEJ116" s="52"/>
      <c r="NEK116" s="52"/>
      <c r="NEL116" s="52"/>
      <c r="NEM116" s="52"/>
      <c r="NEN116" s="52"/>
      <c r="NEO116" s="52"/>
      <c r="NEP116" s="52"/>
      <c r="NEQ116" s="52"/>
      <c r="NER116" s="52"/>
      <c r="NES116" s="52"/>
      <c r="NET116" s="52"/>
      <c r="NEU116" s="52"/>
      <c r="NEV116" s="52"/>
      <c r="NEW116" s="52"/>
      <c r="NEX116" s="52"/>
      <c r="NEY116" s="52"/>
      <c r="NEZ116" s="52"/>
      <c r="NFA116" s="52"/>
      <c r="NFB116" s="52"/>
      <c r="NFC116" s="52"/>
      <c r="NFD116" s="52"/>
      <c r="NFE116" s="52"/>
      <c r="NFF116" s="52"/>
      <c r="NFG116" s="52"/>
      <c r="NFH116" s="52"/>
      <c r="NFI116" s="52"/>
      <c r="NFJ116" s="52"/>
      <c r="NFK116" s="52"/>
      <c r="NFL116" s="52"/>
      <c r="NFM116" s="52"/>
      <c r="NFN116" s="52"/>
      <c r="NFO116" s="52"/>
      <c r="NFP116" s="52"/>
      <c r="NFQ116" s="52"/>
      <c r="NFR116" s="52"/>
      <c r="NFS116" s="52"/>
      <c r="NFT116" s="52"/>
      <c r="NFU116" s="52"/>
      <c r="NFV116" s="52"/>
      <c r="NFW116" s="52"/>
      <c r="NFX116" s="52"/>
      <c r="NFY116" s="52"/>
      <c r="NFZ116" s="52"/>
      <c r="NGA116" s="52"/>
      <c r="NGB116" s="52"/>
      <c r="NGC116" s="52"/>
      <c r="NGD116" s="52"/>
      <c r="NGE116" s="52"/>
      <c r="NGF116" s="52"/>
      <c r="NGG116" s="52"/>
      <c r="NGH116" s="52"/>
      <c r="NGI116" s="52"/>
      <c r="NGJ116" s="52"/>
      <c r="NGK116" s="52"/>
      <c r="NGL116" s="52"/>
      <c r="NGM116" s="52"/>
      <c r="NGN116" s="52"/>
      <c r="NGO116" s="52"/>
      <c r="NGP116" s="52"/>
      <c r="NGQ116" s="52"/>
      <c r="NGR116" s="52"/>
      <c r="NGS116" s="52"/>
      <c r="NGT116" s="52"/>
      <c r="NGU116" s="52"/>
      <c r="NGV116" s="52"/>
      <c r="NGW116" s="52"/>
      <c r="NGX116" s="52"/>
      <c r="NGY116" s="52"/>
      <c r="NGZ116" s="52"/>
      <c r="NHA116" s="52"/>
      <c r="NHB116" s="52"/>
      <c r="NHC116" s="52"/>
      <c r="NHD116" s="52"/>
      <c r="NHE116" s="52"/>
      <c r="NHF116" s="52"/>
      <c r="NHG116" s="52"/>
      <c r="NHH116" s="52"/>
      <c r="NHI116" s="52"/>
      <c r="NHJ116" s="52"/>
      <c r="NHK116" s="52"/>
      <c r="NHL116" s="52"/>
      <c r="NHM116" s="52"/>
      <c r="NHN116" s="52"/>
      <c r="NHO116" s="52"/>
      <c r="NHP116" s="52"/>
      <c r="NHQ116" s="52"/>
      <c r="NHR116" s="52"/>
      <c r="NHS116" s="52"/>
      <c r="NHT116" s="52"/>
      <c r="NHU116" s="52"/>
      <c r="NHV116" s="52"/>
      <c r="NHW116" s="52"/>
      <c r="NHX116" s="52"/>
      <c r="NHY116" s="52"/>
      <c r="NHZ116" s="52"/>
      <c r="NIA116" s="52"/>
      <c r="NIB116" s="52"/>
      <c r="NIC116" s="52"/>
      <c r="NID116" s="52"/>
      <c r="NIE116" s="52"/>
      <c r="NIF116" s="52"/>
      <c r="NIG116" s="52"/>
      <c r="NIH116" s="52"/>
      <c r="NII116" s="52"/>
      <c r="NIJ116" s="52"/>
      <c r="NIK116" s="52"/>
      <c r="NIL116" s="52"/>
      <c r="NIM116" s="52"/>
      <c r="NIN116" s="52"/>
      <c r="NIO116" s="52"/>
      <c r="NIP116" s="52"/>
      <c r="NIQ116" s="52"/>
      <c r="NIR116" s="52"/>
      <c r="NIS116" s="52"/>
      <c r="NIT116" s="52"/>
      <c r="NIU116" s="52"/>
      <c r="NIV116" s="52"/>
      <c r="NIW116" s="52"/>
      <c r="NIX116" s="52"/>
      <c r="NIY116" s="52"/>
      <c r="NIZ116" s="52"/>
      <c r="NJA116" s="52"/>
      <c r="NJB116" s="52"/>
      <c r="NJC116" s="52"/>
      <c r="NJD116" s="52"/>
      <c r="NJE116" s="52"/>
      <c r="NJF116" s="52"/>
      <c r="NJG116" s="52"/>
      <c r="NJH116" s="52"/>
      <c r="NJI116" s="52"/>
      <c r="NJJ116" s="52"/>
      <c r="NJK116" s="52"/>
      <c r="NJL116" s="52"/>
      <c r="NJM116" s="52"/>
      <c r="NJN116" s="52"/>
      <c r="NJO116" s="52"/>
      <c r="NJP116" s="52"/>
      <c r="NJQ116" s="52"/>
      <c r="NJR116" s="52"/>
      <c r="NJS116" s="52"/>
      <c r="NJT116" s="52"/>
      <c r="NJU116" s="52"/>
      <c r="NJV116" s="52"/>
      <c r="NJW116" s="52"/>
      <c r="NJX116" s="52"/>
      <c r="NJY116" s="52"/>
      <c r="NJZ116" s="52"/>
      <c r="NKA116" s="52"/>
      <c r="NKB116" s="52"/>
      <c r="NKC116" s="52"/>
      <c r="NKD116" s="52"/>
      <c r="NKE116" s="52"/>
      <c r="NKF116" s="52"/>
      <c r="NKG116" s="52"/>
      <c r="NKH116" s="52"/>
      <c r="NKI116" s="52"/>
      <c r="NKJ116" s="52"/>
      <c r="NKK116" s="52"/>
      <c r="NKL116" s="52"/>
      <c r="NKM116" s="52"/>
      <c r="NKN116" s="52"/>
      <c r="NKO116" s="52"/>
      <c r="NKP116" s="52"/>
      <c r="NKQ116" s="52"/>
      <c r="NKR116" s="52"/>
      <c r="NKS116" s="52"/>
      <c r="NKT116" s="52"/>
      <c r="NKU116" s="52"/>
      <c r="NKV116" s="52"/>
      <c r="NKW116" s="52"/>
      <c r="NKX116" s="52"/>
      <c r="NKY116" s="52"/>
      <c r="NKZ116" s="52"/>
      <c r="NLA116" s="52"/>
      <c r="NLB116" s="52"/>
      <c r="NLC116" s="52"/>
      <c r="NLD116" s="52"/>
      <c r="NLE116" s="52"/>
      <c r="NLF116" s="52"/>
      <c r="NLG116" s="52"/>
      <c r="NLH116" s="52"/>
      <c r="NLI116" s="52"/>
      <c r="NLJ116" s="52"/>
      <c r="NLK116" s="52"/>
      <c r="NLL116" s="52"/>
      <c r="NLM116" s="52"/>
      <c r="NLN116" s="52"/>
      <c r="NLO116" s="52"/>
      <c r="NLP116" s="52"/>
      <c r="NLQ116" s="52"/>
      <c r="NLR116" s="52"/>
      <c r="NLS116" s="52"/>
      <c r="NLT116" s="52"/>
      <c r="NLU116" s="52"/>
      <c r="NLV116" s="52"/>
      <c r="NLW116" s="52"/>
      <c r="NLX116" s="52"/>
      <c r="NLY116" s="52"/>
      <c r="NLZ116" s="52"/>
      <c r="NMA116" s="52"/>
      <c r="NMB116" s="52"/>
      <c r="NMC116" s="52"/>
      <c r="NMD116" s="52"/>
      <c r="NME116" s="52"/>
      <c r="NMF116" s="52"/>
      <c r="NMG116" s="52"/>
      <c r="NMH116" s="52"/>
      <c r="NMI116" s="52"/>
      <c r="NMJ116" s="52"/>
      <c r="NMK116" s="52"/>
      <c r="NML116" s="52"/>
      <c r="NMM116" s="52"/>
      <c r="NMN116" s="52"/>
      <c r="NMO116" s="52"/>
      <c r="NMP116" s="52"/>
      <c r="NMQ116" s="52"/>
      <c r="NMR116" s="52"/>
      <c r="NMS116" s="52"/>
      <c r="NMT116" s="52"/>
      <c r="NMU116" s="52"/>
      <c r="NMV116" s="52"/>
      <c r="NMW116" s="52"/>
      <c r="NMX116" s="52"/>
      <c r="NMY116" s="52"/>
      <c r="NMZ116" s="52"/>
      <c r="NNA116" s="52"/>
      <c r="NNB116" s="52"/>
      <c r="NNC116" s="52"/>
      <c r="NND116" s="52"/>
      <c r="NNE116" s="52"/>
      <c r="NNF116" s="52"/>
      <c r="NNG116" s="52"/>
      <c r="NNH116" s="52"/>
      <c r="NNI116" s="52"/>
      <c r="NNJ116" s="52"/>
      <c r="NNK116" s="52"/>
      <c r="NNL116" s="52"/>
      <c r="NNM116" s="52"/>
      <c r="NNN116" s="52"/>
      <c r="NNO116" s="52"/>
      <c r="NNP116" s="52"/>
      <c r="NNQ116" s="52"/>
      <c r="NNR116" s="52"/>
      <c r="NNS116" s="52"/>
      <c r="NNT116" s="52"/>
      <c r="NNU116" s="52"/>
      <c r="NNV116" s="52"/>
      <c r="NNW116" s="52"/>
      <c r="NNX116" s="52"/>
      <c r="NNY116" s="52"/>
      <c r="NNZ116" s="52"/>
      <c r="NOA116" s="52"/>
      <c r="NOB116" s="52"/>
      <c r="NOC116" s="52"/>
      <c r="NOD116" s="52"/>
      <c r="NOE116" s="52"/>
      <c r="NOF116" s="52"/>
      <c r="NOG116" s="52"/>
      <c r="NOH116" s="52"/>
      <c r="NOI116" s="52"/>
      <c r="NOJ116" s="52"/>
      <c r="NOK116" s="52"/>
      <c r="NOL116" s="52"/>
      <c r="NOM116" s="52"/>
      <c r="NON116" s="52"/>
      <c r="NOO116" s="52"/>
      <c r="NOP116" s="52"/>
      <c r="NOQ116" s="52"/>
      <c r="NOR116" s="52"/>
      <c r="NOS116" s="52"/>
      <c r="NOT116" s="52"/>
      <c r="NOU116" s="52"/>
      <c r="NOV116" s="52"/>
      <c r="NOW116" s="52"/>
      <c r="NOX116" s="52"/>
      <c r="NOY116" s="52"/>
      <c r="NOZ116" s="52"/>
      <c r="NPA116" s="52"/>
      <c r="NPB116" s="52"/>
      <c r="NPC116" s="52"/>
      <c r="NPD116" s="52"/>
      <c r="NPE116" s="52"/>
      <c r="NPF116" s="52"/>
      <c r="NPG116" s="52"/>
      <c r="NPH116" s="52"/>
      <c r="NPI116" s="52"/>
      <c r="NPJ116" s="52"/>
      <c r="NPK116" s="52"/>
      <c r="NPL116" s="52"/>
      <c r="NPM116" s="52"/>
      <c r="NPN116" s="52"/>
      <c r="NPO116" s="52"/>
      <c r="NPP116" s="52"/>
      <c r="NPQ116" s="52"/>
      <c r="NPR116" s="52"/>
      <c r="NPS116" s="52"/>
      <c r="NPT116" s="52"/>
      <c r="NPU116" s="52"/>
      <c r="NPV116" s="52"/>
      <c r="NPW116" s="52"/>
      <c r="NPX116" s="52"/>
      <c r="NPY116" s="52"/>
      <c r="NPZ116" s="52"/>
      <c r="NQA116" s="52"/>
      <c r="NQB116" s="52"/>
      <c r="NQC116" s="52"/>
      <c r="NQD116" s="52"/>
      <c r="NQE116" s="52"/>
      <c r="NQF116" s="52"/>
      <c r="NQG116" s="52"/>
      <c r="NQH116" s="52"/>
      <c r="NQI116" s="52"/>
      <c r="NQJ116" s="52"/>
      <c r="NQK116" s="52"/>
      <c r="NQL116" s="52"/>
      <c r="NQM116" s="52"/>
      <c r="NQN116" s="52"/>
      <c r="NQO116" s="52"/>
      <c r="NQP116" s="52"/>
      <c r="NQQ116" s="52"/>
      <c r="NQR116" s="52"/>
      <c r="NQS116" s="52"/>
      <c r="NQT116" s="52"/>
      <c r="NQU116" s="52"/>
      <c r="NQV116" s="52"/>
      <c r="NQW116" s="52"/>
      <c r="NQX116" s="52"/>
      <c r="NQY116" s="52"/>
      <c r="NQZ116" s="52"/>
      <c r="NRA116" s="52"/>
      <c r="NRB116" s="52"/>
      <c r="NRC116" s="52"/>
      <c r="NRD116" s="52"/>
      <c r="NRE116" s="52"/>
      <c r="NRF116" s="52"/>
      <c r="NRG116" s="52"/>
      <c r="NRH116" s="52"/>
      <c r="NRI116" s="52"/>
      <c r="NRJ116" s="52"/>
      <c r="NRK116" s="52"/>
      <c r="NRL116" s="52"/>
      <c r="NRM116" s="52"/>
      <c r="NRN116" s="52"/>
      <c r="NRO116" s="52"/>
      <c r="NRP116" s="52"/>
      <c r="NRQ116" s="52"/>
      <c r="NRR116" s="52"/>
      <c r="NRS116" s="52"/>
      <c r="NRT116" s="52"/>
      <c r="NRU116" s="52"/>
      <c r="NRV116" s="52"/>
      <c r="NRW116" s="52"/>
      <c r="NRX116" s="52"/>
      <c r="NRY116" s="52"/>
      <c r="NRZ116" s="52"/>
      <c r="NSA116" s="52"/>
      <c r="NSB116" s="52"/>
      <c r="NSC116" s="52"/>
      <c r="NSD116" s="52"/>
      <c r="NSE116" s="52"/>
      <c r="NSF116" s="52"/>
      <c r="NSG116" s="52"/>
      <c r="NSH116" s="52"/>
      <c r="NSI116" s="52"/>
      <c r="NSJ116" s="52"/>
      <c r="NSK116" s="52"/>
      <c r="NSL116" s="52"/>
      <c r="NSM116" s="52"/>
      <c r="NSN116" s="52"/>
      <c r="NSO116" s="52"/>
      <c r="NSP116" s="52"/>
      <c r="NSQ116" s="52"/>
      <c r="NSR116" s="52"/>
      <c r="NSS116" s="52"/>
      <c r="NST116" s="52"/>
      <c r="NSU116" s="52"/>
      <c r="NSV116" s="52"/>
      <c r="NSW116" s="52"/>
      <c r="NSX116" s="52"/>
      <c r="NSY116" s="52"/>
      <c r="NSZ116" s="52"/>
      <c r="NTA116" s="52"/>
      <c r="NTB116" s="52"/>
      <c r="NTC116" s="52"/>
      <c r="NTD116" s="52"/>
      <c r="NTE116" s="52"/>
      <c r="NTF116" s="52"/>
      <c r="NTG116" s="52"/>
      <c r="NTH116" s="52"/>
      <c r="NTI116" s="52"/>
      <c r="NTJ116" s="52"/>
      <c r="NTK116" s="52"/>
      <c r="NTL116" s="52"/>
      <c r="NTM116" s="52"/>
      <c r="NTN116" s="52"/>
      <c r="NTO116" s="52"/>
      <c r="NTP116" s="52"/>
      <c r="NTQ116" s="52"/>
      <c r="NTR116" s="52"/>
      <c r="NTS116" s="52"/>
      <c r="NTT116" s="52"/>
      <c r="NTU116" s="52"/>
      <c r="NTV116" s="52"/>
      <c r="NTW116" s="52"/>
      <c r="NTX116" s="52"/>
      <c r="NTY116" s="52"/>
      <c r="NTZ116" s="52"/>
      <c r="NUA116" s="52"/>
      <c r="NUB116" s="52"/>
      <c r="NUC116" s="52"/>
      <c r="NUD116" s="52"/>
      <c r="NUE116" s="52"/>
      <c r="NUF116" s="52"/>
      <c r="NUG116" s="52"/>
      <c r="NUH116" s="52"/>
      <c r="NUI116" s="52"/>
      <c r="NUJ116" s="52"/>
      <c r="NUK116" s="52"/>
      <c r="NUL116" s="52"/>
      <c r="NUM116" s="52"/>
      <c r="NUN116" s="52"/>
      <c r="NUO116" s="52"/>
      <c r="NUP116" s="52"/>
      <c r="NUQ116" s="52"/>
      <c r="NUR116" s="52"/>
      <c r="NUS116" s="52"/>
      <c r="NUT116" s="52"/>
      <c r="NUU116" s="52"/>
      <c r="NUV116" s="52"/>
      <c r="NUW116" s="52"/>
      <c r="NUX116" s="52"/>
      <c r="NUY116" s="52"/>
      <c r="NUZ116" s="52"/>
      <c r="NVA116" s="52"/>
      <c r="NVB116" s="52"/>
      <c r="NVC116" s="52"/>
      <c r="NVD116" s="52"/>
      <c r="NVE116" s="52"/>
      <c r="NVF116" s="52"/>
      <c r="NVG116" s="52"/>
      <c r="NVH116" s="52"/>
      <c r="NVI116" s="52"/>
      <c r="NVJ116" s="52"/>
      <c r="NVK116" s="52"/>
      <c r="NVL116" s="52"/>
      <c r="NVM116" s="52"/>
      <c r="NVN116" s="52"/>
      <c r="NVO116" s="52"/>
      <c r="NVP116" s="52"/>
      <c r="NVQ116" s="52"/>
      <c r="NVR116" s="52"/>
      <c r="NVS116" s="52"/>
      <c r="NVT116" s="52"/>
      <c r="NVU116" s="52"/>
      <c r="NVV116" s="52"/>
      <c r="NVW116" s="52"/>
      <c r="NVX116" s="52"/>
      <c r="NVY116" s="52"/>
      <c r="NVZ116" s="52"/>
      <c r="NWA116" s="52"/>
      <c r="NWB116" s="52"/>
      <c r="NWC116" s="52"/>
      <c r="NWD116" s="52"/>
      <c r="NWE116" s="52"/>
      <c r="NWF116" s="52"/>
      <c r="NWG116" s="52"/>
      <c r="NWH116" s="52"/>
      <c r="NWI116" s="52"/>
      <c r="NWJ116" s="52"/>
      <c r="NWK116" s="52"/>
      <c r="NWL116" s="52"/>
      <c r="NWM116" s="52"/>
      <c r="NWN116" s="52"/>
      <c r="NWO116" s="52"/>
      <c r="NWP116" s="52"/>
      <c r="NWQ116" s="52"/>
      <c r="NWR116" s="52"/>
      <c r="NWS116" s="52"/>
      <c r="NWT116" s="52"/>
      <c r="NWU116" s="52"/>
      <c r="NWV116" s="52"/>
      <c r="NWW116" s="52"/>
      <c r="NWX116" s="52"/>
      <c r="NWY116" s="52"/>
      <c r="NWZ116" s="52"/>
      <c r="NXA116" s="52"/>
      <c r="NXB116" s="52"/>
      <c r="NXC116" s="52"/>
      <c r="NXD116" s="52"/>
      <c r="NXE116" s="52"/>
      <c r="NXF116" s="52"/>
      <c r="NXG116" s="52"/>
      <c r="NXH116" s="52"/>
      <c r="NXI116" s="52"/>
      <c r="NXJ116" s="52"/>
      <c r="NXK116" s="52"/>
      <c r="NXL116" s="52"/>
      <c r="NXM116" s="52"/>
      <c r="NXN116" s="52"/>
      <c r="NXO116" s="52"/>
      <c r="NXP116" s="52"/>
      <c r="NXQ116" s="52"/>
      <c r="NXR116" s="52"/>
      <c r="NXS116" s="52"/>
      <c r="NXT116" s="52"/>
      <c r="NXU116" s="52"/>
      <c r="NXV116" s="52"/>
      <c r="NXW116" s="52"/>
      <c r="NXX116" s="52"/>
      <c r="NXY116" s="52"/>
      <c r="NXZ116" s="52"/>
      <c r="NYA116" s="52"/>
      <c r="NYB116" s="52"/>
      <c r="NYC116" s="52"/>
      <c r="NYD116" s="52"/>
      <c r="NYE116" s="52"/>
      <c r="NYF116" s="52"/>
      <c r="NYG116" s="52"/>
      <c r="NYH116" s="52"/>
      <c r="NYI116" s="52"/>
      <c r="NYJ116" s="52"/>
      <c r="NYK116" s="52"/>
      <c r="NYL116" s="52"/>
      <c r="NYM116" s="52"/>
      <c r="NYN116" s="52"/>
      <c r="NYO116" s="52"/>
      <c r="NYP116" s="52"/>
      <c r="NYQ116" s="52"/>
      <c r="NYR116" s="52"/>
      <c r="NYS116" s="52"/>
      <c r="NYT116" s="52"/>
      <c r="NYU116" s="52"/>
      <c r="NYV116" s="52"/>
      <c r="NYW116" s="52"/>
      <c r="NYX116" s="52"/>
      <c r="NYY116" s="52"/>
      <c r="NYZ116" s="52"/>
      <c r="NZA116" s="52"/>
      <c r="NZB116" s="52"/>
      <c r="NZC116" s="52"/>
      <c r="NZD116" s="52"/>
      <c r="NZE116" s="52"/>
      <c r="NZF116" s="52"/>
      <c r="NZG116" s="52"/>
      <c r="NZH116" s="52"/>
      <c r="NZI116" s="52"/>
      <c r="NZJ116" s="52"/>
      <c r="NZK116" s="52"/>
      <c r="NZL116" s="52"/>
      <c r="NZM116" s="52"/>
      <c r="NZN116" s="52"/>
      <c r="NZO116" s="52"/>
      <c r="NZP116" s="52"/>
      <c r="NZQ116" s="52"/>
      <c r="NZR116" s="52"/>
      <c r="NZS116" s="52"/>
      <c r="NZT116" s="52"/>
      <c r="NZU116" s="52"/>
      <c r="NZV116" s="52"/>
      <c r="NZW116" s="52"/>
      <c r="NZX116" s="52"/>
      <c r="NZY116" s="52"/>
      <c r="NZZ116" s="52"/>
      <c r="OAA116" s="52"/>
      <c r="OAB116" s="52"/>
      <c r="OAC116" s="52"/>
      <c r="OAD116" s="52"/>
      <c r="OAE116" s="52"/>
      <c r="OAF116" s="52"/>
      <c r="OAG116" s="52"/>
      <c r="OAH116" s="52"/>
      <c r="OAI116" s="52"/>
      <c r="OAJ116" s="52"/>
      <c r="OAK116" s="52"/>
      <c r="OAL116" s="52"/>
      <c r="OAM116" s="52"/>
      <c r="OAN116" s="52"/>
      <c r="OAO116" s="52"/>
      <c r="OAP116" s="52"/>
      <c r="OAQ116" s="52"/>
      <c r="OAR116" s="52"/>
      <c r="OAS116" s="52"/>
      <c r="OAT116" s="52"/>
      <c r="OAU116" s="52"/>
      <c r="OAV116" s="52"/>
      <c r="OAW116" s="52"/>
      <c r="OAX116" s="52"/>
      <c r="OAY116" s="52"/>
      <c r="OAZ116" s="52"/>
      <c r="OBA116" s="52"/>
      <c r="OBB116" s="52"/>
      <c r="OBC116" s="52"/>
      <c r="OBD116" s="52"/>
      <c r="OBE116" s="52"/>
      <c r="OBF116" s="52"/>
      <c r="OBG116" s="52"/>
      <c r="OBH116" s="52"/>
      <c r="OBI116" s="52"/>
      <c r="OBJ116" s="52"/>
      <c r="OBK116" s="52"/>
      <c r="OBL116" s="52"/>
      <c r="OBM116" s="52"/>
      <c r="OBN116" s="52"/>
      <c r="OBO116" s="52"/>
      <c r="OBP116" s="52"/>
      <c r="OBQ116" s="52"/>
      <c r="OBR116" s="52"/>
      <c r="OBS116" s="52"/>
      <c r="OBT116" s="52"/>
      <c r="OBU116" s="52"/>
      <c r="OBV116" s="52"/>
      <c r="OBW116" s="52"/>
      <c r="OBX116" s="52"/>
      <c r="OBY116" s="52"/>
      <c r="OBZ116" s="52"/>
      <c r="OCA116" s="52"/>
      <c r="OCB116" s="52"/>
      <c r="OCC116" s="52"/>
      <c r="OCD116" s="52"/>
      <c r="OCE116" s="52"/>
      <c r="OCF116" s="52"/>
      <c r="OCG116" s="52"/>
      <c r="OCH116" s="52"/>
      <c r="OCI116" s="52"/>
      <c r="OCJ116" s="52"/>
      <c r="OCK116" s="52"/>
      <c r="OCL116" s="52"/>
      <c r="OCM116" s="52"/>
      <c r="OCN116" s="52"/>
      <c r="OCO116" s="52"/>
      <c r="OCP116" s="52"/>
      <c r="OCQ116" s="52"/>
      <c r="OCR116" s="52"/>
      <c r="OCS116" s="52"/>
      <c r="OCT116" s="52"/>
      <c r="OCU116" s="52"/>
      <c r="OCV116" s="52"/>
      <c r="OCW116" s="52"/>
      <c r="OCX116" s="52"/>
      <c r="OCY116" s="52"/>
      <c r="OCZ116" s="52"/>
      <c r="ODA116" s="52"/>
      <c r="ODB116" s="52"/>
      <c r="ODC116" s="52"/>
      <c r="ODD116" s="52"/>
      <c r="ODE116" s="52"/>
      <c r="ODF116" s="52"/>
      <c r="ODG116" s="52"/>
      <c r="ODH116" s="52"/>
      <c r="ODI116" s="52"/>
      <c r="ODJ116" s="52"/>
      <c r="ODK116" s="52"/>
      <c r="ODL116" s="52"/>
      <c r="ODM116" s="52"/>
      <c r="ODN116" s="52"/>
      <c r="ODO116" s="52"/>
      <c r="ODP116" s="52"/>
      <c r="ODQ116" s="52"/>
      <c r="ODR116" s="52"/>
      <c r="ODS116" s="52"/>
      <c r="ODT116" s="52"/>
      <c r="ODU116" s="52"/>
      <c r="ODV116" s="52"/>
      <c r="ODW116" s="52"/>
      <c r="ODX116" s="52"/>
      <c r="ODY116" s="52"/>
      <c r="ODZ116" s="52"/>
      <c r="OEA116" s="52"/>
      <c r="OEB116" s="52"/>
      <c r="OEC116" s="52"/>
      <c r="OED116" s="52"/>
      <c r="OEE116" s="52"/>
      <c r="OEF116" s="52"/>
      <c r="OEG116" s="52"/>
      <c r="OEH116" s="52"/>
      <c r="OEI116" s="52"/>
      <c r="OEJ116" s="52"/>
      <c r="OEK116" s="52"/>
      <c r="OEL116" s="52"/>
      <c r="OEM116" s="52"/>
      <c r="OEN116" s="52"/>
      <c r="OEO116" s="52"/>
      <c r="OEP116" s="52"/>
      <c r="OEQ116" s="52"/>
      <c r="OER116" s="52"/>
      <c r="OES116" s="52"/>
      <c r="OET116" s="52"/>
      <c r="OEU116" s="52"/>
      <c r="OEV116" s="52"/>
      <c r="OEW116" s="52"/>
      <c r="OEX116" s="52"/>
      <c r="OEY116" s="52"/>
      <c r="OEZ116" s="52"/>
      <c r="OFA116" s="52"/>
      <c r="OFB116" s="52"/>
      <c r="OFC116" s="52"/>
      <c r="OFD116" s="52"/>
      <c r="OFE116" s="52"/>
      <c r="OFF116" s="52"/>
      <c r="OFG116" s="52"/>
      <c r="OFH116" s="52"/>
      <c r="OFI116" s="52"/>
      <c r="OFJ116" s="52"/>
      <c r="OFK116" s="52"/>
      <c r="OFL116" s="52"/>
      <c r="OFM116" s="52"/>
      <c r="OFN116" s="52"/>
      <c r="OFO116" s="52"/>
      <c r="OFP116" s="52"/>
      <c r="OFQ116" s="52"/>
      <c r="OFR116" s="52"/>
      <c r="OFS116" s="52"/>
      <c r="OFT116" s="52"/>
      <c r="OFU116" s="52"/>
      <c r="OFV116" s="52"/>
      <c r="OFW116" s="52"/>
      <c r="OFX116" s="52"/>
      <c r="OFY116" s="52"/>
      <c r="OFZ116" s="52"/>
      <c r="OGA116" s="52"/>
      <c r="OGB116" s="52"/>
      <c r="OGC116" s="52"/>
      <c r="OGD116" s="52"/>
      <c r="OGE116" s="52"/>
      <c r="OGF116" s="52"/>
      <c r="OGG116" s="52"/>
      <c r="OGH116" s="52"/>
      <c r="OGI116" s="52"/>
      <c r="OGJ116" s="52"/>
      <c r="OGK116" s="52"/>
      <c r="OGL116" s="52"/>
      <c r="OGM116" s="52"/>
      <c r="OGN116" s="52"/>
      <c r="OGO116" s="52"/>
      <c r="OGP116" s="52"/>
      <c r="OGQ116" s="52"/>
      <c r="OGR116" s="52"/>
      <c r="OGS116" s="52"/>
      <c r="OGT116" s="52"/>
      <c r="OGU116" s="52"/>
      <c r="OGV116" s="52"/>
      <c r="OGW116" s="52"/>
      <c r="OGX116" s="52"/>
      <c r="OGY116" s="52"/>
      <c r="OGZ116" s="52"/>
      <c r="OHA116" s="52"/>
      <c r="OHB116" s="52"/>
      <c r="OHC116" s="52"/>
      <c r="OHD116" s="52"/>
      <c r="OHE116" s="52"/>
      <c r="OHF116" s="52"/>
      <c r="OHG116" s="52"/>
      <c r="OHH116" s="52"/>
      <c r="OHI116" s="52"/>
      <c r="OHJ116" s="52"/>
      <c r="OHK116" s="52"/>
      <c r="OHL116" s="52"/>
      <c r="OHM116" s="52"/>
      <c r="OHN116" s="52"/>
      <c r="OHO116" s="52"/>
      <c r="OHP116" s="52"/>
      <c r="OHQ116" s="52"/>
      <c r="OHR116" s="52"/>
      <c r="OHS116" s="52"/>
      <c r="OHT116" s="52"/>
      <c r="OHU116" s="52"/>
      <c r="OHV116" s="52"/>
      <c r="OHW116" s="52"/>
      <c r="OHX116" s="52"/>
      <c r="OHY116" s="52"/>
      <c r="OHZ116" s="52"/>
      <c r="OIA116" s="52"/>
      <c r="OIB116" s="52"/>
      <c r="OIC116" s="52"/>
      <c r="OID116" s="52"/>
      <c r="OIE116" s="52"/>
      <c r="OIF116" s="52"/>
      <c r="OIG116" s="52"/>
      <c r="OIH116" s="52"/>
      <c r="OII116" s="52"/>
      <c r="OIJ116" s="52"/>
      <c r="OIK116" s="52"/>
      <c r="OIL116" s="52"/>
      <c r="OIM116" s="52"/>
      <c r="OIN116" s="52"/>
      <c r="OIO116" s="52"/>
      <c r="OIP116" s="52"/>
      <c r="OIQ116" s="52"/>
      <c r="OIR116" s="52"/>
      <c r="OIS116" s="52"/>
      <c r="OIT116" s="52"/>
      <c r="OIU116" s="52"/>
      <c r="OIV116" s="52"/>
      <c r="OIW116" s="52"/>
      <c r="OIX116" s="52"/>
      <c r="OIY116" s="52"/>
      <c r="OIZ116" s="52"/>
      <c r="OJA116" s="52"/>
      <c r="OJB116" s="52"/>
      <c r="OJC116" s="52"/>
      <c r="OJD116" s="52"/>
      <c r="OJE116" s="52"/>
      <c r="OJF116" s="52"/>
      <c r="OJG116" s="52"/>
      <c r="OJH116" s="52"/>
      <c r="OJI116" s="52"/>
      <c r="OJJ116" s="52"/>
      <c r="OJK116" s="52"/>
      <c r="OJL116" s="52"/>
      <c r="OJM116" s="52"/>
      <c r="OJN116" s="52"/>
      <c r="OJO116" s="52"/>
      <c r="OJP116" s="52"/>
      <c r="OJQ116" s="52"/>
      <c r="OJR116" s="52"/>
      <c r="OJS116" s="52"/>
      <c r="OJT116" s="52"/>
      <c r="OJU116" s="52"/>
      <c r="OJV116" s="52"/>
      <c r="OJW116" s="52"/>
      <c r="OJX116" s="52"/>
      <c r="OJY116" s="52"/>
      <c r="OJZ116" s="52"/>
      <c r="OKA116" s="52"/>
      <c r="OKB116" s="52"/>
      <c r="OKC116" s="52"/>
      <c r="OKD116" s="52"/>
      <c r="OKE116" s="52"/>
      <c r="OKF116" s="52"/>
      <c r="OKG116" s="52"/>
      <c r="OKH116" s="52"/>
      <c r="OKI116" s="52"/>
      <c r="OKJ116" s="52"/>
      <c r="OKK116" s="52"/>
      <c r="OKL116" s="52"/>
      <c r="OKM116" s="52"/>
      <c r="OKN116" s="52"/>
      <c r="OKO116" s="52"/>
      <c r="OKP116" s="52"/>
      <c r="OKQ116" s="52"/>
      <c r="OKR116" s="52"/>
      <c r="OKS116" s="52"/>
      <c r="OKT116" s="52"/>
      <c r="OKU116" s="52"/>
      <c r="OKV116" s="52"/>
      <c r="OKW116" s="52"/>
      <c r="OKX116" s="52"/>
      <c r="OKY116" s="52"/>
      <c r="OKZ116" s="52"/>
      <c r="OLA116" s="52"/>
      <c r="OLB116" s="52"/>
      <c r="OLC116" s="52"/>
      <c r="OLD116" s="52"/>
      <c r="OLE116" s="52"/>
      <c r="OLF116" s="52"/>
      <c r="OLG116" s="52"/>
      <c r="OLH116" s="52"/>
      <c r="OLI116" s="52"/>
      <c r="OLJ116" s="52"/>
      <c r="OLK116" s="52"/>
      <c r="OLL116" s="52"/>
      <c r="OLM116" s="52"/>
      <c r="OLN116" s="52"/>
      <c r="OLO116" s="52"/>
      <c r="OLP116" s="52"/>
      <c r="OLQ116" s="52"/>
      <c r="OLR116" s="52"/>
      <c r="OLS116" s="52"/>
      <c r="OLT116" s="52"/>
      <c r="OLU116" s="52"/>
      <c r="OLV116" s="52"/>
      <c r="OLW116" s="52"/>
      <c r="OLX116" s="52"/>
      <c r="OLY116" s="52"/>
      <c r="OLZ116" s="52"/>
      <c r="OMA116" s="52"/>
      <c r="OMB116" s="52"/>
      <c r="OMC116" s="52"/>
      <c r="OMD116" s="52"/>
      <c r="OME116" s="52"/>
      <c r="OMF116" s="52"/>
      <c r="OMG116" s="52"/>
      <c r="OMH116" s="52"/>
      <c r="OMI116" s="52"/>
      <c r="OMJ116" s="52"/>
      <c r="OMK116" s="52"/>
      <c r="OML116" s="52"/>
      <c r="OMM116" s="52"/>
      <c r="OMN116" s="52"/>
      <c r="OMO116" s="52"/>
      <c r="OMP116" s="52"/>
      <c r="OMQ116" s="52"/>
      <c r="OMR116" s="52"/>
      <c r="OMS116" s="52"/>
      <c r="OMT116" s="52"/>
      <c r="OMU116" s="52"/>
      <c r="OMV116" s="52"/>
      <c r="OMW116" s="52"/>
      <c r="OMX116" s="52"/>
      <c r="OMY116" s="52"/>
      <c r="OMZ116" s="52"/>
      <c r="ONA116" s="52"/>
      <c r="ONB116" s="52"/>
      <c r="ONC116" s="52"/>
      <c r="OND116" s="52"/>
      <c r="ONE116" s="52"/>
      <c r="ONF116" s="52"/>
      <c r="ONG116" s="52"/>
      <c r="ONH116" s="52"/>
      <c r="ONI116" s="52"/>
      <c r="ONJ116" s="52"/>
      <c r="ONK116" s="52"/>
      <c r="ONL116" s="52"/>
      <c r="ONM116" s="52"/>
      <c r="ONN116" s="52"/>
      <c r="ONO116" s="52"/>
      <c r="ONP116" s="52"/>
      <c r="ONQ116" s="52"/>
      <c r="ONR116" s="52"/>
      <c r="ONS116" s="52"/>
      <c r="ONT116" s="52"/>
      <c r="ONU116" s="52"/>
      <c r="ONV116" s="52"/>
      <c r="ONW116" s="52"/>
      <c r="ONX116" s="52"/>
      <c r="ONY116" s="52"/>
      <c r="ONZ116" s="52"/>
      <c r="OOA116" s="52"/>
      <c r="OOB116" s="52"/>
      <c r="OOC116" s="52"/>
      <c r="OOD116" s="52"/>
      <c r="OOE116" s="52"/>
      <c r="OOF116" s="52"/>
      <c r="OOG116" s="52"/>
      <c r="OOH116" s="52"/>
      <c r="OOI116" s="52"/>
      <c r="OOJ116" s="52"/>
      <c r="OOK116" s="52"/>
      <c r="OOL116" s="52"/>
      <c r="OOM116" s="52"/>
      <c r="OON116" s="52"/>
      <c r="OOO116" s="52"/>
      <c r="OOP116" s="52"/>
      <c r="OOQ116" s="52"/>
      <c r="OOR116" s="52"/>
      <c r="OOS116" s="52"/>
      <c r="OOT116" s="52"/>
      <c r="OOU116" s="52"/>
      <c r="OOV116" s="52"/>
      <c r="OOW116" s="52"/>
      <c r="OOX116" s="52"/>
      <c r="OOY116" s="52"/>
      <c r="OOZ116" s="52"/>
      <c r="OPA116" s="52"/>
      <c r="OPB116" s="52"/>
      <c r="OPC116" s="52"/>
      <c r="OPD116" s="52"/>
      <c r="OPE116" s="52"/>
      <c r="OPF116" s="52"/>
      <c r="OPG116" s="52"/>
      <c r="OPH116" s="52"/>
      <c r="OPI116" s="52"/>
      <c r="OPJ116" s="52"/>
      <c r="OPK116" s="52"/>
      <c r="OPL116" s="52"/>
      <c r="OPM116" s="52"/>
      <c r="OPN116" s="52"/>
      <c r="OPO116" s="52"/>
      <c r="OPP116" s="52"/>
      <c r="OPQ116" s="52"/>
      <c r="OPR116" s="52"/>
      <c r="OPS116" s="52"/>
      <c r="OPT116" s="52"/>
      <c r="OPU116" s="52"/>
      <c r="OPV116" s="52"/>
      <c r="OPW116" s="52"/>
      <c r="OPX116" s="52"/>
      <c r="OPY116" s="52"/>
      <c r="OPZ116" s="52"/>
      <c r="OQA116" s="52"/>
      <c r="OQB116" s="52"/>
      <c r="OQC116" s="52"/>
      <c r="OQD116" s="52"/>
      <c r="OQE116" s="52"/>
      <c r="OQF116" s="52"/>
      <c r="OQG116" s="52"/>
      <c r="OQH116" s="52"/>
      <c r="OQI116" s="52"/>
      <c r="OQJ116" s="52"/>
      <c r="OQK116" s="52"/>
      <c r="OQL116" s="52"/>
      <c r="OQM116" s="52"/>
      <c r="OQN116" s="52"/>
      <c r="OQO116" s="52"/>
      <c r="OQP116" s="52"/>
      <c r="OQQ116" s="52"/>
      <c r="OQR116" s="52"/>
      <c r="OQS116" s="52"/>
      <c r="OQT116" s="52"/>
      <c r="OQU116" s="52"/>
      <c r="OQV116" s="52"/>
      <c r="OQW116" s="52"/>
      <c r="OQX116" s="52"/>
      <c r="OQY116" s="52"/>
      <c r="OQZ116" s="52"/>
      <c r="ORA116" s="52"/>
      <c r="ORB116" s="52"/>
      <c r="ORC116" s="52"/>
      <c r="ORD116" s="52"/>
      <c r="ORE116" s="52"/>
      <c r="ORF116" s="52"/>
      <c r="ORG116" s="52"/>
      <c r="ORH116" s="52"/>
      <c r="ORI116" s="52"/>
      <c r="ORJ116" s="52"/>
      <c r="ORK116" s="52"/>
      <c r="ORL116" s="52"/>
      <c r="ORM116" s="52"/>
      <c r="ORN116" s="52"/>
      <c r="ORO116" s="52"/>
      <c r="ORP116" s="52"/>
      <c r="ORQ116" s="52"/>
      <c r="ORR116" s="52"/>
      <c r="ORS116" s="52"/>
      <c r="ORT116" s="52"/>
      <c r="ORU116" s="52"/>
      <c r="ORV116" s="52"/>
      <c r="ORW116" s="52"/>
      <c r="ORX116" s="52"/>
      <c r="ORY116" s="52"/>
      <c r="ORZ116" s="52"/>
      <c r="OSA116" s="52"/>
      <c r="OSB116" s="52"/>
      <c r="OSC116" s="52"/>
      <c r="OSD116" s="52"/>
      <c r="OSE116" s="52"/>
      <c r="OSF116" s="52"/>
      <c r="OSG116" s="52"/>
      <c r="OSH116" s="52"/>
      <c r="OSI116" s="52"/>
      <c r="OSJ116" s="52"/>
      <c r="OSK116" s="52"/>
      <c r="OSL116" s="52"/>
      <c r="OSM116" s="52"/>
      <c r="OSN116" s="52"/>
      <c r="OSO116" s="52"/>
      <c r="OSP116" s="52"/>
      <c r="OSQ116" s="52"/>
      <c r="OSR116" s="52"/>
      <c r="OSS116" s="52"/>
      <c r="OST116" s="52"/>
      <c r="OSU116" s="52"/>
      <c r="OSV116" s="52"/>
      <c r="OSW116" s="52"/>
      <c r="OSX116" s="52"/>
      <c r="OSY116" s="52"/>
      <c r="OSZ116" s="52"/>
      <c r="OTA116" s="52"/>
      <c r="OTB116" s="52"/>
      <c r="OTC116" s="52"/>
      <c r="OTD116" s="52"/>
      <c r="OTE116" s="52"/>
      <c r="OTF116" s="52"/>
      <c r="OTG116" s="52"/>
      <c r="OTH116" s="52"/>
      <c r="OTI116" s="52"/>
      <c r="OTJ116" s="52"/>
      <c r="OTK116" s="52"/>
      <c r="OTL116" s="52"/>
      <c r="OTM116" s="52"/>
      <c r="OTN116" s="52"/>
      <c r="OTO116" s="52"/>
      <c r="OTP116" s="52"/>
      <c r="OTQ116" s="52"/>
      <c r="OTR116" s="52"/>
      <c r="OTS116" s="52"/>
      <c r="OTT116" s="52"/>
      <c r="OTU116" s="52"/>
      <c r="OTV116" s="52"/>
      <c r="OTW116" s="52"/>
      <c r="OTX116" s="52"/>
      <c r="OTY116" s="52"/>
      <c r="OTZ116" s="52"/>
      <c r="OUA116" s="52"/>
      <c r="OUB116" s="52"/>
      <c r="OUC116" s="52"/>
      <c r="OUD116" s="52"/>
      <c r="OUE116" s="52"/>
      <c r="OUF116" s="52"/>
      <c r="OUG116" s="52"/>
      <c r="OUH116" s="52"/>
      <c r="OUI116" s="52"/>
      <c r="OUJ116" s="52"/>
      <c r="OUK116" s="52"/>
      <c r="OUL116" s="52"/>
      <c r="OUM116" s="52"/>
      <c r="OUN116" s="52"/>
      <c r="OUO116" s="52"/>
      <c r="OUP116" s="52"/>
      <c r="OUQ116" s="52"/>
      <c r="OUR116" s="52"/>
      <c r="OUS116" s="52"/>
      <c r="OUT116" s="52"/>
      <c r="OUU116" s="52"/>
      <c r="OUV116" s="52"/>
      <c r="OUW116" s="52"/>
      <c r="OUX116" s="52"/>
      <c r="OUY116" s="52"/>
      <c r="OUZ116" s="52"/>
      <c r="OVA116" s="52"/>
      <c r="OVB116" s="52"/>
      <c r="OVC116" s="52"/>
      <c r="OVD116" s="52"/>
      <c r="OVE116" s="52"/>
      <c r="OVF116" s="52"/>
      <c r="OVG116" s="52"/>
      <c r="OVH116" s="52"/>
      <c r="OVI116" s="52"/>
      <c r="OVJ116" s="52"/>
      <c r="OVK116" s="52"/>
      <c r="OVL116" s="52"/>
      <c r="OVM116" s="52"/>
      <c r="OVN116" s="52"/>
      <c r="OVO116" s="52"/>
      <c r="OVP116" s="52"/>
      <c r="OVQ116" s="52"/>
      <c r="OVR116" s="52"/>
      <c r="OVS116" s="52"/>
      <c r="OVT116" s="52"/>
      <c r="OVU116" s="52"/>
      <c r="OVV116" s="52"/>
      <c r="OVW116" s="52"/>
      <c r="OVX116" s="52"/>
      <c r="OVY116" s="52"/>
      <c r="OVZ116" s="52"/>
      <c r="OWA116" s="52"/>
      <c r="OWB116" s="52"/>
      <c r="OWC116" s="52"/>
      <c r="OWD116" s="52"/>
      <c r="OWE116" s="52"/>
      <c r="OWF116" s="52"/>
      <c r="OWG116" s="52"/>
      <c r="OWH116" s="52"/>
      <c r="OWI116" s="52"/>
      <c r="OWJ116" s="52"/>
      <c r="OWK116" s="52"/>
      <c r="OWL116" s="52"/>
      <c r="OWM116" s="52"/>
      <c r="OWN116" s="52"/>
      <c r="OWO116" s="52"/>
      <c r="OWP116" s="52"/>
      <c r="OWQ116" s="52"/>
      <c r="OWR116" s="52"/>
      <c r="OWS116" s="52"/>
      <c r="OWT116" s="52"/>
      <c r="OWU116" s="52"/>
      <c r="OWV116" s="52"/>
      <c r="OWW116" s="52"/>
      <c r="OWX116" s="52"/>
      <c r="OWY116" s="52"/>
      <c r="OWZ116" s="52"/>
      <c r="OXA116" s="52"/>
      <c r="OXB116" s="52"/>
      <c r="OXC116" s="52"/>
      <c r="OXD116" s="52"/>
      <c r="OXE116" s="52"/>
      <c r="OXF116" s="52"/>
      <c r="OXG116" s="52"/>
      <c r="OXH116" s="52"/>
      <c r="OXI116" s="52"/>
      <c r="OXJ116" s="52"/>
      <c r="OXK116" s="52"/>
      <c r="OXL116" s="52"/>
      <c r="OXM116" s="52"/>
      <c r="OXN116" s="52"/>
      <c r="OXO116" s="52"/>
      <c r="OXP116" s="52"/>
      <c r="OXQ116" s="52"/>
      <c r="OXR116" s="52"/>
      <c r="OXS116" s="52"/>
      <c r="OXT116" s="52"/>
      <c r="OXU116" s="52"/>
      <c r="OXV116" s="52"/>
      <c r="OXW116" s="52"/>
      <c r="OXX116" s="52"/>
      <c r="OXY116" s="52"/>
      <c r="OXZ116" s="52"/>
      <c r="OYA116" s="52"/>
      <c r="OYB116" s="52"/>
      <c r="OYC116" s="52"/>
      <c r="OYD116" s="52"/>
      <c r="OYE116" s="52"/>
      <c r="OYF116" s="52"/>
      <c r="OYG116" s="52"/>
      <c r="OYH116" s="52"/>
      <c r="OYI116" s="52"/>
      <c r="OYJ116" s="52"/>
      <c r="OYK116" s="52"/>
      <c r="OYL116" s="52"/>
      <c r="OYM116" s="52"/>
      <c r="OYN116" s="52"/>
      <c r="OYO116" s="52"/>
      <c r="OYP116" s="52"/>
      <c r="OYQ116" s="52"/>
      <c r="OYR116" s="52"/>
      <c r="OYS116" s="52"/>
      <c r="OYT116" s="52"/>
      <c r="OYU116" s="52"/>
      <c r="OYV116" s="52"/>
      <c r="OYW116" s="52"/>
      <c r="OYX116" s="52"/>
      <c r="OYY116" s="52"/>
      <c r="OYZ116" s="52"/>
      <c r="OZA116" s="52"/>
      <c r="OZB116" s="52"/>
      <c r="OZC116" s="52"/>
      <c r="OZD116" s="52"/>
      <c r="OZE116" s="52"/>
      <c r="OZF116" s="52"/>
      <c r="OZG116" s="52"/>
      <c r="OZH116" s="52"/>
      <c r="OZI116" s="52"/>
      <c r="OZJ116" s="52"/>
      <c r="OZK116" s="52"/>
      <c r="OZL116" s="52"/>
      <c r="OZM116" s="52"/>
      <c r="OZN116" s="52"/>
      <c r="OZO116" s="52"/>
      <c r="OZP116" s="52"/>
      <c r="OZQ116" s="52"/>
      <c r="OZR116" s="52"/>
      <c r="OZS116" s="52"/>
      <c r="OZT116" s="52"/>
      <c r="OZU116" s="52"/>
      <c r="OZV116" s="52"/>
      <c r="OZW116" s="52"/>
      <c r="OZX116" s="52"/>
      <c r="OZY116" s="52"/>
      <c r="OZZ116" s="52"/>
      <c r="PAA116" s="52"/>
      <c r="PAB116" s="52"/>
      <c r="PAC116" s="52"/>
      <c r="PAD116" s="52"/>
      <c r="PAE116" s="52"/>
      <c r="PAF116" s="52"/>
      <c r="PAG116" s="52"/>
      <c r="PAH116" s="52"/>
      <c r="PAI116" s="52"/>
      <c r="PAJ116" s="52"/>
      <c r="PAK116" s="52"/>
      <c r="PAL116" s="52"/>
      <c r="PAM116" s="52"/>
      <c r="PAN116" s="52"/>
      <c r="PAO116" s="52"/>
      <c r="PAP116" s="52"/>
      <c r="PAQ116" s="52"/>
      <c r="PAR116" s="52"/>
      <c r="PAS116" s="52"/>
      <c r="PAT116" s="52"/>
      <c r="PAU116" s="52"/>
      <c r="PAV116" s="52"/>
      <c r="PAW116" s="52"/>
      <c r="PAX116" s="52"/>
      <c r="PAY116" s="52"/>
      <c r="PAZ116" s="52"/>
      <c r="PBA116" s="52"/>
      <c r="PBB116" s="52"/>
      <c r="PBC116" s="52"/>
      <c r="PBD116" s="52"/>
      <c r="PBE116" s="52"/>
      <c r="PBF116" s="52"/>
      <c r="PBG116" s="52"/>
      <c r="PBH116" s="52"/>
      <c r="PBI116" s="52"/>
      <c r="PBJ116" s="52"/>
      <c r="PBK116" s="52"/>
      <c r="PBL116" s="52"/>
      <c r="PBM116" s="52"/>
      <c r="PBN116" s="52"/>
      <c r="PBO116" s="52"/>
      <c r="PBP116" s="52"/>
      <c r="PBQ116" s="52"/>
      <c r="PBR116" s="52"/>
      <c r="PBS116" s="52"/>
      <c r="PBT116" s="52"/>
      <c r="PBU116" s="52"/>
      <c r="PBV116" s="52"/>
      <c r="PBW116" s="52"/>
      <c r="PBX116" s="52"/>
      <c r="PBY116" s="52"/>
      <c r="PBZ116" s="52"/>
      <c r="PCA116" s="52"/>
      <c r="PCB116" s="52"/>
      <c r="PCC116" s="52"/>
      <c r="PCD116" s="52"/>
      <c r="PCE116" s="52"/>
      <c r="PCF116" s="52"/>
      <c r="PCG116" s="52"/>
      <c r="PCH116" s="52"/>
      <c r="PCI116" s="52"/>
      <c r="PCJ116" s="52"/>
      <c r="PCK116" s="52"/>
      <c r="PCL116" s="52"/>
      <c r="PCM116" s="52"/>
      <c r="PCN116" s="52"/>
      <c r="PCO116" s="52"/>
      <c r="PCP116" s="52"/>
      <c r="PCQ116" s="52"/>
      <c r="PCR116" s="52"/>
      <c r="PCS116" s="52"/>
      <c r="PCT116" s="52"/>
      <c r="PCU116" s="52"/>
      <c r="PCV116" s="52"/>
      <c r="PCW116" s="52"/>
      <c r="PCX116" s="52"/>
      <c r="PCY116" s="52"/>
      <c r="PCZ116" s="52"/>
      <c r="PDA116" s="52"/>
      <c r="PDB116" s="52"/>
      <c r="PDC116" s="52"/>
      <c r="PDD116" s="52"/>
      <c r="PDE116" s="52"/>
      <c r="PDF116" s="52"/>
      <c r="PDG116" s="52"/>
      <c r="PDH116" s="52"/>
      <c r="PDI116" s="52"/>
      <c r="PDJ116" s="52"/>
      <c r="PDK116" s="52"/>
      <c r="PDL116" s="52"/>
      <c r="PDM116" s="52"/>
      <c r="PDN116" s="52"/>
      <c r="PDO116" s="52"/>
      <c r="PDP116" s="52"/>
      <c r="PDQ116" s="52"/>
      <c r="PDR116" s="52"/>
      <c r="PDS116" s="52"/>
      <c r="PDT116" s="52"/>
      <c r="PDU116" s="52"/>
      <c r="PDV116" s="52"/>
      <c r="PDW116" s="52"/>
      <c r="PDX116" s="52"/>
      <c r="PDY116" s="52"/>
      <c r="PDZ116" s="52"/>
      <c r="PEA116" s="52"/>
      <c r="PEB116" s="52"/>
      <c r="PEC116" s="52"/>
      <c r="PED116" s="52"/>
      <c r="PEE116" s="52"/>
      <c r="PEF116" s="52"/>
      <c r="PEG116" s="52"/>
      <c r="PEH116" s="52"/>
      <c r="PEI116" s="52"/>
      <c r="PEJ116" s="52"/>
      <c r="PEK116" s="52"/>
      <c r="PEL116" s="52"/>
      <c r="PEM116" s="52"/>
      <c r="PEN116" s="52"/>
      <c r="PEO116" s="52"/>
      <c r="PEP116" s="52"/>
      <c r="PEQ116" s="52"/>
      <c r="PER116" s="52"/>
      <c r="PES116" s="52"/>
      <c r="PET116" s="52"/>
      <c r="PEU116" s="52"/>
      <c r="PEV116" s="52"/>
      <c r="PEW116" s="52"/>
      <c r="PEX116" s="52"/>
      <c r="PEY116" s="52"/>
      <c r="PEZ116" s="52"/>
      <c r="PFA116" s="52"/>
      <c r="PFB116" s="52"/>
      <c r="PFC116" s="52"/>
      <c r="PFD116" s="52"/>
      <c r="PFE116" s="52"/>
      <c r="PFF116" s="52"/>
      <c r="PFG116" s="52"/>
      <c r="PFH116" s="52"/>
      <c r="PFI116" s="52"/>
      <c r="PFJ116" s="52"/>
      <c r="PFK116" s="52"/>
      <c r="PFL116" s="52"/>
      <c r="PFM116" s="52"/>
      <c r="PFN116" s="52"/>
      <c r="PFO116" s="52"/>
      <c r="PFP116" s="52"/>
      <c r="PFQ116" s="52"/>
      <c r="PFR116" s="52"/>
      <c r="PFS116" s="52"/>
      <c r="PFT116" s="52"/>
      <c r="PFU116" s="52"/>
      <c r="PFV116" s="52"/>
      <c r="PFW116" s="52"/>
      <c r="PFX116" s="52"/>
      <c r="PFY116" s="52"/>
      <c r="PFZ116" s="52"/>
      <c r="PGA116" s="52"/>
      <c r="PGB116" s="52"/>
      <c r="PGC116" s="52"/>
      <c r="PGD116" s="52"/>
      <c r="PGE116" s="52"/>
      <c r="PGF116" s="52"/>
      <c r="PGG116" s="52"/>
      <c r="PGH116" s="52"/>
      <c r="PGI116" s="52"/>
      <c r="PGJ116" s="52"/>
      <c r="PGK116" s="52"/>
      <c r="PGL116" s="52"/>
      <c r="PGM116" s="52"/>
      <c r="PGN116" s="52"/>
      <c r="PGO116" s="52"/>
      <c r="PGP116" s="52"/>
      <c r="PGQ116" s="52"/>
      <c r="PGR116" s="52"/>
      <c r="PGS116" s="52"/>
      <c r="PGT116" s="52"/>
      <c r="PGU116" s="52"/>
      <c r="PGV116" s="52"/>
      <c r="PGW116" s="52"/>
      <c r="PGX116" s="52"/>
      <c r="PGY116" s="52"/>
      <c r="PGZ116" s="52"/>
      <c r="PHA116" s="52"/>
      <c r="PHB116" s="52"/>
      <c r="PHC116" s="52"/>
      <c r="PHD116" s="52"/>
      <c r="PHE116" s="52"/>
      <c r="PHF116" s="52"/>
      <c r="PHG116" s="52"/>
      <c r="PHH116" s="52"/>
      <c r="PHI116" s="52"/>
      <c r="PHJ116" s="52"/>
      <c r="PHK116" s="52"/>
      <c r="PHL116" s="52"/>
      <c r="PHM116" s="52"/>
      <c r="PHN116" s="52"/>
      <c r="PHO116" s="52"/>
      <c r="PHP116" s="52"/>
      <c r="PHQ116" s="52"/>
      <c r="PHR116" s="52"/>
      <c r="PHS116" s="52"/>
      <c r="PHT116" s="52"/>
      <c r="PHU116" s="52"/>
      <c r="PHV116" s="52"/>
      <c r="PHW116" s="52"/>
      <c r="PHX116" s="52"/>
      <c r="PHY116" s="52"/>
      <c r="PHZ116" s="52"/>
      <c r="PIA116" s="52"/>
      <c r="PIB116" s="52"/>
      <c r="PIC116" s="52"/>
      <c r="PID116" s="52"/>
      <c r="PIE116" s="52"/>
      <c r="PIF116" s="52"/>
      <c r="PIG116" s="52"/>
      <c r="PIH116" s="52"/>
      <c r="PII116" s="52"/>
      <c r="PIJ116" s="52"/>
      <c r="PIK116" s="52"/>
      <c r="PIL116" s="52"/>
      <c r="PIM116" s="52"/>
      <c r="PIN116" s="52"/>
      <c r="PIO116" s="52"/>
      <c r="PIP116" s="52"/>
      <c r="PIQ116" s="52"/>
      <c r="PIR116" s="52"/>
      <c r="PIS116" s="52"/>
      <c r="PIT116" s="52"/>
      <c r="PIU116" s="52"/>
      <c r="PIV116" s="52"/>
      <c r="PIW116" s="52"/>
      <c r="PIX116" s="52"/>
      <c r="PIY116" s="52"/>
      <c r="PIZ116" s="52"/>
      <c r="PJA116" s="52"/>
      <c r="PJB116" s="52"/>
      <c r="PJC116" s="52"/>
      <c r="PJD116" s="52"/>
      <c r="PJE116" s="52"/>
      <c r="PJF116" s="52"/>
      <c r="PJG116" s="52"/>
      <c r="PJH116" s="52"/>
      <c r="PJI116" s="52"/>
      <c r="PJJ116" s="52"/>
      <c r="PJK116" s="52"/>
      <c r="PJL116" s="52"/>
      <c r="PJM116" s="52"/>
      <c r="PJN116" s="52"/>
      <c r="PJO116" s="52"/>
      <c r="PJP116" s="52"/>
      <c r="PJQ116" s="52"/>
      <c r="PJR116" s="52"/>
      <c r="PJS116" s="52"/>
      <c r="PJT116" s="52"/>
      <c r="PJU116" s="52"/>
      <c r="PJV116" s="52"/>
      <c r="PJW116" s="52"/>
      <c r="PJX116" s="52"/>
      <c r="PJY116" s="52"/>
      <c r="PJZ116" s="52"/>
      <c r="PKA116" s="52"/>
      <c r="PKB116" s="52"/>
      <c r="PKC116" s="52"/>
      <c r="PKD116" s="52"/>
      <c r="PKE116" s="52"/>
      <c r="PKF116" s="52"/>
      <c r="PKG116" s="52"/>
      <c r="PKH116" s="52"/>
      <c r="PKI116" s="52"/>
      <c r="PKJ116" s="52"/>
      <c r="PKK116" s="52"/>
      <c r="PKL116" s="52"/>
      <c r="PKM116" s="52"/>
      <c r="PKN116" s="52"/>
      <c r="PKO116" s="52"/>
      <c r="PKP116" s="52"/>
      <c r="PKQ116" s="52"/>
      <c r="PKR116" s="52"/>
      <c r="PKS116" s="52"/>
      <c r="PKT116" s="52"/>
      <c r="PKU116" s="52"/>
      <c r="PKV116" s="52"/>
      <c r="PKW116" s="52"/>
      <c r="PKX116" s="52"/>
      <c r="PKY116" s="52"/>
      <c r="PKZ116" s="52"/>
      <c r="PLA116" s="52"/>
      <c r="PLB116" s="52"/>
      <c r="PLC116" s="52"/>
      <c r="PLD116" s="52"/>
      <c r="PLE116" s="52"/>
      <c r="PLF116" s="52"/>
      <c r="PLG116" s="52"/>
      <c r="PLH116" s="52"/>
      <c r="PLI116" s="52"/>
      <c r="PLJ116" s="52"/>
      <c r="PLK116" s="52"/>
      <c r="PLL116" s="52"/>
      <c r="PLM116" s="52"/>
      <c r="PLN116" s="52"/>
      <c r="PLO116" s="52"/>
      <c r="PLP116" s="52"/>
      <c r="PLQ116" s="52"/>
      <c r="PLR116" s="52"/>
      <c r="PLS116" s="52"/>
      <c r="PLT116" s="52"/>
      <c r="PLU116" s="52"/>
      <c r="PLV116" s="52"/>
      <c r="PLW116" s="52"/>
      <c r="PLX116" s="52"/>
      <c r="PLY116" s="52"/>
      <c r="PLZ116" s="52"/>
      <c r="PMA116" s="52"/>
      <c r="PMB116" s="52"/>
      <c r="PMC116" s="52"/>
      <c r="PMD116" s="52"/>
      <c r="PME116" s="52"/>
      <c r="PMF116" s="52"/>
      <c r="PMG116" s="52"/>
      <c r="PMH116" s="52"/>
      <c r="PMI116" s="52"/>
      <c r="PMJ116" s="52"/>
      <c r="PMK116" s="52"/>
      <c r="PML116" s="52"/>
      <c r="PMM116" s="52"/>
      <c r="PMN116" s="52"/>
      <c r="PMO116" s="52"/>
      <c r="PMP116" s="52"/>
      <c r="PMQ116" s="52"/>
      <c r="PMR116" s="52"/>
      <c r="PMS116" s="52"/>
      <c r="PMT116" s="52"/>
      <c r="PMU116" s="52"/>
      <c r="PMV116" s="52"/>
      <c r="PMW116" s="52"/>
      <c r="PMX116" s="52"/>
      <c r="PMY116" s="52"/>
      <c r="PMZ116" s="52"/>
      <c r="PNA116" s="52"/>
      <c r="PNB116" s="52"/>
      <c r="PNC116" s="52"/>
      <c r="PND116" s="52"/>
      <c r="PNE116" s="52"/>
      <c r="PNF116" s="52"/>
      <c r="PNG116" s="52"/>
      <c r="PNH116" s="52"/>
      <c r="PNI116" s="52"/>
      <c r="PNJ116" s="52"/>
      <c r="PNK116" s="52"/>
      <c r="PNL116" s="52"/>
      <c r="PNM116" s="52"/>
      <c r="PNN116" s="52"/>
      <c r="PNO116" s="52"/>
      <c r="PNP116" s="52"/>
      <c r="PNQ116" s="52"/>
      <c r="PNR116" s="52"/>
      <c r="PNS116" s="52"/>
      <c r="PNT116" s="52"/>
      <c r="PNU116" s="52"/>
      <c r="PNV116" s="52"/>
      <c r="PNW116" s="52"/>
      <c r="PNX116" s="52"/>
      <c r="PNY116" s="52"/>
      <c r="PNZ116" s="52"/>
      <c r="POA116" s="52"/>
      <c r="POB116" s="52"/>
      <c r="POC116" s="52"/>
      <c r="POD116" s="52"/>
      <c r="POE116" s="52"/>
      <c r="POF116" s="52"/>
      <c r="POG116" s="52"/>
      <c r="POH116" s="52"/>
      <c r="POI116" s="52"/>
      <c r="POJ116" s="52"/>
      <c r="POK116" s="52"/>
      <c r="POL116" s="52"/>
      <c r="POM116" s="52"/>
      <c r="PON116" s="52"/>
      <c r="POO116" s="52"/>
      <c r="POP116" s="52"/>
      <c r="POQ116" s="52"/>
      <c r="POR116" s="52"/>
      <c r="POS116" s="52"/>
      <c r="POT116" s="52"/>
      <c r="POU116" s="52"/>
      <c r="POV116" s="52"/>
      <c r="POW116" s="52"/>
      <c r="POX116" s="52"/>
      <c r="POY116" s="52"/>
      <c r="POZ116" s="52"/>
      <c r="PPA116" s="52"/>
      <c r="PPB116" s="52"/>
      <c r="PPC116" s="52"/>
      <c r="PPD116" s="52"/>
      <c r="PPE116" s="52"/>
      <c r="PPF116" s="52"/>
      <c r="PPG116" s="52"/>
      <c r="PPH116" s="52"/>
      <c r="PPI116" s="52"/>
      <c r="PPJ116" s="52"/>
      <c r="PPK116" s="52"/>
      <c r="PPL116" s="52"/>
      <c r="PPM116" s="52"/>
      <c r="PPN116" s="52"/>
      <c r="PPO116" s="52"/>
      <c r="PPP116" s="52"/>
      <c r="PPQ116" s="52"/>
      <c r="PPR116" s="52"/>
      <c r="PPS116" s="52"/>
      <c r="PPT116" s="52"/>
      <c r="PPU116" s="52"/>
      <c r="PPV116" s="52"/>
      <c r="PPW116" s="52"/>
      <c r="PPX116" s="52"/>
      <c r="PPY116" s="52"/>
      <c r="PPZ116" s="52"/>
      <c r="PQA116" s="52"/>
      <c r="PQB116" s="52"/>
      <c r="PQC116" s="52"/>
      <c r="PQD116" s="52"/>
      <c r="PQE116" s="52"/>
      <c r="PQF116" s="52"/>
      <c r="PQG116" s="52"/>
      <c r="PQH116" s="52"/>
      <c r="PQI116" s="52"/>
      <c r="PQJ116" s="52"/>
      <c r="PQK116" s="52"/>
      <c r="PQL116" s="52"/>
      <c r="PQM116" s="52"/>
      <c r="PQN116" s="52"/>
      <c r="PQO116" s="52"/>
      <c r="PQP116" s="52"/>
      <c r="PQQ116" s="52"/>
      <c r="PQR116" s="52"/>
      <c r="PQS116" s="52"/>
      <c r="PQT116" s="52"/>
      <c r="PQU116" s="52"/>
      <c r="PQV116" s="52"/>
      <c r="PQW116" s="52"/>
      <c r="PQX116" s="52"/>
      <c r="PQY116" s="52"/>
      <c r="PQZ116" s="52"/>
      <c r="PRA116" s="52"/>
      <c r="PRB116" s="52"/>
      <c r="PRC116" s="52"/>
      <c r="PRD116" s="52"/>
      <c r="PRE116" s="52"/>
      <c r="PRF116" s="52"/>
      <c r="PRG116" s="52"/>
      <c r="PRH116" s="52"/>
      <c r="PRI116" s="52"/>
      <c r="PRJ116" s="52"/>
      <c r="PRK116" s="52"/>
      <c r="PRL116" s="52"/>
      <c r="PRM116" s="52"/>
      <c r="PRN116" s="52"/>
      <c r="PRO116" s="52"/>
      <c r="PRP116" s="52"/>
      <c r="PRQ116" s="52"/>
      <c r="PRR116" s="52"/>
      <c r="PRS116" s="52"/>
      <c r="PRT116" s="52"/>
      <c r="PRU116" s="52"/>
      <c r="PRV116" s="52"/>
      <c r="PRW116" s="52"/>
      <c r="PRX116" s="52"/>
      <c r="PRY116" s="52"/>
      <c r="PRZ116" s="52"/>
      <c r="PSA116" s="52"/>
      <c r="PSB116" s="52"/>
      <c r="PSC116" s="52"/>
      <c r="PSD116" s="52"/>
      <c r="PSE116" s="52"/>
      <c r="PSF116" s="52"/>
      <c r="PSG116" s="52"/>
      <c r="PSH116" s="52"/>
      <c r="PSI116" s="52"/>
      <c r="PSJ116" s="52"/>
      <c r="PSK116" s="52"/>
      <c r="PSL116" s="52"/>
      <c r="PSM116" s="52"/>
      <c r="PSN116" s="52"/>
      <c r="PSO116" s="52"/>
      <c r="PSP116" s="52"/>
      <c r="PSQ116" s="52"/>
      <c r="PSR116" s="52"/>
      <c r="PSS116" s="52"/>
      <c r="PST116" s="52"/>
      <c r="PSU116" s="52"/>
      <c r="PSV116" s="52"/>
      <c r="PSW116" s="52"/>
      <c r="PSX116" s="52"/>
      <c r="PSY116" s="52"/>
      <c r="PSZ116" s="52"/>
      <c r="PTA116" s="52"/>
      <c r="PTB116" s="52"/>
      <c r="PTC116" s="52"/>
      <c r="PTD116" s="52"/>
      <c r="PTE116" s="52"/>
      <c r="PTF116" s="52"/>
      <c r="PTG116" s="52"/>
      <c r="PTH116" s="52"/>
      <c r="PTI116" s="52"/>
      <c r="PTJ116" s="52"/>
      <c r="PTK116" s="52"/>
      <c r="PTL116" s="52"/>
      <c r="PTM116" s="52"/>
      <c r="PTN116" s="52"/>
      <c r="PTO116" s="52"/>
      <c r="PTP116" s="52"/>
      <c r="PTQ116" s="52"/>
      <c r="PTR116" s="52"/>
      <c r="PTS116" s="52"/>
      <c r="PTT116" s="52"/>
      <c r="PTU116" s="52"/>
      <c r="PTV116" s="52"/>
      <c r="PTW116" s="52"/>
      <c r="PTX116" s="52"/>
      <c r="PTY116" s="52"/>
      <c r="PTZ116" s="52"/>
      <c r="PUA116" s="52"/>
      <c r="PUB116" s="52"/>
      <c r="PUC116" s="52"/>
      <c r="PUD116" s="52"/>
      <c r="PUE116" s="52"/>
      <c r="PUF116" s="52"/>
      <c r="PUG116" s="52"/>
      <c r="PUH116" s="52"/>
      <c r="PUI116" s="52"/>
      <c r="PUJ116" s="52"/>
      <c r="PUK116" s="52"/>
      <c r="PUL116" s="52"/>
      <c r="PUM116" s="52"/>
      <c r="PUN116" s="52"/>
      <c r="PUO116" s="52"/>
      <c r="PUP116" s="52"/>
      <c r="PUQ116" s="52"/>
      <c r="PUR116" s="52"/>
      <c r="PUS116" s="52"/>
      <c r="PUT116" s="52"/>
      <c r="PUU116" s="52"/>
      <c r="PUV116" s="52"/>
      <c r="PUW116" s="52"/>
      <c r="PUX116" s="52"/>
      <c r="PUY116" s="52"/>
      <c r="PUZ116" s="52"/>
      <c r="PVA116" s="52"/>
      <c r="PVB116" s="52"/>
      <c r="PVC116" s="52"/>
      <c r="PVD116" s="52"/>
      <c r="PVE116" s="52"/>
      <c r="PVF116" s="52"/>
      <c r="PVG116" s="52"/>
      <c r="PVH116" s="52"/>
      <c r="PVI116" s="52"/>
      <c r="PVJ116" s="52"/>
      <c r="PVK116" s="52"/>
      <c r="PVL116" s="52"/>
      <c r="PVM116" s="52"/>
      <c r="PVN116" s="52"/>
      <c r="PVO116" s="52"/>
      <c r="PVP116" s="52"/>
      <c r="PVQ116" s="52"/>
      <c r="PVR116" s="52"/>
      <c r="PVS116" s="52"/>
      <c r="PVT116" s="52"/>
      <c r="PVU116" s="52"/>
      <c r="PVV116" s="52"/>
      <c r="PVW116" s="52"/>
      <c r="PVX116" s="52"/>
      <c r="PVY116" s="52"/>
      <c r="PVZ116" s="52"/>
      <c r="PWA116" s="52"/>
      <c r="PWB116" s="52"/>
      <c r="PWC116" s="52"/>
      <c r="PWD116" s="52"/>
      <c r="PWE116" s="52"/>
      <c r="PWF116" s="52"/>
      <c r="PWG116" s="52"/>
      <c r="PWH116" s="52"/>
      <c r="PWI116" s="52"/>
      <c r="PWJ116" s="52"/>
      <c r="PWK116" s="52"/>
      <c r="PWL116" s="52"/>
      <c r="PWM116" s="52"/>
      <c r="PWN116" s="52"/>
      <c r="PWO116" s="52"/>
      <c r="PWP116" s="52"/>
      <c r="PWQ116" s="52"/>
      <c r="PWR116" s="52"/>
      <c r="PWS116" s="52"/>
      <c r="PWT116" s="52"/>
      <c r="PWU116" s="52"/>
      <c r="PWV116" s="52"/>
      <c r="PWW116" s="52"/>
      <c r="PWX116" s="52"/>
      <c r="PWY116" s="52"/>
      <c r="PWZ116" s="52"/>
      <c r="PXA116" s="52"/>
      <c r="PXB116" s="52"/>
      <c r="PXC116" s="52"/>
      <c r="PXD116" s="52"/>
      <c r="PXE116" s="52"/>
      <c r="PXF116" s="52"/>
      <c r="PXG116" s="52"/>
      <c r="PXH116" s="52"/>
      <c r="PXI116" s="52"/>
      <c r="PXJ116" s="52"/>
      <c r="PXK116" s="52"/>
      <c r="PXL116" s="52"/>
      <c r="PXM116" s="52"/>
      <c r="PXN116" s="52"/>
      <c r="PXO116" s="52"/>
      <c r="PXP116" s="52"/>
      <c r="PXQ116" s="52"/>
      <c r="PXR116" s="52"/>
      <c r="PXS116" s="52"/>
      <c r="PXT116" s="52"/>
      <c r="PXU116" s="52"/>
      <c r="PXV116" s="52"/>
      <c r="PXW116" s="52"/>
      <c r="PXX116" s="52"/>
      <c r="PXY116" s="52"/>
      <c r="PXZ116" s="52"/>
      <c r="PYA116" s="52"/>
      <c r="PYB116" s="52"/>
      <c r="PYC116" s="52"/>
      <c r="PYD116" s="52"/>
      <c r="PYE116" s="52"/>
      <c r="PYF116" s="52"/>
      <c r="PYG116" s="52"/>
      <c r="PYH116" s="52"/>
      <c r="PYI116" s="52"/>
      <c r="PYJ116" s="52"/>
      <c r="PYK116" s="52"/>
      <c r="PYL116" s="52"/>
      <c r="PYM116" s="52"/>
      <c r="PYN116" s="52"/>
      <c r="PYO116" s="52"/>
      <c r="PYP116" s="52"/>
      <c r="PYQ116" s="52"/>
      <c r="PYR116" s="52"/>
      <c r="PYS116" s="52"/>
      <c r="PYT116" s="52"/>
      <c r="PYU116" s="52"/>
      <c r="PYV116" s="52"/>
      <c r="PYW116" s="52"/>
      <c r="PYX116" s="52"/>
      <c r="PYY116" s="52"/>
      <c r="PYZ116" s="52"/>
      <c r="PZA116" s="52"/>
      <c r="PZB116" s="52"/>
      <c r="PZC116" s="52"/>
      <c r="PZD116" s="52"/>
      <c r="PZE116" s="52"/>
      <c r="PZF116" s="52"/>
      <c r="PZG116" s="52"/>
      <c r="PZH116" s="52"/>
      <c r="PZI116" s="52"/>
      <c r="PZJ116" s="52"/>
      <c r="PZK116" s="52"/>
      <c r="PZL116" s="52"/>
      <c r="PZM116" s="52"/>
      <c r="PZN116" s="52"/>
      <c r="PZO116" s="52"/>
      <c r="PZP116" s="52"/>
      <c r="PZQ116" s="52"/>
      <c r="PZR116" s="52"/>
      <c r="PZS116" s="52"/>
      <c r="PZT116" s="52"/>
      <c r="PZU116" s="52"/>
      <c r="PZV116" s="52"/>
      <c r="PZW116" s="52"/>
      <c r="PZX116" s="52"/>
      <c r="PZY116" s="52"/>
      <c r="PZZ116" s="52"/>
      <c r="QAA116" s="52"/>
      <c r="QAB116" s="52"/>
      <c r="QAC116" s="52"/>
      <c r="QAD116" s="52"/>
      <c r="QAE116" s="52"/>
      <c r="QAF116" s="52"/>
      <c r="QAG116" s="52"/>
      <c r="QAH116" s="52"/>
      <c r="QAI116" s="52"/>
      <c r="QAJ116" s="52"/>
      <c r="QAK116" s="52"/>
      <c r="QAL116" s="52"/>
      <c r="QAM116" s="52"/>
      <c r="QAN116" s="52"/>
      <c r="QAO116" s="52"/>
      <c r="QAP116" s="52"/>
      <c r="QAQ116" s="52"/>
      <c r="QAR116" s="52"/>
      <c r="QAS116" s="52"/>
      <c r="QAT116" s="52"/>
      <c r="QAU116" s="52"/>
      <c r="QAV116" s="52"/>
      <c r="QAW116" s="52"/>
      <c r="QAX116" s="52"/>
      <c r="QAY116" s="52"/>
      <c r="QAZ116" s="52"/>
      <c r="QBA116" s="52"/>
      <c r="QBB116" s="52"/>
      <c r="QBC116" s="52"/>
      <c r="QBD116" s="52"/>
      <c r="QBE116" s="52"/>
      <c r="QBF116" s="52"/>
      <c r="QBG116" s="52"/>
      <c r="QBH116" s="52"/>
      <c r="QBI116" s="52"/>
      <c r="QBJ116" s="52"/>
      <c r="QBK116" s="52"/>
      <c r="QBL116" s="52"/>
      <c r="QBM116" s="52"/>
      <c r="QBN116" s="52"/>
      <c r="QBO116" s="52"/>
      <c r="QBP116" s="52"/>
      <c r="QBQ116" s="52"/>
      <c r="QBR116" s="52"/>
      <c r="QBS116" s="52"/>
      <c r="QBT116" s="52"/>
      <c r="QBU116" s="52"/>
      <c r="QBV116" s="52"/>
      <c r="QBW116" s="52"/>
      <c r="QBX116" s="52"/>
      <c r="QBY116" s="52"/>
      <c r="QBZ116" s="52"/>
      <c r="QCA116" s="52"/>
      <c r="QCB116" s="52"/>
      <c r="QCC116" s="52"/>
      <c r="QCD116" s="52"/>
      <c r="QCE116" s="52"/>
      <c r="QCF116" s="52"/>
      <c r="QCG116" s="52"/>
      <c r="QCH116" s="52"/>
      <c r="QCI116" s="52"/>
      <c r="QCJ116" s="52"/>
      <c r="QCK116" s="52"/>
      <c r="QCL116" s="52"/>
      <c r="QCM116" s="52"/>
      <c r="QCN116" s="52"/>
      <c r="QCO116" s="52"/>
      <c r="QCP116" s="52"/>
      <c r="QCQ116" s="52"/>
      <c r="QCR116" s="52"/>
      <c r="QCS116" s="52"/>
      <c r="QCT116" s="52"/>
      <c r="QCU116" s="52"/>
      <c r="QCV116" s="52"/>
      <c r="QCW116" s="52"/>
      <c r="QCX116" s="52"/>
      <c r="QCY116" s="52"/>
      <c r="QCZ116" s="52"/>
      <c r="QDA116" s="52"/>
      <c r="QDB116" s="52"/>
      <c r="QDC116" s="52"/>
      <c r="QDD116" s="52"/>
      <c r="QDE116" s="52"/>
      <c r="QDF116" s="52"/>
      <c r="QDG116" s="52"/>
      <c r="QDH116" s="52"/>
      <c r="QDI116" s="52"/>
      <c r="QDJ116" s="52"/>
      <c r="QDK116" s="52"/>
      <c r="QDL116" s="52"/>
      <c r="QDM116" s="52"/>
      <c r="QDN116" s="52"/>
      <c r="QDO116" s="52"/>
      <c r="QDP116" s="52"/>
      <c r="QDQ116" s="52"/>
      <c r="QDR116" s="52"/>
      <c r="QDS116" s="52"/>
      <c r="QDT116" s="52"/>
      <c r="QDU116" s="52"/>
      <c r="QDV116" s="52"/>
      <c r="QDW116" s="52"/>
      <c r="QDX116" s="52"/>
      <c r="QDY116" s="52"/>
      <c r="QDZ116" s="52"/>
      <c r="QEA116" s="52"/>
      <c r="QEB116" s="52"/>
      <c r="QEC116" s="52"/>
      <c r="QED116" s="52"/>
      <c r="QEE116" s="52"/>
      <c r="QEF116" s="52"/>
      <c r="QEG116" s="52"/>
      <c r="QEH116" s="52"/>
      <c r="QEI116" s="52"/>
      <c r="QEJ116" s="52"/>
      <c r="QEK116" s="52"/>
      <c r="QEL116" s="52"/>
      <c r="QEM116" s="52"/>
      <c r="QEN116" s="52"/>
      <c r="QEO116" s="52"/>
      <c r="QEP116" s="52"/>
      <c r="QEQ116" s="52"/>
      <c r="QER116" s="52"/>
      <c r="QES116" s="52"/>
      <c r="QET116" s="52"/>
      <c r="QEU116" s="52"/>
      <c r="QEV116" s="52"/>
      <c r="QEW116" s="52"/>
      <c r="QEX116" s="52"/>
      <c r="QEY116" s="52"/>
      <c r="QEZ116" s="52"/>
      <c r="QFA116" s="52"/>
      <c r="QFB116" s="52"/>
      <c r="QFC116" s="52"/>
      <c r="QFD116" s="52"/>
      <c r="QFE116" s="52"/>
      <c r="QFF116" s="52"/>
      <c r="QFG116" s="52"/>
      <c r="QFH116" s="52"/>
      <c r="QFI116" s="52"/>
      <c r="QFJ116" s="52"/>
      <c r="QFK116" s="52"/>
      <c r="QFL116" s="52"/>
      <c r="QFM116" s="52"/>
      <c r="QFN116" s="52"/>
      <c r="QFO116" s="52"/>
      <c r="QFP116" s="52"/>
      <c r="QFQ116" s="52"/>
      <c r="QFR116" s="52"/>
      <c r="QFS116" s="52"/>
      <c r="QFT116" s="52"/>
      <c r="QFU116" s="52"/>
      <c r="QFV116" s="52"/>
      <c r="QFW116" s="52"/>
      <c r="QFX116" s="52"/>
      <c r="QFY116" s="52"/>
      <c r="QFZ116" s="52"/>
      <c r="QGA116" s="52"/>
      <c r="QGB116" s="52"/>
      <c r="QGC116" s="52"/>
      <c r="QGD116" s="52"/>
      <c r="QGE116" s="52"/>
      <c r="QGF116" s="52"/>
      <c r="QGG116" s="52"/>
      <c r="QGH116" s="52"/>
      <c r="QGI116" s="52"/>
      <c r="QGJ116" s="52"/>
      <c r="QGK116" s="52"/>
      <c r="QGL116" s="52"/>
      <c r="QGM116" s="52"/>
      <c r="QGN116" s="52"/>
      <c r="QGO116" s="52"/>
      <c r="QGP116" s="52"/>
      <c r="QGQ116" s="52"/>
      <c r="QGR116" s="52"/>
      <c r="QGS116" s="52"/>
      <c r="QGT116" s="52"/>
      <c r="QGU116" s="52"/>
      <c r="QGV116" s="52"/>
      <c r="QGW116" s="52"/>
      <c r="QGX116" s="52"/>
      <c r="QGY116" s="52"/>
      <c r="QGZ116" s="52"/>
      <c r="QHA116" s="52"/>
      <c r="QHB116" s="52"/>
      <c r="QHC116" s="52"/>
      <c r="QHD116" s="52"/>
      <c r="QHE116" s="52"/>
      <c r="QHF116" s="52"/>
      <c r="QHG116" s="52"/>
      <c r="QHH116" s="52"/>
      <c r="QHI116" s="52"/>
      <c r="QHJ116" s="52"/>
      <c r="QHK116" s="52"/>
      <c r="QHL116" s="52"/>
      <c r="QHM116" s="52"/>
      <c r="QHN116" s="52"/>
      <c r="QHO116" s="52"/>
      <c r="QHP116" s="52"/>
      <c r="QHQ116" s="52"/>
      <c r="QHR116" s="52"/>
      <c r="QHS116" s="52"/>
      <c r="QHT116" s="52"/>
      <c r="QHU116" s="52"/>
      <c r="QHV116" s="52"/>
      <c r="QHW116" s="52"/>
      <c r="QHX116" s="52"/>
      <c r="QHY116" s="52"/>
      <c r="QHZ116" s="52"/>
      <c r="QIA116" s="52"/>
      <c r="QIB116" s="52"/>
      <c r="QIC116" s="52"/>
      <c r="QID116" s="52"/>
      <c r="QIE116" s="52"/>
      <c r="QIF116" s="52"/>
      <c r="QIG116" s="52"/>
      <c r="QIH116" s="52"/>
      <c r="QII116" s="52"/>
      <c r="QIJ116" s="52"/>
      <c r="QIK116" s="52"/>
      <c r="QIL116" s="52"/>
      <c r="QIM116" s="52"/>
      <c r="QIN116" s="52"/>
      <c r="QIO116" s="52"/>
      <c r="QIP116" s="52"/>
      <c r="QIQ116" s="52"/>
      <c r="QIR116" s="52"/>
      <c r="QIS116" s="52"/>
      <c r="QIT116" s="52"/>
      <c r="QIU116" s="52"/>
      <c r="QIV116" s="52"/>
      <c r="QIW116" s="52"/>
      <c r="QIX116" s="52"/>
      <c r="QIY116" s="52"/>
      <c r="QIZ116" s="52"/>
      <c r="QJA116" s="52"/>
      <c r="QJB116" s="52"/>
      <c r="QJC116" s="52"/>
      <c r="QJD116" s="52"/>
      <c r="QJE116" s="52"/>
      <c r="QJF116" s="52"/>
      <c r="QJG116" s="52"/>
      <c r="QJH116" s="52"/>
      <c r="QJI116" s="52"/>
      <c r="QJJ116" s="52"/>
      <c r="QJK116" s="52"/>
      <c r="QJL116" s="52"/>
      <c r="QJM116" s="52"/>
      <c r="QJN116" s="52"/>
      <c r="QJO116" s="52"/>
      <c r="QJP116" s="52"/>
      <c r="QJQ116" s="52"/>
      <c r="QJR116" s="52"/>
      <c r="QJS116" s="52"/>
      <c r="QJT116" s="52"/>
      <c r="QJU116" s="52"/>
      <c r="QJV116" s="52"/>
      <c r="QJW116" s="52"/>
      <c r="QJX116" s="52"/>
      <c r="QJY116" s="52"/>
      <c r="QJZ116" s="52"/>
      <c r="QKA116" s="52"/>
      <c r="QKB116" s="52"/>
      <c r="QKC116" s="52"/>
      <c r="QKD116" s="52"/>
      <c r="QKE116" s="52"/>
      <c r="QKF116" s="52"/>
      <c r="QKG116" s="52"/>
      <c r="QKH116" s="52"/>
      <c r="QKI116" s="52"/>
      <c r="QKJ116" s="52"/>
      <c r="QKK116" s="52"/>
      <c r="QKL116" s="52"/>
      <c r="QKM116" s="52"/>
      <c r="QKN116" s="52"/>
      <c r="QKO116" s="52"/>
      <c r="QKP116" s="52"/>
      <c r="QKQ116" s="52"/>
      <c r="QKR116" s="52"/>
      <c r="QKS116" s="52"/>
      <c r="QKT116" s="52"/>
      <c r="QKU116" s="52"/>
      <c r="QKV116" s="52"/>
      <c r="QKW116" s="52"/>
      <c r="QKX116" s="52"/>
      <c r="QKY116" s="52"/>
      <c r="QKZ116" s="52"/>
      <c r="QLA116" s="52"/>
      <c r="QLB116" s="52"/>
      <c r="QLC116" s="52"/>
      <c r="QLD116" s="52"/>
      <c r="QLE116" s="52"/>
      <c r="QLF116" s="52"/>
      <c r="QLG116" s="52"/>
      <c r="QLH116" s="52"/>
      <c r="QLI116" s="52"/>
      <c r="QLJ116" s="52"/>
      <c r="QLK116" s="52"/>
      <c r="QLL116" s="52"/>
      <c r="QLM116" s="52"/>
      <c r="QLN116" s="52"/>
      <c r="QLO116" s="52"/>
      <c r="QLP116" s="52"/>
      <c r="QLQ116" s="52"/>
      <c r="QLR116" s="52"/>
      <c r="QLS116" s="52"/>
      <c r="QLT116" s="52"/>
      <c r="QLU116" s="52"/>
      <c r="QLV116" s="52"/>
      <c r="QLW116" s="52"/>
      <c r="QLX116" s="52"/>
      <c r="QLY116" s="52"/>
      <c r="QLZ116" s="52"/>
      <c r="QMA116" s="52"/>
      <c r="QMB116" s="52"/>
      <c r="QMC116" s="52"/>
      <c r="QMD116" s="52"/>
      <c r="QME116" s="52"/>
      <c r="QMF116" s="52"/>
      <c r="QMG116" s="52"/>
      <c r="QMH116" s="52"/>
      <c r="QMI116" s="52"/>
      <c r="QMJ116" s="52"/>
      <c r="QMK116" s="52"/>
      <c r="QML116" s="52"/>
      <c r="QMM116" s="52"/>
      <c r="QMN116" s="52"/>
      <c r="QMO116" s="52"/>
      <c r="QMP116" s="52"/>
      <c r="QMQ116" s="52"/>
      <c r="QMR116" s="52"/>
      <c r="QMS116" s="52"/>
      <c r="QMT116" s="52"/>
      <c r="QMU116" s="52"/>
      <c r="QMV116" s="52"/>
      <c r="QMW116" s="52"/>
      <c r="QMX116" s="52"/>
      <c r="QMY116" s="52"/>
      <c r="QMZ116" s="52"/>
      <c r="QNA116" s="52"/>
      <c r="QNB116" s="52"/>
      <c r="QNC116" s="52"/>
      <c r="QND116" s="52"/>
      <c r="QNE116" s="52"/>
      <c r="QNF116" s="52"/>
      <c r="QNG116" s="52"/>
      <c r="QNH116" s="52"/>
      <c r="QNI116" s="52"/>
      <c r="QNJ116" s="52"/>
      <c r="QNK116" s="52"/>
      <c r="QNL116" s="52"/>
      <c r="QNM116" s="52"/>
      <c r="QNN116" s="52"/>
      <c r="QNO116" s="52"/>
      <c r="QNP116" s="52"/>
      <c r="QNQ116" s="52"/>
      <c r="QNR116" s="52"/>
      <c r="QNS116" s="52"/>
      <c r="QNT116" s="52"/>
      <c r="QNU116" s="52"/>
      <c r="QNV116" s="52"/>
      <c r="QNW116" s="52"/>
      <c r="QNX116" s="52"/>
      <c r="QNY116" s="52"/>
      <c r="QNZ116" s="52"/>
      <c r="QOA116" s="52"/>
      <c r="QOB116" s="52"/>
      <c r="QOC116" s="52"/>
      <c r="QOD116" s="52"/>
      <c r="QOE116" s="52"/>
      <c r="QOF116" s="52"/>
      <c r="QOG116" s="52"/>
      <c r="QOH116" s="52"/>
      <c r="QOI116" s="52"/>
      <c r="QOJ116" s="52"/>
      <c r="QOK116" s="52"/>
      <c r="QOL116" s="52"/>
      <c r="QOM116" s="52"/>
      <c r="QON116" s="52"/>
      <c r="QOO116" s="52"/>
      <c r="QOP116" s="52"/>
      <c r="QOQ116" s="52"/>
      <c r="QOR116" s="52"/>
      <c r="QOS116" s="52"/>
      <c r="QOT116" s="52"/>
      <c r="QOU116" s="52"/>
      <c r="QOV116" s="52"/>
      <c r="QOW116" s="52"/>
      <c r="QOX116" s="52"/>
      <c r="QOY116" s="52"/>
      <c r="QOZ116" s="52"/>
      <c r="QPA116" s="52"/>
      <c r="QPB116" s="52"/>
      <c r="QPC116" s="52"/>
      <c r="QPD116" s="52"/>
      <c r="QPE116" s="52"/>
      <c r="QPF116" s="52"/>
      <c r="QPG116" s="52"/>
      <c r="QPH116" s="52"/>
      <c r="QPI116" s="52"/>
      <c r="QPJ116" s="52"/>
      <c r="QPK116" s="52"/>
      <c r="QPL116" s="52"/>
      <c r="QPM116" s="52"/>
      <c r="QPN116" s="52"/>
      <c r="QPO116" s="52"/>
      <c r="QPP116" s="52"/>
      <c r="QPQ116" s="52"/>
      <c r="QPR116" s="52"/>
      <c r="QPS116" s="52"/>
      <c r="QPT116" s="52"/>
      <c r="QPU116" s="52"/>
      <c r="QPV116" s="52"/>
      <c r="QPW116" s="52"/>
      <c r="QPX116" s="52"/>
      <c r="QPY116" s="52"/>
      <c r="QPZ116" s="52"/>
      <c r="QQA116" s="52"/>
      <c r="QQB116" s="52"/>
      <c r="QQC116" s="52"/>
      <c r="QQD116" s="52"/>
      <c r="QQE116" s="52"/>
      <c r="QQF116" s="52"/>
      <c r="QQG116" s="52"/>
      <c r="QQH116" s="52"/>
      <c r="QQI116" s="52"/>
      <c r="QQJ116" s="52"/>
      <c r="QQK116" s="52"/>
      <c r="QQL116" s="52"/>
      <c r="QQM116" s="52"/>
      <c r="QQN116" s="52"/>
      <c r="QQO116" s="52"/>
      <c r="QQP116" s="52"/>
      <c r="QQQ116" s="52"/>
      <c r="QQR116" s="52"/>
      <c r="QQS116" s="52"/>
      <c r="QQT116" s="52"/>
      <c r="QQU116" s="52"/>
      <c r="QQV116" s="52"/>
      <c r="QQW116" s="52"/>
      <c r="QQX116" s="52"/>
      <c r="QQY116" s="52"/>
      <c r="QQZ116" s="52"/>
      <c r="QRA116" s="52"/>
      <c r="QRB116" s="52"/>
      <c r="QRC116" s="52"/>
      <c r="QRD116" s="52"/>
      <c r="QRE116" s="52"/>
      <c r="QRF116" s="52"/>
      <c r="QRG116" s="52"/>
      <c r="QRH116" s="52"/>
      <c r="QRI116" s="52"/>
      <c r="QRJ116" s="52"/>
      <c r="QRK116" s="52"/>
      <c r="QRL116" s="52"/>
      <c r="QRM116" s="52"/>
      <c r="QRN116" s="52"/>
      <c r="QRO116" s="52"/>
      <c r="QRP116" s="52"/>
      <c r="QRQ116" s="52"/>
      <c r="QRR116" s="52"/>
      <c r="QRS116" s="52"/>
      <c r="QRT116" s="52"/>
      <c r="QRU116" s="52"/>
      <c r="QRV116" s="52"/>
      <c r="QRW116" s="52"/>
      <c r="QRX116" s="52"/>
      <c r="QRY116" s="52"/>
      <c r="QRZ116" s="52"/>
      <c r="QSA116" s="52"/>
      <c r="QSB116" s="52"/>
      <c r="QSC116" s="52"/>
      <c r="QSD116" s="52"/>
      <c r="QSE116" s="52"/>
      <c r="QSF116" s="52"/>
      <c r="QSG116" s="52"/>
      <c r="QSH116" s="52"/>
      <c r="QSI116" s="52"/>
      <c r="QSJ116" s="52"/>
      <c r="QSK116" s="52"/>
      <c r="QSL116" s="52"/>
      <c r="QSM116" s="52"/>
      <c r="QSN116" s="52"/>
      <c r="QSO116" s="52"/>
      <c r="QSP116" s="52"/>
      <c r="QSQ116" s="52"/>
      <c r="QSR116" s="52"/>
      <c r="QSS116" s="52"/>
      <c r="QST116" s="52"/>
      <c r="QSU116" s="52"/>
      <c r="QSV116" s="52"/>
      <c r="QSW116" s="52"/>
      <c r="QSX116" s="52"/>
      <c r="QSY116" s="52"/>
      <c r="QSZ116" s="52"/>
      <c r="QTA116" s="52"/>
      <c r="QTB116" s="52"/>
      <c r="QTC116" s="52"/>
      <c r="QTD116" s="52"/>
      <c r="QTE116" s="52"/>
      <c r="QTF116" s="52"/>
      <c r="QTG116" s="52"/>
      <c r="QTH116" s="52"/>
      <c r="QTI116" s="52"/>
      <c r="QTJ116" s="52"/>
      <c r="QTK116" s="52"/>
      <c r="QTL116" s="52"/>
      <c r="QTM116" s="52"/>
      <c r="QTN116" s="52"/>
      <c r="QTO116" s="52"/>
      <c r="QTP116" s="52"/>
      <c r="QTQ116" s="52"/>
      <c r="QTR116" s="52"/>
      <c r="QTS116" s="52"/>
      <c r="QTT116" s="52"/>
      <c r="QTU116" s="52"/>
      <c r="QTV116" s="52"/>
      <c r="QTW116" s="52"/>
      <c r="QTX116" s="52"/>
      <c r="QTY116" s="52"/>
      <c r="QTZ116" s="52"/>
      <c r="QUA116" s="52"/>
      <c r="QUB116" s="52"/>
      <c r="QUC116" s="52"/>
      <c r="QUD116" s="52"/>
      <c r="QUE116" s="52"/>
      <c r="QUF116" s="52"/>
      <c r="QUG116" s="52"/>
      <c r="QUH116" s="52"/>
      <c r="QUI116" s="52"/>
      <c r="QUJ116" s="52"/>
      <c r="QUK116" s="52"/>
      <c r="QUL116" s="52"/>
      <c r="QUM116" s="52"/>
      <c r="QUN116" s="52"/>
      <c r="QUO116" s="52"/>
      <c r="QUP116" s="52"/>
      <c r="QUQ116" s="52"/>
      <c r="QUR116" s="52"/>
      <c r="QUS116" s="52"/>
      <c r="QUT116" s="52"/>
      <c r="QUU116" s="52"/>
      <c r="QUV116" s="52"/>
      <c r="QUW116" s="52"/>
      <c r="QUX116" s="52"/>
      <c r="QUY116" s="52"/>
      <c r="QUZ116" s="52"/>
      <c r="QVA116" s="52"/>
      <c r="QVB116" s="52"/>
      <c r="QVC116" s="52"/>
      <c r="QVD116" s="52"/>
      <c r="QVE116" s="52"/>
      <c r="QVF116" s="52"/>
      <c r="QVG116" s="52"/>
      <c r="QVH116" s="52"/>
      <c r="QVI116" s="52"/>
      <c r="QVJ116" s="52"/>
      <c r="QVK116" s="52"/>
      <c r="QVL116" s="52"/>
      <c r="QVM116" s="52"/>
      <c r="QVN116" s="52"/>
      <c r="QVO116" s="52"/>
      <c r="QVP116" s="52"/>
      <c r="QVQ116" s="52"/>
      <c r="QVR116" s="52"/>
      <c r="QVS116" s="52"/>
      <c r="QVT116" s="52"/>
      <c r="QVU116" s="52"/>
      <c r="QVV116" s="52"/>
      <c r="QVW116" s="52"/>
      <c r="QVX116" s="52"/>
      <c r="QVY116" s="52"/>
      <c r="QVZ116" s="52"/>
      <c r="QWA116" s="52"/>
      <c r="QWB116" s="52"/>
      <c r="QWC116" s="52"/>
      <c r="QWD116" s="52"/>
      <c r="QWE116" s="52"/>
      <c r="QWF116" s="52"/>
      <c r="QWG116" s="52"/>
      <c r="QWH116" s="52"/>
      <c r="QWI116" s="52"/>
      <c r="QWJ116" s="52"/>
      <c r="QWK116" s="52"/>
      <c r="QWL116" s="52"/>
      <c r="QWM116" s="52"/>
      <c r="QWN116" s="52"/>
      <c r="QWO116" s="52"/>
      <c r="QWP116" s="52"/>
      <c r="QWQ116" s="52"/>
      <c r="QWR116" s="52"/>
      <c r="QWS116" s="52"/>
      <c r="QWT116" s="52"/>
      <c r="QWU116" s="52"/>
      <c r="QWV116" s="52"/>
      <c r="QWW116" s="52"/>
      <c r="QWX116" s="52"/>
      <c r="QWY116" s="52"/>
      <c r="QWZ116" s="52"/>
      <c r="QXA116" s="52"/>
      <c r="QXB116" s="52"/>
      <c r="QXC116" s="52"/>
      <c r="QXD116" s="52"/>
      <c r="QXE116" s="52"/>
      <c r="QXF116" s="52"/>
      <c r="QXG116" s="52"/>
      <c r="QXH116" s="52"/>
      <c r="QXI116" s="52"/>
      <c r="QXJ116" s="52"/>
      <c r="QXK116" s="52"/>
      <c r="QXL116" s="52"/>
      <c r="QXM116" s="52"/>
      <c r="QXN116" s="52"/>
      <c r="QXO116" s="52"/>
      <c r="QXP116" s="52"/>
      <c r="QXQ116" s="52"/>
      <c r="QXR116" s="52"/>
      <c r="QXS116" s="52"/>
      <c r="QXT116" s="52"/>
      <c r="QXU116" s="52"/>
      <c r="QXV116" s="52"/>
      <c r="QXW116" s="52"/>
      <c r="QXX116" s="52"/>
      <c r="QXY116" s="52"/>
      <c r="QXZ116" s="52"/>
      <c r="QYA116" s="52"/>
      <c r="QYB116" s="52"/>
      <c r="QYC116" s="52"/>
      <c r="QYD116" s="52"/>
      <c r="QYE116" s="52"/>
      <c r="QYF116" s="52"/>
      <c r="QYG116" s="52"/>
      <c r="QYH116" s="52"/>
      <c r="QYI116" s="52"/>
      <c r="QYJ116" s="52"/>
      <c r="QYK116" s="52"/>
      <c r="QYL116" s="52"/>
      <c r="QYM116" s="52"/>
      <c r="QYN116" s="52"/>
      <c r="QYO116" s="52"/>
      <c r="QYP116" s="52"/>
      <c r="QYQ116" s="52"/>
      <c r="QYR116" s="52"/>
      <c r="QYS116" s="52"/>
      <c r="QYT116" s="52"/>
      <c r="QYU116" s="52"/>
      <c r="QYV116" s="52"/>
      <c r="QYW116" s="52"/>
      <c r="QYX116" s="52"/>
      <c r="QYY116" s="52"/>
      <c r="QYZ116" s="52"/>
      <c r="QZA116" s="52"/>
      <c r="QZB116" s="52"/>
      <c r="QZC116" s="52"/>
      <c r="QZD116" s="52"/>
      <c r="QZE116" s="52"/>
      <c r="QZF116" s="52"/>
      <c r="QZG116" s="52"/>
      <c r="QZH116" s="52"/>
      <c r="QZI116" s="52"/>
      <c r="QZJ116" s="52"/>
      <c r="QZK116" s="52"/>
      <c r="QZL116" s="52"/>
      <c r="QZM116" s="52"/>
      <c r="QZN116" s="52"/>
      <c r="QZO116" s="52"/>
      <c r="QZP116" s="52"/>
      <c r="QZQ116" s="52"/>
      <c r="QZR116" s="52"/>
      <c r="QZS116" s="52"/>
      <c r="QZT116" s="52"/>
      <c r="QZU116" s="52"/>
      <c r="QZV116" s="52"/>
      <c r="QZW116" s="52"/>
      <c r="QZX116" s="52"/>
      <c r="QZY116" s="52"/>
      <c r="QZZ116" s="52"/>
      <c r="RAA116" s="52"/>
      <c r="RAB116" s="52"/>
      <c r="RAC116" s="52"/>
      <c r="RAD116" s="52"/>
      <c r="RAE116" s="52"/>
      <c r="RAF116" s="52"/>
      <c r="RAG116" s="52"/>
      <c r="RAH116" s="52"/>
      <c r="RAI116" s="52"/>
      <c r="RAJ116" s="52"/>
      <c r="RAK116" s="52"/>
      <c r="RAL116" s="52"/>
      <c r="RAM116" s="52"/>
      <c r="RAN116" s="52"/>
      <c r="RAO116" s="52"/>
      <c r="RAP116" s="52"/>
      <c r="RAQ116" s="52"/>
      <c r="RAR116" s="52"/>
      <c r="RAS116" s="52"/>
      <c r="RAT116" s="52"/>
      <c r="RAU116" s="52"/>
      <c r="RAV116" s="52"/>
      <c r="RAW116" s="52"/>
      <c r="RAX116" s="52"/>
      <c r="RAY116" s="52"/>
      <c r="RAZ116" s="52"/>
      <c r="RBA116" s="52"/>
      <c r="RBB116" s="52"/>
      <c r="RBC116" s="52"/>
      <c r="RBD116" s="52"/>
      <c r="RBE116" s="52"/>
      <c r="RBF116" s="52"/>
      <c r="RBG116" s="52"/>
      <c r="RBH116" s="52"/>
      <c r="RBI116" s="52"/>
      <c r="RBJ116" s="52"/>
      <c r="RBK116" s="52"/>
      <c r="RBL116" s="52"/>
      <c r="RBM116" s="52"/>
      <c r="RBN116" s="52"/>
      <c r="RBO116" s="52"/>
      <c r="RBP116" s="52"/>
      <c r="RBQ116" s="52"/>
      <c r="RBR116" s="52"/>
      <c r="RBS116" s="52"/>
      <c r="RBT116" s="52"/>
      <c r="RBU116" s="52"/>
      <c r="RBV116" s="52"/>
      <c r="RBW116" s="52"/>
      <c r="RBX116" s="52"/>
      <c r="RBY116" s="52"/>
      <c r="RBZ116" s="52"/>
      <c r="RCA116" s="52"/>
      <c r="RCB116" s="52"/>
      <c r="RCC116" s="52"/>
      <c r="RCD116" s="52"/>
      <c r="RCE116" s="52"/>
      <c r="RCF116" s="52"/>
      <c r="RCG116" s="52"/>
      <c r="RCH116" s="52"/>
      <c r="RCI116" s="52"/>
      <c r="RCJ116" s="52"/>
      <c r="RCK116" s="52"/>
      <c r="RCL116" s="52"/>
      <c r="RCM116" s="52"/>
      <c r="RCN116" s="52"/>
      <c r="RCO116" s="52"/>
      <c r="RCP116" s="52"/>
      <c r="RCQ116" s="52"/>
      <c r="RCR116" s="52"/>
      <c r="RCS116" s="52"/>
      <c r="RCT116" s="52"/>
      <c r="RCU116" s="52"/>
      <c r="RCV116" s="52"/>
      <c r="RCW116" s="52"/>
      <c r="RCX116" s="52"/>
      <c r="RCY116" s="52"/>
      <c r="RCZ116" s="52"/>
      <c r="RDA116" s="52"/>
      <c r="RDB116" s="52"/>
      <c r="RDC116" s="52"/>
      <c r="RDD116" s="52"/>
      <c r="RDE116" s="52"/>
      <c r="RDF116" s="52"/>
      <c r="RDG116" s="52"/>
      <c r="RDH116" s="52"/>
      <c r="RDI116" s="52"/>
      <c r="RDJ116" s="52"/>
      <c r="RDK116" s="52"/>
      <c r="RDL116" s="52"/>
      <c r="RDM116" s="52"/>
      <c r="RDN116" s="52"/>
      <c r="RDO116" s="52"/>
      <c r="RDP116" s="52"/>
      <c r="RDQ116" s="52"/>
      <c r="RDR116" s="52"/>
      <c r="RDS116" s="52"/>
      <c r="RDT116" s="52"/>
      <c r="RDU116" s="52"/>
      <c r="RDV116" s="52"/>
      <c r="RDW116" s="52"/>
      <c r="RDX116" s="52"/>
      <c r="RDY116" s="52"/>
      <c r="RDZ116" s="52"/>
      <c r="REA116" s="52"/>
      <c r="REB116" s="52"/>
      <c r="REC116" s="52"/>
      <c r="RED116" s="52"/>
      <c r="REE116" s="52"/>
      <c r="REF116" s="52"/>
      <c r="REG116" s="52"/>
      <c r="REH116" s="52"/>
      <c r="REI116" s="52"/>
      <c r="REJ116" s="52"/>
      <c r="REK116" s="52"/>
      <c r="REL116" s="52"/>
      <c r="REM116" s="52"/>
      <c r="REN116" s="52"/>
      <c r="REO116" s="52"/>
      <c r="REP116" s="52"/>
      <c r="REQ116" s="52"/>
      <c r="RER116" s="52"/>
      <c r="RES116" s="52"/>
      <c r="RET116" s="52"/>
      <c r="REU116" s="52"/>
      <c r="REV116" s="52"/>
      <c r="REW116" s="52"/>
      <c r="REX116" s="52"/>
      <c r="REY116" s="52"/>
      <c r="REZ116" s="52"/>
      <c r="RFA116" s="52"/>
      <c r="RFB116" s="52"/>
      <c r="RFC116" s="52"/>
      <c r="RFD116" s="52"/>
      <c r="RFE116" s="52"/>
      <c r="RFF116" s="52"/>
      <c r="RFG116" s="52"/>
      <c r="RFH116" s="52"/>
      <c r="RFI116" s="52"/>
      <c r="RFJ116" s="52"/>
      <c r="RFK116" s="52"/>
      <c r="RFL116" s="52"/>
      <c r="RFM116" s="52"/>
      <c r="RFN116" s="52"/>
      <c r="RFO116" s="52"/>
      <c r="RFP116" s="52"/>
      <c r="RFQ116" s="52"/>
      <c r="RFR116" s="52"/>
      <c r="RFS116" s="52"/>
      <c r="RFT116" s="52"/>
      <c r="RFU116" s="52"/>
      <c r="RFV116" s="52"/>
      <c r="RFW116" s="52"/>
      <c r="RFX116" s="52"/>
      <c r="RFY116" s="52"/>
      <c r="RFZ116" s="52"/>
      <c r="RGA116" s="52"/>
      <c r="RGB116" s="52"/>
      <c r="RGC116" s="52"/>
      <c r="RGD116" s="52"/>
      <c r="RGE116" s="52"/>
      <c r="RGF116" s="52"/>
      <c r="RGG116" s="52"/>
      <c r="RGH116" s="52"/>
      <c r="RGI116" s="52"/>
      <c r="RGJ116" s="52"/>
      <c r="RGK116" s="52"/>
      <c r="RGL116" s="52"/>
      <c r="RGM116" s="52"/>
      <c r="RGN116" s="52"/>
      <c r="RGO116" s="52"/>
      <c r="RGP116" s="52"/>
      <c r="RGQ116" s="52"/>
      <c r="RGR116" s="52"/>
      <c r="RGS116" s="52"/>
      <c r="RGT116" s="52"/>
      <c r="RGU116" s="52"/>
      <c r="RGV116" s="52"/>
      <c r="RGW116" s="52"/>
      <c r="RGX116" s="52"/>
      <c r="RGY116" s="52"/>
      <c r="RGZ116" s="52"/>
      <c r="RHA116" s="52"/>
      <c r="RHB116" s="52"/>
      <c r="RHC116" s="52"/>
      <c r="RHD116" s="52"/>
      <c r="RHE116" s="52"/>
      <c r="RHF116" s="52"/>
      <c r="RHG116" s="52"/>
      <c r="RHH116" s="52"/>
      <c r="RHI116" s="52"/>
      <c r="RHJ116" s="52"/>
      <c r="RHK116" s="52"/>
      <c r="RHL116" s="52"/>
      <c r="RHM116" s="52"/>
      <c r="RHN116" s="52"/>
      <c r="RHO116" s="52"/>
      <c r="RHP116" s="52"/>
      <c r="RHQ116" s="52"/>
      <c r="RHR116" s="52"/>
      <c r="RHS116" s="52"/>
      <c r="RHT116" s="52"/>
      <c r="RHU116" s="52"/>
      <c r="RHV116" s="52"/>
      <c r="RHW116" s="52"/>
      <c r="RHX116" s="52"/>
      <c r="RHY116" s="52"/>
      <c r="RHZ116" s="52"/>
      <c r="RIA116" s="52"/>
      <c r="RIB116" s="52"/>
      <c r="RIC116" s="52"/>
      <c r="RID116" s="52"/>
      <c r="RIE116" s="52"/>
      <c r="RIF116" s="52"/>
      <c r="RIG116" s="52"/>
      <c r="RIH116" s="52"/>
      <c r="RII116" s="52"/>
      <c r="RIJ116" s="52"/>
      <c r="RIK116" s="52"/>
      <c r="RIL116" s="52"/>
      <c r="RIM116" s="52"/>
      <c r="RIN116" s="52"/>
      <c r="RIO116" s="52"/>
      <c r="RIP116" s="52"/>
      <c r="RIQ116" s="52"/>
      <c r="RIR116" s="52"/>
      <c r="RIS116" s="52"/>
      <c r="RIT116" s="52"/>
      <c r="RIU116" s="52"/>
      <c r="RIV116" s="52"/>
      <c r="RIW116" s="52"/>
      <c r="RIX116" s="52"/>
      <c r="RIY116" s="52"/>
      <c r="RIZ116" s="52"/>
      <c r="RJA116" s="52"/>
      <c r="RJB116" s="52"/>
      <c r="RJC116" s="52"/>
      <c r="RJD116" s="52"/>
      <c r="RJE116" s="52"/>
      <c r="RJF116" s="52"/>
      <c r="RJG116" s="52"/>
      <c r="RJH116" s="52"/>
      <c r="RJI116" s="52"/>
      <c r="RJJ116" s="52"/>
      <c r="RJK116" s="52"/>
      <c r="RJL116" s="52"/>
      <c r="RJM116" s="52"/>
      <c r="RJN116" s="52"/>
      <c r="RJO116" s="52"/>
      <c r="RJP116" s="52"/>
      <c r="RJQ116" s="52"/>
      <c r="RJR116" s="52"/>
      <c r="RJS116" s="52"/>
      <c r="RJT116" s="52"/>
      <c r="RJU116" s="52"/>
      <c r="RJV116" s="52"/>
      <c r="RJW116" s="52"/>
      <c r="RJX116" s="52"/>
      <c r="RJY116" s="52"/>
      <c r="RJZ116" s="52"/>
      <c r="RKA116" s="52"/>
      <c r="RKB116" s="52"/>
      <c r="RKC116" s="52"/>
      <c r="RKD116" s="52"/>
      <c r="RKE116" s="52"/>
      <c r="RKF116" s="52"/>
      <c r="RKG116" s="52"/>
      <c r="RKH116" s="52"/>
      <c r="RKI116" s="52"/>
      <c r="RKJ116" s="52"/>
      <c r="RKK116" s="52"/>
      <c r="RKL116" s="52"/>
      <c r="RKM116" s="52"/>
      <c r="RKN116" s="52"/>
      <c r="RKO116" s="52"/>
      <c r="RKP116" s="52"/>
      <c r="RKQ116" s="52"/>
      <c r="RKR116" s="52"/>
      <c r="RKS116" s="52"/>
      <c r="RKT116" s="52"/>
      <c r="RKU116" s="52"/>
      <c r="RKV116" s="52"/>
      <c r="RKW116" s="52"/>
      <c r="RKX116" s="52"/>
      <c r="RKY116" s="52"/>
      <c r="RKZ116" s="52"/>
      <c r="RLA116" s="52"/>
      <c r="RLB116" s="52"/>
      <c r="RLC116" s="52"/>
      <c r="RLD116" s="52"/>
      <c r="RLE116" s="52"/>
      <c r="RLF116" s="52"/>
      <c r="RLG116" s="52"/>
      <c r="RLH116" s="52"/>
      <c r="RLI116" s="52"/>
      <c r="RLJ116" s="52"/>
      <c r="RLK116" s="52"/>
      <c r="RLL116" s="52"/>
      <c r="RLM116" s="52"/>
      <c r="RLN116" s="52"/>
      <c r="RLO116" s="52"/>
      <c r="RLP116" s="52"/>
      <c r="RLQ116" s="52"/>
      <c r="RLR116" s="52"/>
      <c r="RLS116" s="52"/>
      <c r="RLT116" s="52"/>
      <c r="RLU116" s="52"/>
      <c r="RLV116" s="52"/>
      <c r="RLW116" s="52"/>
      <c r="RLX116" s="52"/>
      <c r="RLY116" s="52"/>
      <c r="RLZ116" s="52"/>
      <c r="RMA116" s="52"/>
      <c r="RMB116" s="52"/>
      <c r="RMC116" s="52"/>
      <c r="RMD116" s="52"/>
      <c r="RME116" s="52"/>
      <c r="RMF116" s="52"/>
      <c r="RMG116" s="52"/>
      <c r="RMH116" s="52"/>
      <c r="RMI116" s="52"/>
      <c r="RMJ116" s="52"/>
      <c r="RMK116" s="52"/>
      <c r="RML116" s="52"/>
      <c r="RMM116" s="52"/>
      <c r="RMN116" s="52"/>
      <c r="RMO116" s="52"/>
      <c r="RMP116" s="52"/>
      <c r="RMQ116" s="52"/>
      <c r="RMR116" s="52"/>
      <c r="RMS116" s="52"/>
      <c r="RMT116" s="52"/>
      <c r="RMU116" s="52"/>
      <c r="RMV116" s="52"/>
      <c r="RMW116" s="52"/>
      <c r="RMX116" s="52"/>
      <c r="RMY116" s="52"/>
      <c r="RMZ116" s="52"/>
      <c r="RNA116" s="52"/>
      <c r="RNB116" s="52"/>
      <c r="RNC116" s="52"/>
      <c r="RND116" s="52"/>
      <c r="RNE116" s="52"/>
      <c r="RNF116" s="52"/>
      <c r="RNG116" s="52"/>
      <c r="RNH116" s="52"/>
      <c r="RNI116" s="52"/>
      <c r="RNJ116" s="52"/>
      <c r="RNK116" s="52"/>
      <c r="RNL116" s="52"/>
      <c r="RNM116" s="52"/>
      <c r="RNN116" s="52"/>
      <c r="RNO116" s="52"/>
      <c r="RNP116" s="52"/>
      <c r="RNQ116" s="52"/>
      <c r="RNR116" s="52"/>
      <c r="RNS116" s="52"/>
      <c r="RNT116" s="52"/>
      <c r="RNU116" s="52"/>
      <c r="RNV116" s="52"/>
      <c r="RNW116" s="52"/>
      <c r="RNX116" s="52"/>
      <c r="RNY116" s="52"/>
      <c r="RNZ116" s="52"/>
      <c r="ROA116" s="52"/>
      <c r="ROB116" s="52"/>
      <c r="ROC116" s="52"/>
      <c r="ROD116" s="52"/>
      <c r="ROE116" s="52"/>
      <c r="ROF116" s="52"/>
      <c r="ROG116" s="52"/>
      <c r="ROH116" s="52"/>
      <c r="ROI116" s="52"/>
      <c r="ROJ116" s="52"/>
      <c r="ROK116" s="52"/>
      <c r="ROL116" s="52"/>
      <c r="ROM116" s="52"/>
      <c r="RON116" s="52"/>
      <c r="ROO116" s="52"/>
      <c r="ROP116" s="52"/>
      <c r="ROQ116" s="52"/>
      <c r="ROR116" s="52"/>
      <c r="ROS116" s="52"/>
      <c r="ROT116" s="52"/>
      <c r="ROU116" s="52"/>
      <c r="ROV116" s="52"/>
      <c r="ROW116" s="52"/>
      <c r="ROX116" s="52"/>
      <c r="ROY116" s="52"/>
      <c r="ROZ116" s="52"/>
      <c r="RPA116" s="52"/>
      <c r="RPB116" s="52"/>
      <c r="RPC116" s="52"/>
      <c r="RPD116" s="52"/>
      <c r="RPE116" s="52"/>
      <c r="RPF116" s="52"/>
      <c r="RPG116" s="52"/>
      <c r="RPH116" s="52"/>
      <c r="RPI116" s="52"/>
      <c r="RPJ116" s="52"/>
      <c r="RPK116" s="52"/>
      <c r="RPL116" s="52"/>
      <c r="RPM116" s="52"/>
      <c r="RPN116" s="52"/>
      <c r="RPO116" s="52"/>
      <c r="RPP116" s="52"/>
      <c r="RPQ116" s="52"/>
      <c r="RPR116" s="52"/>
      <c r="RPS116" s="52"/>
      <c r="RPT116" s="52"/>
      <c r="RPU116" s="52"/>
      <c r="RPV116" s="52"/>
      <c r="RPW116" s="52"/>
      <c r="RPX116" s="52"/>
      <c r="RPY116" s="52"/>
      <c r="RPZ116" s="52"/>
      <c r="RQA116" s="52"/>
      <c r="RQB116" s="52"/>
      <c r="RQC116" s="52"/>
      <c r="RQD116" s="52"/>
      <c r="RQE116" s="52"/>
      <c r="RQF116" s="52"/>
      <c r="RQG116" s="52"/>
      <c r="RQH116" s="52"/>
      <c r="RQI116" s="52"/>
      <c r="RQJ116" s="52"/>
      <c r="RQK116" s="52"/>
      <c r="RQL116" s="52"/>
      <c r="RQM116" s="52"/>
      <c r="RQN116" s="52"/>
      <c r="RQO116" s="52"/>
      <c r="RQP116" s="52"/>
      <c r="RQQ116" s="52"/>
      <c r="RQR116" s="52"/>
      <c r="RQS116" s="52"/>
      <c r="RQT116" s="52"/>
      <c r="RQU116" s="52"/>
      <c r="RQV116" s="52"/>
      <c r="RQW116" s="52"/>
      <c r="RQX116" s="52"/>
      <c r="RQY116" s="52"/>
      <c r="RQZ116" s="52"/>
      <c r="RRA116" s="52"/>
      <c r="RRB116" s="52"/>
      <c r="RRC116" s="52"/>
      <c r="RRD116" s="52"/>
      <c r="RRE116" s="52"/>
      <c r="RRF116" s="52"/>
      <c r="RRG116" s="52"/>
      <c r="RRH116" s="52"/>
      <c r="RRI116" s="52"/>
      <c r="RRJ116" s="52"/>
      <c r="RRK116" s="52"/>
      <c r="RRL116" s="52"/>
      <c r="RRM116" s="52"/>
      <c r="RRN116" s="52"/>
      <c r="RRO116" s="52"/>
      <c r="RRP116" s="52"/>
      <c r="RRQ116" s="52"/>
      <c r="RRR116" s="52"/>
      <c r="RRS116" s="52"/>
      <c r="RRT116" s="52"/>
      <c r="RRU116" s="52"/>
      <c r="RRV116" s="52"/>
      <c r="RRW116" s="52"/>
      <c r="RRX116" s="52"/>
      <c r="RRY116" s="52"/>
      <c r="RRZ116" s="52"/>
      <c r="RSA116" s="52"/>
      <c r="RSB116" s="52"/>
      <c r="RSC116" s="52"/>
      <c r="RSD116" s="52"/>
      <c r="RSE116" s="52"/>
      <c r="RSF116" s="52"/>
      <c r="RSG116" s="52"/>
      <c r="RSH116" s="52"/>
      <c r="RSI116" s="52"/>
      <c r="RSJ116" s="52"/>
      <c r="RSK116" s="52"/>
      <c r="RSL116" s="52"/>
      <c r="RSM116" s="52"/>
      <c r="RSN116" s="52"/>
      <c r="RSO116" s="52"/>
      <c r="RSP116" s="52"/>
      <c r="RSQ116" s="52"/>
      <c r="RSR116" s="52"/>
      <c r="RSS116" s="52"/>
      <c r="RST116" s="52"/>
      <c r="RSU116" s="52"/>
      <c r="RSV116" s="52"/>
      <c r="RSW116" s="52"/>
      <c r="RSX116" s="52"/>
      <c r="RSY116" s="52"/>
      <c r="RSZ116" s="52"/>
      <c r="RTA116" s="52"/>
      <c r="RTB116" s="52"/>
      <c r="RTC116" s="52"/>
      <c r="RTD116" s="52"/>
      <c r="RTE116" s="52"/>
      <c r="RTF116" s="52"/>
      <c r="RTG116" s="52"/>
      <c r="RTH116" s="52"/>
      <c r="RTI116" s="52"/>
      <c r="RTJ116" s="52"/>
      <c r="RTK116" s="52"/>
      <c r="RTL116" s="52"/>
      <c r="RTM116" s="52"/>
      <c r="RTN116" s="52"/>
      <c r="RTO116" s="52"/>
      <c r="RTP116" s="52"/>
      <c r="RTQ116" s="52"/>
      <c r="RTR116" s="52"/>
      <c r="RTS116" s="52"/>
      <c r="RTT116" s="52"/>
      <c r="RTU116" s="52"/>
      <c r="RTV116" s="52"/>
      <c r="RTW116" s="52"/>
      <c r="RTX116" s="52"/>
      <c r="RTY116" s="52"/>
      <c r="RTZ116" s="52"/>
      <c r="RUA116" s="52"/>
      <c r="RUB116" s="52"/>
      <c r="RUC116" s="52"/>
      <c r="RUD116" s="52"/>
      <c r="RUE116" s="52"/>
      <c r="RUF116" s="52"/>
      <c r="RUG116" s="52"/>
      <c r="RUH116" s="52"/>
      <c r="RUI116" s="52"/>
      <c r="RUJ116" s="52"/>
      <c r="RUK116" s="52"/>
      <c r="RUL116" s="52"/>
      <c r="RUM116" s="52"/>
      <c r="RUN116" s="52"/>
      <c r="RUO116" s="52"/>
      <c r="RUP116" s="52"/>
      <c r="RUQ116" s="52"/>
      <c r="RUR116" s="52"/>
      <c r="RUS116" s="52"/>
      <c r="RUT116" s="52"/>
      <c r="RUU116" s="52"/>
      <c r="RUV116" s="52"/>
      <c r="RUW116" s="52"/>
      <c r="RUX116" s="52"/>
      <c r="RUY116" s="52"/>
      <c r="RUZ116" s="52"/>
      <c r="RVA116" s="52"/>
      <c r="RVB116" s="52"/>
      <c r="RVC116" s="52"/>
      <c r="RVD116" s="52"/>
      <c r="RVE116" s="52"/>
      <c r="RVF116" s="52"/>
      <c r="RVG116" s="52"/>
      <c r="RVH116" s="52"/>
      <c r="RVI116" s="52"/>
      <c r="RVJ116" s="52"/>
      <c r="RVK116" s="52"/>
      <c r="RVL116" s="52"/>
      <c r="RVM116" s="52"/>
      <c r="RVN116" s="52"/>
      <c r="RVO116" s="52"/>
      <c r="RVP116" s="52"/>
      <c r="RVQ116" s="52"/>
      <c r="RVR116" s="52"/>
      <c r="RVS116" s="52"/>
      <c r="RVT116" s="52"/>
      <c r="RVU116" s="52"/>
      <c r="RVV116" s="52"/>
      <c r="RVW116" s="52"/>
      <c r="RVX116" s="52"/>
      <c r="RVY116" s="52"/>
      <c r="RVZ116" s="52"/>
      <c r="RWA116" s="52"/>
      <c r="RWB116" s="52"/>
      <c r="RWC116" s="52"/>
      <c r="RWD116" s="52"/>
      <c r="RWE116" s="52"/>
      <c r="RWF116" s="52"/>
      <c r="RWG116" s="52"/>
      <c r="RWH116" s="52"/>
      <c r="RWI116" s="52"/>
      <c r="RWJ116" s="52"/>
      <c r="RWK116" s="52"/>
      <c r="RWL116" s="52"/>
      <c r="RWM116" s="52"/>
      <c r="RWN116" s="52"/>
      <c r="RWO116" s="52"/>
      <c r="RWP116" s="52"/>
      <c r="RWQ116" s="52"/>
      <c r="RWR116" s="52"/>
      <c r="RWS116" s="52"/>
      <c r="RWT116" s="52"/>
      <c r="RWU116" s="52"/>
      <c r="RWV116" s="52"/>
      <c r="RWW116" s="52"/>
      <c r="RWX116" s="52"/>
      <c r="RWY116" s="52"/>
      <c r="RWZ116" s="52"/>
      <c r="RXA116" s="52"/>
      <c r="RXB116" s="52"/>
      <c r="RXC116" s="52"/>
      <c r="RXD116" s="52"/>
      <c r="RXE116" s="52"/>
      <c r="RXF116" s="52"/>
      <c r="RXG116" s="52"/>
      <c r="RXH116" s="52"/>
      <c r="RXI116" s="52"/>
      <c r="RXJ116" s="52"/>
      <c r="RXK116" s="52"/>
      <c r="RXL116" s="52"/>
      <c r="RXM116" s="52"/>
      <c r="RXN116" s="52"/>
      <c r="RXO116" s="52"/>
      <c r="RXP116" s="52"/>
      <c r="RXQ116" s="52"/>
      <c r="RXR116" s="52"/>
      <c r="RXS116" s="52"/>
      <c r="RXT116" s="52"/>
      <c r="RXU116" s="52"/>
      <c r="RXV116" s="52"/>
      <c r="RXW116" s="52"/>
      <c r="RXX116" s="52"/>
      <c r="RXY116" s="52"/>
      <c r="RXZ116" s="52"/>
      <c r="RYA116" s="52"/>
      <c r="RYB116" s="52"/>
      <c r="RYC116" s="52"/>
      <c r="RYD116" s="52"/>
      <c r="RYE116" s="52"/>
      <c r="RYF116" s="52"/>
      <c r="RYG116" s="52"/>
      <c r="RYH116" s="52"/>
      <c r="RYI116" s="52"/>
      <c r="RYJ116" s="52"/>
      <c r="RYK116" s="52"/>
      <c r="RYL116" s="52"/>
      <c r="RYM116" s="52"/>
      <c r="RYN116" s="52"/>
      <c r="RYO116" s="52"/>
      <c r="RYP116" s="52"/>
      <c r="RYQ116" s="52"/>
      <c r="RYR116" s="52"/>
      <c r="RYS116" s="52"/>
      <c r="RYT116" s="52"/>
      <c r="RYU116" s="52"/>
      <c r="RYV116" s="52"/>
      <c r="RYW116" s="52"/>
      <c r="RYX116" s="52"/>
      <c r="RYY116" s="52"/>
      <c r="RYZ116" s="52"/>
      <c r="RZA116" s="52"/>
      <c r="RZB116" s="52"/>
      <c r="RZC116" s="52"/>
      <c r="RZD116" s="52"/>
      <c r="RZE116" s="52"/>
      <c r="RZF116" s="52"/>
      <c r="RZG116" s="52"/>
      <c r="RZH116" s="52"/>
      <c r="RZI116" s="52"/>
      <c r="RZJ116" s="52"/>
      <c r="RZK116" s="52"/>
      <c r="RZL116" s="52"/>
      <c r="RZM116" s="52"/>
      <c r="RZN116" s="52"/>
      <c r="RZO116" s="52"/>
      <c r="RZP116" s="52"/>
      <c r="RZQ116" s="52"/>
      <c r="RZR116" s="52"/>
      <c r="RZS116" s="52"/>
      <c r="RZT116" s="52"/>
      <c r="RZU116" s="52"/>
      <c r="RZV116" s="52"/>
      <c r="RZW116" s="52"/>
      <c r="RZX116" s="52"/>
      <c r="RZY116" s="52"/>
      <c r="RZZ116" s="52"/>
      <c r="SAA116" s="52"/>
      <c r="SAB116" s="52"/>
      <c r="SAC116" s="52"/>
      <c r="SAD116" s="52"/>
      <c r="SAE116" s="52"/>
      <c r="SAF116" s="52"/>
      <c r="SAG116" s="52"/>
      <c r="SAH116" s="52"/>
      <c r="SAI116" s="52"/>
      <c r="SAJ116" s="52"/>
      <c r="SAK116" s="52"/>
      <c r="SAL116" s="52"/>
      <c r="SAM116" s="52"/>
      <c r="SAN116" s="52"/>
      <c r="SAO116" s="52"/>
      <c r="SAP116" s="52"/>
      <c r="SAQ116" s="52"/>
      <c r="SAR116" s="52"/>
      <c r="SAS116" s="52"/>
      <c r="SAT116" s="52"/>
      <c r="SAU116" s="52"/>
      <c r="SAV116" s="52"/>
      <c r="SAW116" s="52"/>
      <c r="SAX116" s="52"/>
      <c r="SAY116" s="52"/>
      <c r="SAZ116" s="52"/>
      <c r="SBA116" s="52"/>
      <c r="SBB116" s="52"/>
      <c r="SBC116" s="52"/>
      <c r="SBD116" s="52"/>
      <c r="SBE116" s="52"/>
      <c r="SBF116" s="52"/>
      <c r="SBG116" s="52"/>
      <c r="SBH116" s="52"/>
      <c r="SBI116" s="52"/>
      <c r="SBJ116" s="52"/>
      <c r="SBK116" s="52"/>
      <c r="SBL116" s="52"/>
      <c r="SBM116" s="52"/>
      <c r="SBN116" s="52"/>
      <c r="SBO116" s="52"/>
      <c r="SBP116" s="52"/>
      <c r="SBQ116" s="52"/>
      <c r="SBR116" s="52"/>
      <c r="SBS116" s="52"/>
      <c r="SBT116" s="52"/>
      <c r="SBU116" s="52"/>
      <c r="SBV116" s="52"/>
      <c r="SBW116" s="52"/>
      <c r="SBX116" s="52"/>
      <c r="SBY116" s="52"/>
      <c r="SBZ116" s="52"/>
      <c r="SCA116" s="52"/>
      <c r="SCB116" s="52"/>
      <c r="SCC116" s="52"/>
      <c r="SCD116" s="52"/>
      <c r="SCE116" s="52"/>
      <c r="SCF116" s="52"/>
      <c r="SCG116" s="52"/>
      <c r="SCH116" s="52"/>
      <c r="SCI116" s="52"/>
      <c r="SCJ116" s="52"/>
      <c r="SCK116" s="52"/>
      <c r="SCL116" s="52"/>
      <c r="SCM116" s="52"/>
      <c r="SCN116" s="52"/>
      <c r="SCO116" s="52"/>
      <c r="SCP116" s="52"/>
      <c r="SCQ116" s="52"/>
      <c r="SCR116" s="52"/>
      <c r="SCS116" s="52"/>
      <c r="SCT116" s="52"/>
      <c r="SCU116" s="52"/>
      <c r="SCV116" s="52"/>
      <c r="SCW116" s="52"/>
      <c r="SCX116" s="52"/>
      <c r="SCY116" s="52"/>
      <c r="SCZ116" s="52"/>
      <c r="SDA116" s="52"/>
      <c r="SDB116" s="52"/>
      <c r="SDC116" s="52"/>
      <c r="SDD116" s="52"/>
      <c r="SDE116" s="52"/>
      <c r="SDF116" s="52"/>
      <c r="SDG116" s="52"/>
      <c r="SDH116" s="52"/>
      <c r="SDI116" s="52"/>
      <c r="SDJ116" s="52"/>
      <c r="SDK116" s="52"/>
      <c r="SDL116" s="52"/>
      <c r="SDM116" s="52"/>
      <c r="SDN116" s="52"/>
      <c r="SDO116" s="52"/>
      <c r="SDP116" s="52"/>
      <c r="SDQ116" s="52"/>
      <c r="SDR116" s="52"/>
      <c r="SDS116" s="52"/>
      <c r="SDT116" s="52"/>
      <c r="SDU116" s="52"/>
      <c r="SDV116" s="52"/>
      <c r="SDW116" s="52"/>
      <c r="SDX116" s="52"/>
      <c r="SDY116" s="52"/>
      <c r="SDZ116" s="52"/>
      <c r="SEA116" s="52"/>
      <c r="SEB116" s="52"/>
      <c r="SEC116" s="52"/>
      <c r="SED116" s="52"/>
      <c r="SEE116" s="52"/>
      <c r="SEF116" s="52"/>
      <c r="SEG116" s="52"/>
      <c r="SEH116" s="52"/>
      <c r="SEI116" s="52"/>
      <c r="SEJ116" s="52"/>
      <c r="SEK116" s="52"/>
      <c r="SEL116" s="52"/>
      <c r="SEM116" s="52"/>
      <c r="SEN116" s="52"/>
      <c r="SEO116" s="52"/>
      <c r="SEP116" s="52"/>
      <c r="SEQ116" s="52"/>
      <c r="SER116" s="52"/>
      <c r="SES116" s="52"/>
      <c r="SET116" s="52"/>
      <c r="SEU116" s="52"/>
      <c r="SEV116" s="52"/>
      <c r="SEW116" s="52"/>
      <c r="SEX116" s="52"/>
      <c r="SEY116" s="52"/>
      <c r="SEZ116" s="52"/>
      <c r="SFA116" s="52"/>
      <c r="SFB116" s="52"/>
      <c r="SFC116" s="52"/>
      <c r="SFD116" s="52"/>
      <c r="SFE116" s="52"/>
      <c r="SFF116" s="52"/>
      <c r="SFG116" s="52"/>
      <c r="SFH116" s="52"/>
      <c r="SFI116" s="52"/>
      <c r="SFJ116" s="52"/>
      <c r="SFK116" s="52"/>
      <c r="SFL116" s="52"/>
      <c r="SFM116" s="52"/>
      <c r="SFN116" s="52"/>
      <c r="SFO116" s="52"/>
      <c r="SFP116" s="52"/>
      <c r="SFQ116" s="52"/>
      <c r="SFR116" s="52"/>
      <c r="SFS116" s="52"/>
      <c r="SFT116" s="52"/>
      <c r="SFU116" s="52"/>
      <c r="SFV116" s="52"/>
      <c r="SFW116" s="52"/>
      <c r="SFX116" s="52"/>
      <c r="SFY116" s="52"/>
      <c r="SFZ116" s="52"/>
      <c r="SGA116" s="52"/>
      <c r="SGB116" s="52"/>
      <c r="SGC116" s="52"/>
      <c r="SGD116" s="52"/>
      <c r="SGE116" s="52"/>
      <c r="SGF116" s="52"/>
      <c r="SGG116" s="52"/>
      <c r="SGH116" s="52"/>
      <c r="SGI116" s="52"/>
      <c r="SGJ116" s="52"/>
      <c r="SGK116" s="52"/>
      <c r="SGL116" s="52"/>
      <c r="SGM116" s="52"/>
      <c r="SGN116" s="52"/>
      <c r="SGO116" s="52"/>
      <c r="SGP116" s="52"/>
      <c r="SGQ116" s="52"/>
      <c r="SGR116" s="52"/>
      <c r="SGS116" s="52"/>
      <c r="SGT116" s="52"/>
      <c r="SGU116" s="52"/>
      <c r="SGV116" s="52"/>
      <c r="SGW116" s="52"/>
      <c r="SGX116" s="52"/>
      <c r="SGY116" s="52"/>
      <c r="SGZ116" s="52"/>
      <c r="SHA116" s="52"/>
      <c r="SHB116" s="52"/>
      <c r="SHC116" s="52"/>
      <c r="SHD116" s="52"/>
      <c r="SHE116" s="52"/>
      <c r="SHF116" s="52"/>
      <c r="SHG116" s="52"/>
      <c r="SHH116" s="52"/>
      <c r="SHI116" s="52"/>
      <c r="SHJ116" s="52"/>
      <c r="SHK116" s="52"/>
      <c r="SHL116" s="52"/>
      <c r="SHM116" s="52"/>
      <c r="SHN116" s="52"/>
      <c r="SHO116" s="52"/>
      <c r="SHP116" s="52"/>
      <c r="SHQ116" s="52"/>
      <c r="SHR116" s="52"/>
      <c r="SHS116" s="52"/>
      <c r="SHT116" s="52"/>
      <c r="SHU116" s="52"/>
      <c r="SHV116" s="52"/>
      <c r="SHW116" s="52"/>
      <c r="SHX116" s="52"/>
      <c r="SHY116" s="52"/>
      <c r="SHZ116" s="52"/>
      <c r="SIA116" s="52"/>
      <c r="SIB116" s="52"/>
      <c r="SIC116" s="52"/>
      <c r="SID116" s="52"/>
      <c r="SIE116" s="52"/>
      <c r="SIF116" s="52"/>
      <c r="SIG116" s="52"/>
      <c r="SIH116" s="52"/>
      <c r="SII116" s="52"/>
      <c r="SIJ116" s="52"/>
      <c r="SIK116" s="52"/>
      <c r="SIL116" s="52"/>
      <c r="SIM116" s="52"/>
      <c r="SIN116" s="52"/>
      <c r="SIO116" s="52"/>
      <c r="SIP116" s="52"/>
      <c r="SIQ116" s="52"/>
      <c r="SIR116" s="52"/>
      <c r="SIS116" s="52"/>
      <c r="SIT116" s="52"/>
      <c r="SIU116" s="52"/>
      <c r="SIV116" s="52"/>
      <c r="SIW116" s="52"/>
      <c r="SIX116" s="52"/>
      <c r="SIY116" s="52"/>
      <c r="SIZ116" s="52"/>
      <c r="SJA116" s="52"/>
      <c r="SJB116" s="52"/>
      <c r="SJC116" s="52"/>
      <c r="SJD116" s="52"/>
      <c r="SJE116" s="52"/>
      <c r="SJF116" s="52"/>
      <c r="SJG116" s="52"/>
      <c r="SJH116" s="52"/>
      <c r="SJI116" s="52"/>
      <c r="SJJ116" s="52"/>
      <c r="SJK116" s="52"/>
      <c r="SJL116" s="52"/>
      <c r="SJM116" s="52"/>
      <c r="SJN116" s="52"/>
      <c r="SJO116" s="52"/>
      <c r="SJP116" s="52"/>
      <c r="SJQ116" s="52"/>
      <c r="SJR116" s="52"/>
      <c r="SJS116" s="52"/>
      <c r="SJT116" s="52"/>
      <c r="SJU116" s="52"/>
      <c r="SJV116" s="52"/>
      <c r="SJW116" s="52"/>
      <c r="SJX116" s="52"/>
      <c r="SJY116" s="52"/>
      <c r="SJZ116" s="52"/>
      <c r="SKA116" s="52"/>
      <c r="SKB116" s="52"/>
      <c r="SKC116" s="52"/>
      <c r="SKD116" s="52"/>
      <c r="SKE116" s="52"/>
      <c r="SKF116" s="52"/>
      <c r="SKG116" s="52"/>
      <c r="SKH116" s="52"/>
      <c r="SKI116" s="52"/>
      <c r="SKJ116" s="52"/>
      <c r="SKK116" s="52"/>
      <c r="SKL116" s="52"/>
      <c r="SKM116" s="52"/>
      <c r="SKN116" s="52"/>
      <c r="SKO116" s="52"/>
      <c r="SKP116" s="52"/>
      <c r="SKQ116" s="52"/>
      <c r="SKR116" s="52"/>
      <c r="SKS116" s="52"/>
      <c r="SKT116" s="52"/>
      <c r="SKU116" s="52"/>
      <c r="SKV116" s="52"/>
      <c r="SKW116" s="52"/>
      <c r="SKX116" s="52"/>
      <c r="SKY116" s="52"/>
      <c r="SKZ116" s="52"/>
      <c r="SLA116" s="52"/>
      <c r="SLB116" s="52"/>
      <c r="SLC116" s="52"/>
      <c r="SLD116" s="52"/>
      <c r="SLE116" s="52"/>
      <c r="SLF116" s="52"/>
      <c r="SLG116" s="52"/>
      <c r="SLH116" s="52"/>
      <c r="SLI116" s="52"/>
      <c r="SLJ116" s="52"/>
      <c r="SLK116" s="52"/>
      <c r="SLL116" s="52"/>
      <c r="SLM116" s="52"/>
      <c r="SLN116" s="52"/>
      <c r="SLO116" s="52"/>
      <c r="SLP116" s="52"/>
      <c r="SLQ116" s="52"/>
      <c r="SLR116" s="52"/>
      <c r="SLS116" s="52"/>
      <c r="SLT116" s="52"/>
      <c r="SLU116" s="52"/>
      <c r="SLV116" s="52"/>
      <c r="SLW116" s="52"/>
      <c r="SLX116" s="52"/>
      <c r="SLY116" s="52"/>
      <c r="SLZ116" s="52"/>
      <c r="SMA116" s="52"/>
      <c r="SMB116" s="52"/>
      <c r="SMC116" s="52"/>
      <c r="SMD116" s="52"/>
      <c r="SME116" s="52"/>
      <c r="SMF116" s="52"/>
      <c r="SMG116" s="52"/>
      <c r="SMH116" s="52"/>
      <c r="SMI116" s="52"/>
      <c r="SMJ116" s="52"/>
      <c r="SMK116" s="52"/>
      <c r="SML116" s="52"/>
      <c r="SMM116" s="52"/>
      <c r="SMN116" s="52"/>
      <c r="SMO116" s="52"/>
      <c r="SMP116" s="52"/>
      <c r="SMQ116" s="52"/>
      <c r="SMR116" s="52"/>
      <c r="SMS116" s="52"/>
      <c r="SMT116" s="52"/>
      <c r="SMU116" s="52"/>
      <c r="SMV116" s="52"/>
      <c r="SMW116" s="52"/>
      <c r="SMX116" s="52"/>
      <c r="SMY116" s="52"/>
      <c r="SMZ116" s="52"/>
      <c r="SNA116" s="52"/>
      <c r="SNB116" s="52"/>
      <c r="SNC116" s="52"/>
      <c r="SND116" s="52"/>
      <c r="SNE116" s="52"/>
      <c r="SNF116" s="52"/>
      <c r="SNG116" s="52"/>
      <c r="SNH116" s="52"/>
      <c r="SNI116" s="52"/>
      <c r="SNJ116" s="52"/>
      <c r="SNK116" s="52"/>
      <c r="SNL116" s="52"/>
      <c r="SNM116" s="52"/>
      <c r="SNN116" s="52"/>
      <c r="SNO116" s="52"/>
      <c r="SNP116" s="52"/>
      <c r="SNQ116" s="52"/>
      <c r="SNR116" s="52"/>
      <c r="SNS116" s="52"/>
      <c r="SNT116" s="52"/>
      <c r="SNU116" s="52"/>
      <c r="SNV116" s="52"/>
      <c r="SNW116" s="52"/>
      <c r="SNX116" s="52"/>
      <c r="SNY116" s="52"/>
      <c r="SNZ116" s="52"/>
      <c r="SOA116" s="52"/>
      <c r="SOB116" s="52"/>
      <c r="SOC116" s="52"/>
      <c r="SOD116" s="52"/>
      <c r="SOE116" s="52"/>
      <c r="SOF116" s="52"/>
      <c r="SOG116" s="52"/>
      <c r="SOH116" s="52"/>
      <c r="SOI116" s="52"/>
      <c r="SOJ116" s="52"/>
      <c r="SOK116" s="52"/>
      <c r="SOL116" s="52"/>
      <c r="SOM116" s="52"/>
      <c r="SON116" s="52"/>
      <c r="SOO116" s="52"/>
      <c r="SOP116" s="52"/>
      <c r="SOQ116" s="52"/>
      <c r="SOR116" s="52"/>
      <c r="SOS116" s="52"/>
      <c r="SOT116" s="52"/>
      <c r="SOU116" s="52"/>
      <c r="SOV116" s="52"/>
      <c r="SOW116" s="52"/>
      <c r="SOX116" s="52"/>
      <c r="SOY116" s="52"/>
      <c r="SOZ116" s="52"/>
      <c r="SPA116" s="52"/>
      <c r="SPB116" s="52"/>
      <c r="SPC116" s="52"/>
      <c r="SPD116" s="52"/>
      <c r="SPE116" s="52"/>
      <c r="SPF116" s="52"/>
      <c r="SPG116" s="52"/>
      <c r="SPH116" s="52"/>
      <c r="SPI116" s="52"/>
      <c r="SPJ116" s="52"/>
      <c r="SPK116" s="52"/>
      <c r="SPL116" s="52"/>
      <c r="SPM116" s="52"/>
      <c r="SPN116" s="52"/>
      <c r="SPO116" s="52"/>
      <c r="SPP116" s="52"/>
      <c r="SPQ116" s="52"/>
      <c r="SPR116" s="52"/>
      <c r="SPS116" s="52"/>
      <c r="SPT116" s="52"/>
      <c r="SPU116" s="52"/>
      <c r="SPV116" s="52"/>
      <c r="SPW116" s="52"/>
      <c r="SPX116" s="52"/>
      <c r="SPY116" s="52"/>
      <c r="SPZ116" s="52"/>
      <c r="SQA116" s="52"/>
      <c r="SQB116" s="52"/>
      <c r="SQC116" s="52"/>
      <c r="SQD116" s="52"/>
      <c r="SQE116" s="52"/>
      <c r="SQF116" s="52"/>
      <c r="SQG116" s="52"/>
      <c r="SQH116" s="52"/>
      <c r="SQI116" s="52"/>
      <c r="SQJ116" s="52"/>
      <c r="SQK116" s="52"/>
      <c r="SQL116" s="52"/>
      <c r="SQM116" s="52"/>
      <c r="SQN116" s="52"/>
      <c r="SQO116" s="52"/>
      <c r="SQP116" s="52"/>
      <c r="SQQ116" s="52"/>
      <c r="SQR116" s="52"/>
      <c r="SQS116" s="52"/>
      <c r="SQT116" s="52"/>
      <c r="SQU116" s="52"/>
      <c r="SQV116" s="52"/>
      <c r="SQW116" s="52"/>
      <c r="SQX116" s="52"/>
      <c r="SQY116" s="52"/>
      <c r="SQZ116" s="52"/>
      <c r="SRA116" s="52"/>
      <c r="SRB116" s="52"/>
      <c r="SRC116" s="52"/>
      <c r="SRD116" s="52"/>
      <c r="SRE116" s="52"/>
      <c r="SRF116" s="52"/>
      <c r="SRG116" s="52"/>
      <c r="SRH116" s="52"/>
      <c r="SRI116" s="52"/>
      <c r="SRJ116" s="52"/>
      <c r="SRK116" s="52"/>
      <c r="SRL116" s="52"/>
      <c r="SRM116" s="52"/>
      <c r="SRN116" s="52"/>
      <c r="SRO116" s="52"/>
      <c r="SRP116" s="52"/>
      <c r="SRQ116" s="52"/>
      <c r="SRR116" s="52"/>
      <c r="SRS116" s="52"/>
      <c r="SRT116" s="52"/>
      <c r="SRU116" s="52"/>
      <c r="SRV116" s="52"/>
      <c r="SRW116" s="52"/>
      <c r="SRX116" s="52"/>
      <c r="SRY116" s="52"/>
      <c r="SRZ116" s="52"/>
      <c r="SSA116" s="52"/>
      <c r="SSB116" s="52"/>
      <c r="SSC116" s="52"/>
      <c r="SSD116" s="52"/>
      <c r="SSE116" s="52"/>
      <c r="SSF116" s="52"/>
      <c r="SSG116" s="52"/>
      <c r="SSH116" s="52"/>
      <c r="SSI116" s="52"/>
      <c r="SSJ116" s="52"/>
      <c r="SSK116" s="52"/>
      <c r="SSL116" s="52"/>
      <c r="SSM116" s="52"/>
      <c r="SSN116" s="52"/>
      <c r="SSO116" s="52"/>
      <c r="SSP116" s="52"/>
      <c r="SSQ116" s="52"/>
      <c r="SSR116" s="52"/>
      <c r="SSS116" s="52"/>
      <c r="SST116" s="52"/>
      <c r="SSU116" s="52"/>
      <c r="SSV116" s="52"/>
      <c r="SSW116" s="52"/>
      <c r="SSX116" s="52"/>
      <c r="SSY116" s="52"/>
      <c r="SSZ116" s="52"/>
      <c r="STA116" s="52"/>
      <c r="STB116" s="52"/>
      <c r="STC116" s="52"/>
      <c r="STD116" s="52"/>
      <c r="STE116" s="52"/>
      <c r="STF116" s="52"/>
      <c r="STG116" s="52"/>
      <c r="STH116" s="52"/>
      <c r="STI116" s="52"/>
      <c r="STJ116" s="52"/>
      <c r="STK116" s="52"/>
      <c r="STL116" s="52"/>
      <c r="STM116" s="52"/>
      <c r="STN116" s="52"/>
      <c r="STO116" s="52"/>
      <c r="STP116" s="52"/>
      <c r="STQ116" s="52"/>
      <c r="STR116" s="52"/>
      <c r="STS116" s="52"/>
      <c r="STT116" s="52"/>
      <c r="STU116" s="52"/>
      <c r="STV116" s="52"/>
      <c r="STW116" s="52"/>
      <c r="STX116" s="52"/>
      <c r="STY116" s="52"/>
      <c r="STZ116" s="52"/>
      <c r="SUA116" s="52"/>
      <c r="SUB116" s="52"/>
      <c r="SUC116" s="52"/>
      <c r="SUD116" s="52"/>
      <c r="SUE116" s="52"/>
      <c r="SUF116" s="52"/>
      <c r="SUG116" s="52"/>
      <c r="SUH116" s="52"/>
      <c r="SUI116" s="52"/>
      <c r="SUJ116" s="52"/>
      <c r="SUK116" s="52"/>
      <c r="SUL116" s="52"/>
      <c r="SUM116" s="52"/>
      <c r="SUN116" s="52"/>
      <c r="SUO116" s="52"/>
      <c r="SUP116" s="52"/>
      <c r="SUQ116" s="52"/>
      <c r="SUR116" s="52"/>
      <c r="SUS116" s="52"/>
      <c r="SUT116" s="52"/>
      <c r="SUU116" s="52"/>
      <c r="SUV116" s="52"/>
      <c r="SUW116" s="52"/>
      <c r="SUX116" s="52"/>
      <c r="SUY116" s="52"/>
      <c r="SUZ116" s="52"/>
      <c r="SVA116" s="52"/>
      <c r="SVB116" s="52"/>
      <c r="SVC116" s="52"/>
      <c r="SVD116" s="52"/>
      <c r="SVE116" s="52"/>
      <c r="SVF116" s="52"/>
      <c r="SVG116" s="52"/>
      <c r="SVH116" s="52"/>
      <c r="SVI116" s="52"/>
      <c r="SVJ116" s="52"/>
      <c r="SVK116" s="52"/>
      <c r="SVL116" s="52"/>
      <c r="SVM116" s="52"/>
      <c r="SVN116" s="52"/>
      <c r="SVO116" s="52"/>
      <c r="SVP116" s="52"/>
      <c r="SVQ116" s="52"/>
      <c r="SVR116" s="52"/>
      <c r="SVS116" s="52"/>
      <c r="SVT116" s="52"/>
      <c r="SVU116" s="52"/>
      <c r="SVV116" s="52"/>
      <c r="SVW116" s="52"/>
      <c r="SVX116" s="52"/>
      <c r="SVY116" s="52"/>
      <c r="SVZ116" s="52"/>
      <c r="SWA116" s="52"/>
      <c r="SWB116" s="52"/>
      <c r="SWC116" s="52"/>
      <c r="SWD116" s="52"/>
      <c r="SWE116" s="52"/>
      <c r="SWF116" s="52"/>
      <c r="SWG116" s="52"/>
      <c r="SWH116" s="52"/>
      <c r="SWI116" s="52"/>
      <c r="SWJ116" s="52"/>
      <c r="SWK116" s="52"/>
      <c r="SWL116" s="52"/>
      <c r="SWM116" s="52"/>
      <c r="SWN116" s="52"/>
      <c r="SWO116" s="52"/>
      <c r="SWP116" s="52"/>
      <c r="SWQ116" s="52"/>
      <c r="SWR116" s="52"/>
      <c r="SWS116" s="52"/>
      <c r="SWT116" s="52"/>
      <c r="SWU116" s="52"/>
      <c r="SWV116" s="52"/>
      <c r="SWW116" s="52"/>
      <c r="SWX116" s="52"/>
      <c r="SWY116" s="52"/>
      <c r="SWZ116" s="52"/>
      <c r="SXA116" s="52"/>
      <c r="SXB116" s="52"/>
      <c r="SXC116" s="52"/>
      <c r="SXD116" s="52"/>
      <c r="SXE116" s="52"/>
      <c r="SXF116" s="52"/>
      <c r="SXG116" s="52"/>
      <c r="SXH116" s="52"/>
      <c r="SXI116" s="52"/>
      <c r="SXJ116" s="52"/>
      <c r="SXK116" s="52"/>
      <c r="SXL116" s="52"/>
      <c r="SXM116" s="52"/>
      <c r="SXN116" s="52"/>
      <c r="SXO116" s="52"/>
      <c r="SXP116" s="52"/>
      <c r="SXQ116" s="52"/>
      <c r="SXR116" s="52"/>
      <c r="SXS116" s="52"/>
      <c r="SXT116" s="52"/>
      <c r="SXU116" s="52"/>
      <c r="SXV116" s="52"/>
      <c r="SXW116" s="52"/>
      <c r="SXX116" s="52"/>
      <c r="SXY116" s="52"/>
      <c r="SXZ116" s="52"/>
      <c r="SYA116" s="52"/>
      <c r="SYB116" s="52"/>
      <c r="SYC116" s="52"/>
      <c r="SYD116" s="52"/>
      <c r="SYE116" s="52"/>
      <c r="SYF116" s="52"/>
      <c r="SYG116" s="52"/>
      <c r="SYH116" s="52"/>
      <c r="SYI116" s="52"/>
      <c r="SYJ116" s="52"/>
      <c r="SYK116" s="52"/>
      <c r="SYL116" s="52"/>
      <c r="SYM116" s="52"/>
      <c r="SYN116" s="52"/>
      <c r="SYO116" s="52"/>
      <c r="SYP116" s="52"/>
      <c r="SYQ116" s="52"/>
      <c r="SYR116" s="52"/>
      <c r="SYS116" s="52"/>
      <c r="SYT116" s="52"/>
      <c r="SYU116" s="52"/>
      <c r="SYV116" s="52"/>
      <c r="SYW116" s="52"/>
      <c r="SYX116" s="52"/>
      <c r="SYY116" s="52"/>
      <c r="SYZ116" s="52"/>
      <c r="SZA116" s="52"/>
      <c r="SZB116" s="52"/>
      <c r="SZC116" s="52"/>
      <c r="SZD116" s="52"/>
      <c r="SZE116" s="52"/>
      <c r="SZF116" s="52"/>
      <c r="SZG116" s="52"/>
      <c r="SZH116" s="52"/>
      <c r="SZI116" s="52"/>
      <c r="SZJ116" s="52"/>
      <c r="SZK116" s="52"/>
      <c r="SZL116" s="52"/>
      <c r="SZM116" s="52"/>
      <c r="SZN116" s="52"/>
      <c r="SZO116" s="52"/>
      <c r="SZP116" s="52"/>
      <c r="SZQ116" s="52"/>
      <c r="SZR116" s="52"/>
      <c r="SZS116" s="52"/>
      <c r="SZT116" s="52"/>
      <c r="SZU116" s="52"/>
      <c r="SZV116" s="52"/>
      <c r="SZW116" s="52"/>
      <c r="SZX116" s="52"/>
      <c r="SZY116" s="52"/>
      <c r="SZZ116" s="52"/>
      <c r="TAA116" s="52"/>
      <c r="TAB116" s="52"/>
      <c r="TAC116" s="52"/>
      <c r="TAD116" s="52"/>
      <c r="TAE116" s="52"/>
      <c r="TAF116" s="52"/>
      <c r="TAG116" s="52"/>
      <c r="TAH116" s="52"/>
      <c r="TAI116" s="52"/>
      <c r="TAJ116" s="52"/>
      <c r="TAK116" s="52"/>
      <c r="TAL116" s="52"/>
      <c r="TAM116" s="52"/>
      <c r="TAN116" s="52"/>
      <c r="TAO116" s="52"/>
      <c r="TAP116" s="52"/>
      <c r="TAQ116" s="52"/>
      <c r="TAR116" s="52"/>
      <c r="TAS116" s="52"/>
      <c r="TAT116" s="52"/>
      <c r="TAU116" s="52"/>
      <c r="TAV116" s="52"/>
      <c r="TAW116" s="52"/>
      <c r="TAX116" s="52"/>
      <c r="TAY116" s="52"/>
      <c r="TAZ116" s="52"/>
      <c r="TBA116" s="52"/>
      <c r="TBB116" s="52"/>
      <c r="TBC116" s="52"/>
      <c r="TBD116" s="52"/>
      <c r="TBE116" s="52"/>
      <c r="TBF116" s="52"/>
      <c r="TBG116" s="52"/>
      <c r="TBH116" s="52"/>
      <c r="TBI116" s="52"/>
      <c r="TBJ116" s="52"/>
      <c r="TBK116" s="52"/>
      <c r="TBL116" s="52"/>
      <c r="TBM116" s="52"/>
      <c r="TBN116" s="52"/>
      <c r="TBO116" s="52"/>
      <c r="TBP116" s="52"/>
      <c r="TBQ116" s="52"/>
      <c r="TBR116" s="52"/>
      <c r="TBS116" s="52"/>
      <c r="TBT116" s="52"/>
      <c r="TBU116" s="52"/>
      <c r="TBV116" s="52"/>
      <c r="TBW116" s="52"/>
      <c r="TBX116" s="52"/>
      <c r="TBY116" s="52"/>
      <c r="TBZ116" s="52"/>
      <c r="TCA116" s="52"/>
      <c r="TCB116" s="52"/>
      <c r="TCC116" s="52"/>
      <c r="TCD116" s="52"/>
      <c r="TCE116" s="52"/>
      <c r="TCF116" s="52"/>
      <c r="TCG116" s="52"/>
      <c r="TCH116" s="52"/>
      <c r="TCI116" s="52"/>
      <c r="TCJ116" s="52"/>
      <c r="TCK116" s="52"/>
      <c r="TCL116" s="52"/>
      <c r="TCM116" s="52"/>
      <c r="TCN116" s="52"/>
      <c r="TCO116" s="52"/>
      <c r="TCP116" s="52"/>
      <c r="TCQ116" s="52"/>
      <c r="TCR116" s="52"/>
      <c r="TCS116" s="52"/>
      <c r="TCT116" s="52"/>
      <c r="TCU116" s="52"/>
      <c r="TCV116" s="52"/>
      <c r="TCW116" s="52"/>
      <c r="TCX116" s="52"/>
      <c r="TCY116" s="52"/>
      <c r="TCZ116" s="52"/>
      <c r="TDA116" s="52"/>
      <c r="TDB116" s="52"/>
      <c r="TDC116" s="52"/>
      <c r="TDD116" s="52"/>
      <c r="TDE116" s="52"/>
      <c r="TDF116" s="52"/>
      <c r="TDG116" s="52"/>
      <c r="TDH116" s="52"/>
      <c r="TDI116" s="52"/>
      <c r="TDJ116" s="52"/>
      <c r="TDK116" s="52"/>
      <c r="TDL116" s="52"/>
      <c r="TDM116" s="52"/>
      <c r="TDN116" s="52"/>
      <c r="TDO116" s="52"/>
      <c r="TDP116" s="52"/>
      <c r="TDQ116" s="52"/>
      <c r="TDR116" s="52"/>
      <c r="TDS116" s="52"/>
      <c r="TDT116" s="52"/>
      <c r="TDU116" s="52"/>
      <c r="TDV116" s="52"/>
      <c r="TDW116" s="52"/>
      <c r="TDX116" s="52"/>
      <c r="TDY116" s="52"/>
      <c r="TDZ116" s="52"/>
      <c r="TEA116" s="52"/>
      <c r="TEB116" s="52"/>
      <c r="TEC116" s="52"/>
      <c r="TED116" s="52"/>
      <c r="TEE116" s="52"/>
      <c r="TEF116" s="52"/>
      <c r="TEG116" s="52"/>
      <c r="TEH116" s="52"/>
      <c r="TEI116" s="52"/>
      <c r="TEJ116" s="52"/>
      <c r="TEK116" s="52"/>
      <c r="TEL116" s="52"/>
      <c r="TEM116" s="52"/>
      <c r="TEN116" s="52"/>
      <c r="TEO116" s="52"/>
      <c r="TEP116" s="52"/>
      <c r="TEQ116" s="52"/>
      <c r="TER116" s="52"/>
      <c r="TES116" s="52"/>
      <c r="TET116" s="52"/>
      <c r="TEU116" s="52"/>
      <c r="TEV116" s="52"/>
      <c r="TEW116" s="52"/>
      <c r="TEX116" s="52"/>
      <c r="TEY116" s="52"/>
      <c r="TEZ116" s="52"/>
      <c r="TFA116" s="52"/>
      <c r="TFB116" s="52"/>
      <c r="TFC116" s="52"/>
      <c r="TFD116" s="52"/>
      <c r="TFE116" s="52"/>
      <c r="TFF116" s="52"/>
      <c r="TFG116" s="52"/>
      <c r="TFH116" s="52"/>
      <c r="TFI116" s="52"/>
      <c r="TFJ116" s="52"/>
      <c r="TFK116" s="52"/>
      <c r="TFL116" s="52"/>
      <c r="TFM116" s="52"/>
      <c r="TFN116" s="52"/>
      <c r="TFO116" s="52"/>
      <c r="TFP116" s="52"/>
      <c r="TFQ116" s="52"/>
      <c r="TFR116" s="52"/>
      <c r="TFS116" s="52"/>
      <c r="TFT116" s="52"/>
      <c r="TFU116" s="52"/>
      <c r="TFV116" s="52"/>
      <c r="TFW116" s="52"/>
      <c r="TFX116" s="52"/>
      <c r="TFY116" s="52"/>
      <c r="TFZ116" s="52"/>
      <c r="TGA116" s="52"/>
      <c r="TGB116" s="52"/>
      <c r="TGC116" s="52"/>
      <c r="TGD116" s="52"/>
      <c r="TGE116" s="52"/>
      <c r="TGF116" s="52"/>
      <c r="TGG116" s="52"/>
      <c r="TGH116" s="52"/>
      <c r="TGI116" s="52"/>
      <c r="TGJ116" s="52"/>
      <c r="TGK116" s="52"/>
      <c r="TGL116" s="52"/>
      <c r="TGM116" s="52"/>
      <c r="TGN116" s="52"/>
      <c r="TGO116" s="52"/>
      <c r="TGP116" s="52"/>
      <c r="TGQ116" s="52"/>
      <c r="TGR116" s="52"/>
      <c r="TGS116" s="52"/>
      <c r="TGT116" s="52"/>
      <c r="TGU116" s="52"/>
      <c r="TGV116" s="52"/>
      <c r="TGW116" s="52"/>
      <c r="TGX116" s="52"/>
      <c r="TGY116" s="52"/>
      <c r="TGZ116" s="52"/>
      <c r="THA116" s="52"/>
      <c r="THB116" s="52"/>
      <c r="THC116" s="52"/>
      <c r="THD116" s="52"/>
      <c r="THE116" s="52"/>
      <c r="THF116" s="52"/>
      <c r="THG116" s="52"/>
      <c r="THH116" s="52"/>
      <c r="THI116" s="52"/>
      <c r="THJ116" s="52"/>
      <c r="THK116" s="52"/>
      <c r="THL116" s="52"/>
      <c r="THM116" s="52"/>
      <c r="THN116" s="52"/>
      <c r="THO116" s="52"/>
      <c r="THP116" s="52"/>
      <c r="THQ116" s="52"/>
      <c r="THR116" s="52"/>
      <c r="THS116" s="52"/>
      <c r="THT116" s="52"/>
      <c r="THU116" s="52"/>
      <c r="THV116" s="52"/>
      <c r="THW116" s="52"/>
      <c r="THX116" s="52"/>
      <c r="THY116" s="52"/>
      <c r="THZ116" s="52"/>
      <c r="TIA116" s="52"/>
      <c r="TIB116" s="52"/>
      <c r="TIC116" s="52"/>
      <c r="TID116" s="52"/>
      <c r="TIE116" s="52"/>
      <c r="TIF116" s="52"/>
      <c r="TIG116" s="52"/>
      <c r="TIH116" s="52"/>
      <c r="TII116" s="52"/>
      <c r="TIJ116" s="52"/>
      <c r="TIK116" s="52"/>
      <c r="TIL116" s="52"/>
      <c r="TIM116" s="52"/>
      <c r="TIN116" s="52"/>
      <c r="TIO116" s="52"/>
      <c r="TIP116" s="52"/>
      <c r="TIQ116" s="52"/>
      <c r="TIR116" s="52"/>
      <c r="TIS116" s="52"/>
      <c r="TIT116" s="52"/>
      <c r="TIU116" s="52"/>
      <c r="TIV116" s="52"/>
      <c r="TIW116" s="52"/>
      <c r="TIX116" s="52"/>
      <c r="TIY116" s="52"/>
      <c r="TIZ116" s="52"/>
      <c r="TJA116" s="52"/>
      <c r="TJB116" s="52"/>
      <c r="TJC116" s="52"/>
      <c r="TJD116" s="52"/>
      <c r="TJE116" s="52"/>
      <c r="TJF116" s="52"/>
      <c r="TJG116" s="52"/>
      <c r="TJH116" s="52"/>
      <c r="TJI116" s="52"/>
      <c r="TJJ116" s="52"/>
      <c r="TJK116" s="52"/>
      <c r="TJL116" s="52"/>
      <c r="TJM116" s="52"/>
      <c r="TJN116" s="52"/>
      <c r="TJO116" s="52"/>
      <c r="TJP116" s="52"/>
      <c r="TJQ116" s="52"/>
      <c r="TJR116" s="52"/>
      <c r="TJS116" s="52"/>
      <c r="TJT116" s="52"/>
      <c r="TJU116" s="52"/>
      <c r="TJV116" s="52"/>
      <c r="TJW116" s="52"/>
      <c r="TJX116" s="52"/>
      <c r="TJY116" s="52"/>
      <c r="TJZ116" s="52"/>
      <c r="TKA116" s="52"/>
      <c r="TKB116" s="52"/>
      <c r="TKC116" s="52"/>
      <c r="TKD116" s="52"/>
      <c r="TKE116" s="52"/>
      <c r="TKF116" s="52"/>
      <c r="TKG116" s="52"/>
      <c r="TKH116" s="52"/>
      <c r="TKI116" s="52"/>
      <c r="TKJ116" s="52"/>
      <c r="TKK116" s="52"/>
      <c r="TKL116" s="52"/>
      <c r="TKM116" s="52"/>
      <c r="TKN116" s="52"/>
      <c r="TKO116" s="52"/>
      <c r="TKP116" s="52"/>
      <c r="TKQ116" s="52"/>
      <c r="TKR116" s="52"/>
      <c r="TKS116" s="52"/>
      <c r="TKT116" s="52"/>
      <c r="TKU116" s="52"/>
      <c r="TKV116" s="52"/>
      <c r="TKW116" s="52"/>
      <c r="TKX116" s="52"/>
      <c r="TKY116" s="52"/>
      <c r="TKZ116" s="52"/>
      <c r="TLA116" s="52"/>
      <c r="TLB116" s="52"/>
      <c r="TLC116" s="52"/>
      <c r="TLD116" s="52"/>
      <c r="TLE116" s="52"/>
      <c r="TLF116" s="52"/>
      <c r="TLG116" s="52"/>
      <c r="TLH116" s="52"/>
      <c r="TLI116" s="52"/>
      <c r="TLJ116" s="52"/>
      <c r="TLK116" s="52"/>
      <c r="TLL116" s="52"/>
      <c r="TLM116" s="52"/>
      <c r="TLN116" s="52"/>
      <c r="TLO116" s="52"/>
      <c r="TLP116" s="52"/>
      <c r="TLQ116" s="52"/>
      <c r="TLR116" s="52"/>
      <c r="TLS116" s="52"/>
      <c r="TLT116" s="52"/>
      <c r="TLU116" s="52"/>
      <c r="TLV116" s="52"/>
      <c r="TLW116" s="52"/>
      <c r="TLX116" s="52"/>
      <c r="TLY116" s="52"/>
      <c r="TLZ116" s="52"/>
      <c r="TMA116" s="52"/>
      <c r="TMB116" s="52"/>
      <c r="TMC116" s="52"/>
      <c r="TMD116" s="52"/>
      <c r="TME116" s="52"/>
      <c r="TMF116" s="52"/>
      <c r="TMG116" s="52"/>
      <c r="TMH116" s="52"/>
      <c r="TMI116" s="52"/>
      <c r="TMJ116" s="52"/>
      <c r="TMK116" s="52"/>
      <c r="TML116" s="52"/>
      <c r="TMM116" s="52"/>
      <c r="TMN116" s="52"/>
      <c r="TMO116" s="52"/>
      <c r="TMP116" s="52"/>
      <c r="TMQ116" s="52"/>
      <c r="TMR116" s="52"/>
      <c r="TMS116" s="52"/>
      <c r="TMT116" s="52"/>
      <c r="TMU116" s="52"/>
      <c r="TMV116" s="52"/>
      <c r="TMW116" s="52"/>
      <c r="TMX116" s="52"/>
      <c r="TMY116" s="52"/>
      <c r="TMZ116" s="52"/>
      <c r="TNA116" s="52"/>
      <c r="TNB116" s="52"/>
      <c r="TNC116" s="52"/>
      <c r="TND116" s="52"/>
      <c r="TNE116" s="52"/>
      <c r="TNF116" s="52"/>
      <c r="TNG116" s="52"/>
      <c r="TNH116" s="52"/>
      <c r="TNI116" s="52"/>
      <c r="TNJ116" s="52"/>
      <c r="TNK116" s="52"/>
      <c r="TNL116" s="52"/>
      <c r="TNM116" s="52"/>
      <c r="TNN116" s="52"/>
      <c r="TNO116" s="52"/>
      <c r="TNP116" s="52"/>
      <c r="TNQ116" s="52"/>
      <c r="TNR116" s="52"/>
      <c r="TNS116" s="52"/>
      <c r="TNT116" s="52"/>
      <c r="TNU116" s="52"/>
      <c r="TNV116" s="52"/>
      <c r="TNW116" s="52"/>
      <c r="TNX116" s="52"/>
      <c r="TNY116" s="52"/>
      <c r="TNZ116" s="52"/>
      <c r="TOA116" s="52"/>
      <c r="TOB116" s="52"/>
      <c r="TOC116" s="52"/>
      <c r="TOD116" s="52"/>
      <c r="TOE116" s="52"/>
      <c r="TOF116" s="52"/>
      <c r="TOG116" s="52"/>
      <c r="TOH116" s="52"/>
      <c r="TOI116" s="52"/>
      <c r="TOJ116" s="52"/>
      <c r="TOK116" s="52"/>
      <c r="TOL116" s="52"/>
      <c r="TOM116" s="52"/>
      <c r="TON116" s="52"/>
      <c r="TOO116" s="52"/>
      <c r="TOP116" s="52"/>
      <c r="TOQ116" s="52"/>
      <c r="TOR116" s="52"/>
      <c r="TOS116" s="52"/>
      <c r="TOT116" s="52"/>
      <c r="TOU116" s="52"/>
      <c r="TOV116" s="52"/>
      <c r="TOW116" s="52"/>
      <c r="TOX116" s="52"/>
      <c r="TOY116" s="52"/>
      <c r="TOZ116" s="52"/>
      <c r="TPA116" s="52"/>
      <c r="TPB116" s="52"/>
      <c r="TPC116" s="52"/>
      <c r="TPD116" s="52"/>
      <c r="TPE116" s="52"/>
      <c r="TPF116" s="52"/>
      <c r="TPG116" s="52"/>
      <c r="TPH116" s="52"/>
      <c r="TPI116" s="52"/>
      <c r="TPJ116" s="52"/>
      <c r="TPK116" s="52"/>
      <c r="TPL116" s="52"/>
      <c r="TPM116" s="52"/>
      <c r="TPN116" s="52"/>
      <c r="TPO116" s="52"/>
      <c r="TPP116" s="52"/>
      <c r="TPQ116" s="52"/>
      <c r="TPR116" s="52"/>
      <c r="TPS116" s="52"/>
      <c r="TPT116" s="52"/>
      <c r="TPU116" s="52"/>
      <c r="TPV116" s="52"/>
      <c r="TPW116" s="52"/>
      <c r="TPX116" s="52"/>
      <c r="TPY116" s="52"/>
      <c r="TPZ116" s="52"/>
      <c r="TQA116" s="52"/>
      <c r="TQB116" s="52"/>
      <c r="TQC116" s="52"/>
      <c r="TQD116" s="52"/>
      <c r="TQE116" s="52"/>
      <c r="TQF116" s="52"/>
      <c r="TQG116" s="52"/>
      <c r="TQH116" s="52"/>
      <c r="TQI116" s="52"/>
      <c r="TQJ116" s="52"/>
      <c r="TQK116" s="52"/>
      <c r="TQL116" s="52"/>
      <c r="TQM116" s="52"/>
      <c r="TQN116" s="52"/>
      <c r="TQO116" s="52"/>
      <c r="TQP116" s="52"/>
      <c r="TQQ116" s="52"/>
      <c r="TQR116" s="52"/>
      <c r="TQS116" s="52"/>
      <c r="TQT116" s="52"/>
      <c r="TQU116" s="52"/>
      <c r="TQV116" s="52"/>
      <c r="TQW116" s="52"/>
      <c r="TQX116" s="52"/>
      <c r="TQY116" s="52"/>
      <c r="TQZ116" s="52"/>
      <c r="TRA116" s="52"/>
      <c r="TRB116" s="52"/>
      <c r="TRC116" s="52"/>
      <c r="TRD116" s="52"/>
      <c r="TRE116" s="52"/>
      <c r="TRF116" s="52"/>
      <c r="TRG116" s="52"/>
      <c r="TRH116" s="52"/>
      <c r="TRI116" s="52"/>
      <c r="TRJ116" s="52"/>
      <c r="TRK116" s="52"/>
      <c r="TRL116" s="52"/>
      <c r="TRM116" s="52"/>
      <c r="TRN116" s="52"/>
      <c r="TRO116" s="52"/>
      <c r="TRP116" s="52"/>
      <c r="TRQ116" s="52"/>
      <c r="TRR116" s="52"/>
      <c r="TRS116" s="52"/>
      <c r="TRT116" s="52"/>
      <c r="TRU116" s="52"/>
      <c r="TRV116" s="52"/>
      <c r="TRW116" s="52"/>
      <c r="TRX116" s="52"/>
      <c r="TRY116" s="52"/>
      <c r="TRZ116" s="52"/>
      <c r="TSA116" s="52"/>
      <c r="TSB116" s="52"/>
      <c r="TSC116" s="52"/>
      <c r="TSD116" s="52"/>
      <c r="TSE116" s="52"/>
      <c r="TSF116" s="52"/>
      <c r="TSG116" s="52"/>
      <c r="TSH116" s="52"/>
      <c r="TSI116" s="52"/>
      <c r="TSJ116" s="52"/>
      <c r="TSK116" s="52"/>
      <c r="TSL116" s="52"/>
      <c r="TSM116" s="52"/>
      <c r="TSN116" s="52"/>
      <c r="TSO116" s="52"/>
      <c r="TSP116" s="52"/>
      <c r="TSQ116" s="52"/>
      <c r="TSR116" s="52"/>
      <c r="TSS116" s="52"/>
      <c r="TST116" s="52"/>
      <c r="TSU116" s="52"/>
      <c r="TSV116" s="52"/>
      <c r="TSW116" s="52"/>
      <c r="TSX116" s="52"/>
      <c r="TSY116" s="52"/>
      <c r="TSZ116" s="52"/>
      <c r="TTA116" s="52"/>
      <c r="TTB116" s="52"/>
      <c r="TTC116" s="52"/>
      <c r="TTD116" s="52"/>
      <c r="TTE116" s="52"/>
      <c r="TTF116" s="52"/>
      <c r="TTG116" s="52"/>
      <c r="TTH116" s="52"/>
      <c r="TTI116" s="52"/>
      <c r="TTJ116" s="52"/>
      <c r="TTK116" s="52"/>
      <c r="TTL116" s="52"/>
      <c r="TTM116" s="52"/>
      <c r="TTN116" s="52"/>
      <c r="TTO116" s="52"/>
      <c r="TTP116" s="52"/>
      <c r="TTQ116" s="52"/>
      <c r="TTR116" s="52"/>
      <c r="TTS116" s="52"/>
      <c r="TTT116" s="52"/>
      <c r="TTU116" s="52"/>
      <c r="TTV116" s="52"/>
      <c r="TTW116" s="52"/>
      <c r="TTX116" s="52"/>
      <c r="TTY116" s="52"/>
      <c r="TTZ116" s="52"/>
      <c r="TUA116" s="52"/>
      <c r="TUB116" s="52"/>
      <c r="TUC116" s="52"/>
      <c r="TUD116" s="52"/>
      <c r="TUE116" s="52"/>
      <c r="TUF116" s="52"/>
      <c r="TUG116" s="52"/>
      <c r="TUH116" s="52"/>
      <c r="TUI116" s="52"/>
      <c r="TUJ116" s="52"/>
      <c r="TUK116" s="52"/>
      <c r="TUL116" s="52"/>
      <c r="TUM116" s="52"/>
      <c r="TUN116" s="52"/>
      <c r="TUO116" s="52"/>
      <c r="TUP116" s="52"/>
      <c r="TUQ116" s="52"/>
      <c r="TUR116" s="52"/>
      <c r="TUS116" s="52"/>
      <c r="TUT116" s="52"/>
      <c r="TUU116" s="52"/>
      <c r="TUV116" s="52"/>
      <c r="TUW116" s="52"/>
      <c r="TUX116" s="52"/>
      <c r="TUY116" s="52"/>
      <c r="TUZ116" s="52"/>
      <c r="TVA116" s="52"/>
      <c r="TVB116" s="52"/>
      <c r="TVC116" s="52"/>
      <c r="TVD116" s="52"/>
      <c r="TVE116" s="52"/>
      <c r="TVF116" s="52"/>
      <c r="TVG116" s="52"/>
      <c r="TVH116" s="52"/>
      <c r="TVI116" s="52"/>
      <c r="TVJ116" s="52"/>
      <c r="TVK116" s="52"/>
      <c r="TVL116" s="52"/>
      <c r="TVM116" s="52"/>
      <c r="TVN116" s="52"/>
      <c r="TVO116" s="52"/>
      <c r="TVP116" s="52"/>
      <c r="TVQ116" s="52"/>
      <c r="TVR116" s="52"/>
      <c r="TVS116" s="52"/>
      <c r="TVT116" s="52"/>
      <c r="TVU116" s="52"/>
      <c r="TVV116" s="52"/>
      <c r="TVW116" s="52"/>
      <c r="TVX116" s="52"/>
      <c r="TVY116" s="52"/>
      <c r="TVZ116" s="52"/>
      <c r="TWA116" s="52"/>
      <c r="TWB116" s="52"/>
      <c r="TWC116" s="52"/>
      <c r="TWD116" s="52"/>
      <c r="TWE116" s="52"/>
      <c r="TWF116" s="52"/>
      <c r="TWG116" s="52"/>
      <c r="TWH116" s="52"/>
      <c r="TWI116" s="52"/>
      <c r="TWJ116" s="52"/>
      <c r="TWK116" s="52"/>
      <c r="TWL116" s="52"/>
      <c r="TWM116" s="52"/>
      <c r="TWN116" s="52"/>
      <c r="TWO116" s="52"/>
      <c r="TWP116" s="52"/>
      <c r="TWQ116" s="52"/>
      <c r="TWR116" s="52"/>
      <c r="TWS116" s="52"/>
      <c r="TWT116" s="52"/>
      <c r="TWU116" s="52"/>
      <c r="TWV116" s="52"/>
      <c r="TWW116" s="52"/>
      <c r="TWX116" s="52"/>
      <c r="TWY116" s="52"/>
      <c r="TWZ116" s="52"/>
      <c r="TXA116" s="52"/>
      <c r="TXB116" s="52"/>
      <c r="TXC116" s="52"/>
      <c r="TXD116" s="52"/>
      <c r="TXE116" s="52"/>
      <c r="TXF116" s="52"/>
      <c r="TXG116" s="52"/>
      <c r="TXH116" s="52"/>
      <c r="TXI116" s="52"/>
      <c r="TXJ116" s="52"/>
      <c r="TXK116" s="52"/>
      <c r="TXL116" s="52"/>
      <c r="TXM116" s="52"/>
      <c r="TXN116" s="52"/>
      <c r="TXO116" s="52"/>
      <c r="TXP116" s="52"/>
      <c r="TXQ116" s="52"/>
      <c r="TXR116" s="52"/>
      <c r="TXS116" s="52"/>
      <c r="TXT116" s="52"/>
      <c r="TXU116" s="52"/>
      <c r="TXV116" s="52"/>
      <c r="TXW116" s="52"/>
      <c r="TXX116" s="52"/>
      <c r="TXY116" s="52"/>
      <c r="TXZ116" s="52"/>
      <c r="TYA116" s="52"/>
      <c r="TYB116" s="52"/>
      <c r="TYC116" s="52"/>
      <c r="TYD116" s="52"/>
      <c r="TYE116" s="52"/>
      <c r="TYF116" s="52"/>
      <c r="TYG116" s="52"/>
      <c r="TYH116" s="52"/>
      <c r="TYI116" s="52"/>
      <c r="TYJ116" s="52"/>
      <c r="TYK116" s="52"/>
      <c r="TYL116" s="52"/>
      <c r="TYM116" s="52"/>
      <c r="TYN116" s="52"/>
      <c r="TYO116" s="52"/>
      <c r="TYP116" s="52"/>
      <c r="TYQ116" s="52"/>
      <c r="TYR116" s="52"/>
      <c r="TYS116" s="52"/>
      <c r="TYT116" s="52"/>
      <c r="TYU116" s="52"/>
      <c r="TYV116" s="52"/>
      <c r="TYW116" s="52"/>
      <c r="TYX116" s="52"/>
      <c r="TYY116" s="52"/>
      <c r="TYZ116" s="52"/>
      <c r="TZA116" s="52"/>
      <c r="TZB116" s="52"/>
      <c r="TZC116" s="52"/>
      <c r="TZD116" s="52"/>
      <c r="TZE116" s="52"/>
      <c r="TZF116" s="52"/>
      <c r="TZG116" s="52"/>
      <c r="TZH116" s="52"/>
      <c r="TZI116" s="52"/>
      <c r="TZJ116" s="52"/>
      <c r="TZK116" s="52"/>
      <c r="TZL116" s="52"/>
      <c r="TZM116" s="52"/>
      <c r="TZN116" s="52"/>
      <c r="TZO116" s="52"/>
      <c r="TZP116" s="52"/>
      <c r="TZQ116" s="52"/>
      <c r="TZR116" s="52"/>
      <c r="TZS116" s="52"/>
      <c r="TZT116" s="52"/>
      <c r="TZU116" s="52"/>
      <c r="TZV116" s="52"/>
      <c r="TZW116" s="52"/>
      <c r="TZX116" s="52"/>
      <c r="TZY116" s="52"/>
      <c r="TZZ116" s="52"/>
      <c r="UAA116" s="52"/>
      <c r="UAB116" s="52"/>
      <c r="UAC116" s="52"/>
      <c r="UAD116" s="52"/>
      <c r="UAE116" s="52"/>
      <c r="UAF116" s="52"/>
      <c r="UAG116" s="52"/>
      <c r="UAH116" s="52"/>
      <c r="UAI116" s="52"/>
      <c r="UAJ116" s="52"/>
      <c r="UAK116" s="52"/>
      <c r="UAL116" s="52"/>
      <c r="UAM116" s="52"/>
      <c r="UAN116" s="52"/>
      <c r="UAO116" s="52"/>
      <c r="UAP116" s="52"/>
      <c r="UAQ116" s="52"/>
      <c r="UAR116" s="52"/>
      <c r="UAS116" s="52"/>
      <c r="UAT116" s="52"/>
      <c r="UAU116" s="52"/>
      <c r="UAV116" s="52"/>
      <c r="UAW116" s="52"/>
      <c r="UAX116" s="52"/>
      <c r="UAY116" s="52"/>
      <c r="UAZ116" s="52"/>
      <c r="UBA116" s="52"/>
      <c r="UBB116" s="52"/>
      <c r="UBC116" s="52"/>
      <c r="UBD116" s="52"/>
      <c r="UBE116" s="52"/>
      <c r="UBF116" s="52"/>
      <c r="UBG116" s="52"/>
      <c r="UBH116" s="52"/>
      <c r="UBI116" s="52"/>
      <c r="UBJ116" s="52"/>
      <c r="UBK116" s="52"/>
      <c r="UBL116" s="52"/>
      <c r="UBM116" s="52"/>
      <c r="UBN116" s="52"/>
      <c r="UBO116" s="52"/>
      <c r="UBP116" s="52"/>
      <c r="UBQ116" s="52"/>
      <c r="UBR116" s="52"/>
      <c r="UBS116" s="52"/>
      <c r="UBT116" s="52"/>
      <c r="UBU116" s="52"/>
      <c r="UBV116" s="52"/>
      <c r="UBW116" s="52"/>
      <c r="UBX116" s="52"/>
      <c r="UBY116" s="52"/>
      <c r="UBZ116" s="52"/>
      <c r="UCA116" s="52"/>
      <c r="UCB116" s="52"/>
      <c r="UCC116" s="52"/>
      <c r="UCD116" s="52"/>
      <c r="UCE116" s="52"/>
      <c r="UCF116" s="52"/>
      <c r="UCG116" s="52"/>
      <c r="UCH116" s="52"/>
      <c r="UCI116" s="52"/>
      <c r="UCJ116" s="52"/>
      <c r="UCK116" s="52"/>
      <c r="UCL116" s="52"/>
      <c r="UCM116" s="52"/>
      <c r="UCN116" s="52"/>
      <c r="UCO116" s="52"/>
      <c r="UCP116" s="52"/>
      <c r="UCQ116" s="52"/>
      <c r="UCR116" s="52"/>
      <c r="UCS116" s="52"/>
      <c r="UCT116" s="52"/>
      <c r="UCU116" s="52"/>
      <c r="UCV116" s="52"/>
      <c r="UCW116" s="52"/>
      <c r="UCX116" s="52"/>
      <c r="UCY116" s="52"/>
      <c r="UCZ116" s="52"/>
      <c r="UDA116" s="52"/>
      <c r="UDB116" s="52"/>
      <c r="UDC116" s="52"/>
      <c r="UDD116" s="52"/>
      <c r="UDE116" s="52"/>
      <c r="UDF116" s="52"/>
      <c r="UDG116" s="52"/>
      <c r="UDH116" s="52"/>
      <c r="UDI116" s="52"/>
      <c r="UDJ116" s="52"/>
      <c r="UDK116" s="52"/>
      <c r="UDL116" s="52"/>
      <c r="UDM116" s="52"/>
      <c r="UDN116" s="52"/>
      <c r="UDO116" s="52"/>
      <c r="UDP116" s="52"/>
      <c r="UDQ116" s="52"/>
      <c r="UDR116" s="52"/>
      <c r="UDS116" s="52"/>
      <c r="UDT116" s="52"/>
      <c r="UDU116" s="52"/>
      <c r="UDV116" s="52"/>
      <c r="UDW116" s="52"/>
      <c r="UDX116" s="52"/>
      <c r="UDY116" s="52"/>
      <c r="UDZ116" s="52"/>
      <c r="UEA116" s="52"/>
      <c r="UEB116" s="52"/>
      <c r="UEC116" s="52"/>
      <c r="UED116" s="52"/>
      <c r="UEE116" s="52"/>
      <c r="UEF116" s="52"/>
      <c r="UEG116" s="52"/>
      <c r="UEH116" s="52"/>
      <c r="UEI116" s="52"/>
      <c r="UEJ116" s="52"/>
      <c r="UEK116" s="52"/>
      <c r="UEL116" s="52"/>
      <c r="UEM116" s="52"/>
      <c r="UEN116" s="52"/>
      <c r="UEO116" s="52"/>
      <c r="UEP116" s="52"/>
      <c r="UEQ116" s="52"/>
      <c r="UER116" s="52"/>
      <c r="UES116" s="52"/>
      <c r="UET116" s="52"/>
      <c r="UEU116" s="52"/>
      <c r="UEV116" s="52"/>
      <c r="UEW116" s="52"/>
      <c r="UEX116" s="52"/>
      <c r="UEY116" s="52"/>
      <c r="UEZ116" s="52"/>
      <c r="UFA116" s="52"/>
      <c r="UFB116" s="52"/>
      <c r="UFC116" s="52"/>
      <c r="UFD116" s="52"/>
      <c r="UFE116" s="52"/>
      <c r="UFF116" s="52"/>
      <c r="UFG116" s="52"/>
      <c r="UFH116" s="52"/>
      <c r="UFI116" s="52"/>
      <c r="UFJ116" s="52"/>
      <c r="UFK116" s="52"/>
      <c r="UFL116" s="52"/>
      <c r="UFM116" s="52"/>
      <c r="UFN116" s="52"/>
      <c r="UFO116" s="52"/>
      <c r="UFP116" s="52"/>
      <c r="UFQ116" s="52"/>
      <c r="UFR116" s="52"/>
      <c r="UFS116" s="52"/>
      <c r="UFT116" s="52"/>
      <c r="UFU116" s="52"/>
      <c r="UFV116" s="52"/>
      <c r="UFW116" s="52"/>
      <c r="UFX116" s="52"/>
      <c r="UFY116" s="52"/>
      <c r="UFZ116" s="52"/>
      <c r="UGA116" s="52"/>
      <c r="UGB116" s="52"/>
      <c r="UGC116" s="52"/>
      <c r="UGD116" s="52"/>
      <c r="UGE116" s="52"/>
      <c r="UGF116" s="52"/>
      <c r="UGG116" s="52"/>
      <c r="UGH116" s="52"/>
      <c r="UGI116" s="52"/>
      <c r="UGJ116" s="52"/>
      <c r="UGK116" s="52"/>
      <c r="UGL116" s="52"/>
      <c r="UGM116" s="52"/>
      <c r="UGN116" s="52"/>
      <c r="UGO116" s="52"/>
      <c r="UGP116" s="52"/>
      <c r="UGQ116" s="52"/>
      <c r="UGR116" s="52"/>
      <c r="UGS116" s="52"/>
      <c r="UGT116" s="52"/>
      <c r="UGU116" s="52"/>
      <c r="UGV116" s="52"/>
      <c r="UGW116" s="52"/>
      <c r="UGX116" s="52"/>
      <c r="UGY116" s="52"/>
      <c r="UGZ116" s="52"/>
      <c r="UHA116" s="52"/>
      <c r="UHB116" s="52"/>
      <c r="UHC116" s="52"/>
      <c r="UHD116" s="52"/>
      <c r="UHE116" s="52"/>
      <c r="UHF116" s="52"/>
      <c r="UHG116" s="52"/>
      <c r="UHH116" s="52"/>
      <c r="UHI116" s="52"/>
      <c r="UHJ116" s="52"/>
      <c r="UHK116" s="52"/>
      <c r="UHL116" s="52"/>
      <c r="UHM116" s="52"/>
      <c r="UHN116" s="52"/>
      <c r="UHO116" s="52"/>
      <c r="UHP116" s="52"/>
      <c r="UHQ116" s="52"/>
      <c r="UHR116" s="52"/>
      <c r="UHS116" s="52"/>
      <c r="UHT116" s="52"/>
      <c r="UHU116" s="52"/>
      <c r="UHV116" s="52"/>
      <c r="UHW116" s="52"/>
      <c r="UHX116" s="52"/>
      <c r="UHY116" s="52"/>
      <c r="UHZ116" s="52"/>
      <c r="UIA116" s="52"/>
      <c r="UIB116" s="52"/>
      <c r="UIC116" s="52"/>
      <c r="UID116" s="52"/>
      <c r="UIE116" s="52"/>
      <c r="UIF116" s="52"/>
      <c r="UIG116" s="52"/>
      <c r="UIH116" s="52"/>
      <c r="UII116" s="52"/>
      <c r="UIJ116" s="52"/>
      <c r="UIK116" s="52"/>
      <c r="UIL116" s="52"/>
      <c r="UIM116" s="52"/>
      <c r="UIN116" s="52"/>
      <c r="UIO116" s="52"/>
      <c r="UIP116" s="52"/>
      <c r="UIQ116" s="52"/>
      <c r="UIR116" s="52"/>
      <c r="UIS116" s="52"/>
      <c r="UIT116" s="52"/>
      <c r="UIU116" s="52"/>
      <c r="UIV116" s="52"/>
      <c r="UIW116" s="52"/>
      <c r="UIX116" s="52"/>
      <c r="UIY116" s="52"/>
      <c r="UIZ116" s="52"/>
      <c r="UJA116" s="52"/>
      <c r="UJB116" s="52"/>
      <c r="UJC116" s="52"/>
      <c r="UJD116" s="52"/>
      <c r="UJE116" s="52"/>
      <c r="UJF116" s="52"/>
      <c r="UJG116" s="52"/>
      <c r="UJH116" s="52"/>
      <c r="UJI116" s="52"/>
      <c r="UJJ116" s="52"/>
      <c r="UJK116" s="52"/>
      <c r="UJL116" s="52"/>
      <c r="UJM116" s="52"/>
      <c r="UJN116" s="52"/>
      <c r="UJO116" s="52"/>
      <c r="UJP116" s="52"/>
      <c r="UJQ116" s="52"/>
      <c r="UJR116" s="52"/>
      <c r="UJS116" s="52"/>
      <c r="UJT116" s="52"/>
      <c r="UJU116" s="52"/>
      <c r="UJV116" s="52"/>
      <c r="UJW116" s="52"/>
      <c r="UJX116" s="52"/>
      <c r="UJY116" s="52"/>
      <c r="UJZ116" s="52"/>
      <c r="UKA116" s="52"/>
      <c r="UKB116" s="52"/>
      <c r="UKC116" s="52"/>
      <c r="UKD116" s="52"/>
      <c r="UKE116" s="52"/>
      <c r="UKF116" s="52"/>
      <c r="UKG116" s="52"/>
      <c r="UKH116" s="52"/>
      <c r="UKI116" s="52"/>
      <c r="UKJ116" s="52"/>
      <c r="UKK116" s="52"/>
      <c r="UKL116" s="52"/>
      <c r="UKM116" s="52"/>
      <c r="UKN116" s="52"/>
      <c r="UKO116" s="52"/>
      <c r="UKP116" s="52"/>
      <c r="UKQ116" s="52"/>
      <c r="UKR116" s="52"/>
      <c r="UKS116" s="52"/>
      <c r="UKT116" s="52"/>
      <c r="UKU116" s="52"/>
      <c r="UKV116" s="52"/>
      <c r="UKW116" s="52"/>
      <c r="UKX116" s="52"/>
      <c r="UKY116" s="52"/>
      <c r="UKZ116" s="52"/>
      <c r="ULA116" s="52"/>
      <c r="ULB116" s="52"/>
      <c r="ULC116" s="52"/>
      <c r="ULD116" s="52"/>
      <c r="ULE116" s="52"/>
      <c r="ULF116" s="52"/>
      <c r="ULG116" s="52"/>
      <c r="ULH116" s="52"/>
      <c r="ULI116" s="52"/>
      <c r="ULJ116" s="52"/>
      <c r="ULK116" s="52"/>
      <c r="ULL116" s="52"/>
      <c r="ULM116" s="52"/>
      <c r="ULN116" s="52"/>
      <c r="ULO116" s="52"/>
      <c r="ULP116" s="52"/>
      <c r="ULQ116" s="52"/>
      <c r="ULR116" s="52"/>
      <c r="ULS116" s="52"/>
      <c r="ULT116" s="52"/>
      <c r="ULU116" s="52"/>
      <c r="ULV116" s="52"/>
      <c r="ULW116" s="52"/>
      <c r="ULX116" s="52"/>
      <c r="ULY116" s="52"/>
      <c r="ULZ116" s="52"/>
      <c r="UMA116" s="52"/>
      <c r="UMB116" s="52"/>
      <c r="UMC116" s="52"/>
      <c r="UMD116" s="52"/>
      <c r="UME116" s="52"/>
      <c r="UMF116" s="52"/>
      <c r="UMG116" s="52"/>
      <c r="UMH116" s="52"/>
      <c r="UMI116" s="52"/>
      <c r="UMJ116" s="52"/>
      <c r="UMK116" s="52"/>
      <c r="UML116" s="52"/>
      <c r="UMM116" s="52"/>
      <c r="UMN116" s="52"/>
      <c r="UMO116" s="52"/>
      <c r="UMP116" s="52"/>
      <c r="UMQ116" s="52"/>
      <c r="UMR116" s="52"/>
      <c r="UMS116" s="52"/>
      <c r="UMT116" s="52"/>
      <c r="UMU116" s="52"/>
      <c r="UMV116" s="52"/>
      <c r="UMW116" s="52"/>
      <c r="UMX116" s="52"/>
      <c r="UMY116" s="52"/>
      <c r="UMZ116" s="52"/>
      <c r="UNA116" s="52"/>
      <c r="UNB116" s="52"/>
      <c r="UNC116" s="52"/>
      <c r="UND116" s="52"/>
      <c r="UNE116" s="52"/>
      <c r="UNF116" s="52"/>
      <c r="UNG116" s="52"/>
      <c r="UNH116" s="52"/>
      <c r="UNI116" s="52"/>
      <c r="UNJ116" s="52"/>
      <c r="UNK116" s="52"/>
      <c r="UNL116" s="52"/>
      <c r="UNM116" s="52"/>
      <c r="UNN116" s="52"/>
      <c r="UNO116" s="52"/>
      <c r="UNP116" s="52"/>
      <c r="UNQ116" s="52"/>
      <c r="UNR116" s="52"/>
      <c r="UNS116" s="52"/>
      <c r="UNT116" s="52"/>
      <c r="UNU116" s="52"/>
      <c r="UNV116" s="52"/>
      <c r="UNW116" s="52"/>
      <c r="UNX116" s="52"/>
      <c r="UNY116" s="52"/>
      <c r="UNZ116" s="52"/>
      <c r="UOA116" s="52"/>
      <c r="UOB116" s="52"/>
      <c r="UOC116" s="52"/>
      <c r="UOD116" s="52"/>
      <c r="UOE116" s="52"/>
      <c r="UOF116" s="52"/>
      <c r="UOG116" s="52"/>
      <c r="UOH116" s="52"/>
      <c r="UOI116" s="52"/>
      <c r="UOJ116" s="52"/>
      <c r="UOK116" s="52"/>
      <c r="UOL116" s="52"/>
      <c r="UOM116" s="52"/>
      <c r="UON116" s="52"/>
      <c r="UOO116" s="52"/>
      <c r="UOP116" s="52"/>
      <c r="UOQ116" s="52"/>
      <c r="UOR116" s="52"/>
      <c r="UOS116" s="52"/>
      <c r="UOT116" s="52"/>
      <c r="UOU116" s="52"/>
      <c r="UOV116" s="52"/>
      <c r="UOW116" s="52"/>
      <c r="UOX116" s="52"/>
      <c r="UOY116" s="52"/>
      <c r="UOZ116" s="52"/>
      <c r="UPA116" s="52"/>
      <c r="UPB116" s="52"/>
      <c r="UPC116" s="52"/>
      <c r="UPD116" s="52"/>
      <c r="UPE116" s="52"/>
      <c r="UPF116" s="52"/>
      <c r="UPG116" s="52"/>
      <c r="UPH116" s="52"/>
      <c r="UPI116" s="52"/>
      <c r="UPJ116" s="52"/>
      <c r="UPK116" s="52"/>
      <c r="UPL116" s="52"/>
      <c r="UPM116" s="52"/>
      <c r="UPN116" s="52"/>
      <c r="UPO116" s="52"/>
      <c r="UPP116" s="52"/>
      <c r="UPQ116" s="52"/>
      <c r="UPR116" s="52"/>
      <c r="UPS116" s="52"/>
      <c r="UPT116" s="52"/>
      <c r="UPU116" s="52"/>
      <c r="UPV116" s="52"/>
      <c r="UPW116" s="52"/>
      <c r="UPX116" s="52"/>
      <c r="UPY116" s="52"/>
      <c r="UPZ116" s="52"/>
      <c r="UQA116" s="52"/>
      <c r="UQB116" s="52"/>
      <c r="UQC116" s="52"/>
      <c r="UQD116" s="52"/>
      <c r="UQE116" s="52"/>
      <c r="UQF116" s="52"/>
      <c r="UQG116" s="52"/>
      <c r="UQH116" s="52"/>
      <c r="UQI116" s="52"/>
      <c r="UQJ116" s="52"/>
      <c r="UQK116" s="52"/>
      <c r="UQL116" s="52"/>
      <c r="UQM116" s="52"/>
      <c r="UQN116" s="52"/>
      <c r="UQO116" s="52"/>
      <c r="UQP116" s="52"/>
      <c r="UQQ116" s="52"/>
      <c r="UQR116" s="52"/>
      <c r="UQS116" s="52"/>
      <c r="UQT116" s="52"/>
      <c r="UQU116" s="52"/>
      <c r="UQV116" s="52"/>
      <c r="UQW116" s="52"/>
      <c r="UQX116" s="52"/>
      <c r="UQY116" s="52"/>
      <c r="UQZ116" s="52"/>
      <c r="URA116" s="52"/>
      <c r="URB116" s="52"/>
      <c r="URC116" s="52"/>
      <c r="URD116" s="52"/>
      <c r="URE116" s="52"/>
      <c r="URF116" s="52"/>
      <c r="URG116" s="52"/>
      <c r="URH116" s="52"/>
      <c r="URI116" s="52"/>
      <c r="URJ116" s="52"/>
      <c r="URK116" s="52"/>
      <c r="URL116" s="52"/>
      <c r="URM116" s="52"/>
      <c r="URN116" s="52"/>
      <c r="URO116" s="52"/>
      <c r="URP116" s="52"/>
      <c r="URQ116" s="52"/>
      <c r="URR116" s="52"/>
      <c r="URS116" s="52"/>
      <c r="URT116" s="52"/>
      <c r="URU116" s="52"/>
      <c r="URV116" s="52"/>
      <c r="URW116" s="52"/>
      <c r="URX116" s="52"/>
      <c r="URY116" s="52"/>
      <c r="URZ116" s="52"/>
      <c r="USA116" s="52"/>
      <c r="USB116" s="52"/>
      <c r="USC116" s="52"/>
      <c r="USD116" s="52"/>
      <c r="USE116" s="52"/>
      <c r="USF116" s="52"/>
      <c r="USG116" s="52"/>
      <c r="USH116" s="52"/>
      <c r="USI116" s="52"/>
      <c r="USJ116" s="52"/>
      <c r="USK116" s="52"/>
      <c r="USL116" s="52"/>
      <c r="USM116" s="52"/>
      <c r="USN116" s="52"/>
      <c r="USO116" s="52"/>
      <c r="USP116" s="52"/>
      <c r="USQ116" s="52"/>
      <c r="USR116" s="52"/>
      <c r="USS116" s="52"/>
      <c r="UST116" s="52"/>
      <c r="USU116" s="52"/>
      <c r="USV116" s="52"/>
      <c r="USW116" s="52"/>
      <c r="USX116" s="52"/>
      <c r="USY116" s="52"/>
      <c r="USZ116" s="52"/>
      <c r="UTA116" s="52"/>
      <c r="UTB116" s="52"/>
      <c r="UTC116" s="52"/>
      <c r="UTD116" s="52"/>
      <c r="UTE116" s="52"/>
      <c r="UTF116" s="52"/>
      <c r="UTG116" s="52"/>
      <c r="UTH116" s="52"/>
      <c r="UTI116" s="52"/>
      <c r="UTJ116" s="52"/>
      <c r="UTK116" s="52"/>
      <c r="UTL116" s="52"/>
      <c r="UTM116" s="52"/>
      <c r="UTN116" s="52"/>
      <c r="UTO116" s="52"/>
      <c r="UTP116" s="52"/>
      <c r="UTQ116" s="52"/>
      <c r="UTR116" s="52"/>
      <c r="UTS116" s="52"/>
      <c r="UTT116" s="52"/>
      <c r="UTU116" s="52"/>
      <c r="UTV116" s="52"/>
      <c r="UTW116" s="52"/>
      <c r="UTX116" s="52"/>
      <c r="UTY116" s="52"/>
      <c r="UTZ116" s="52"/>
      <c r="UUA116" s="52"/>
      <c r="UUB116" s="52"/>
      <c r="UUC116" s="52"/>
      <c r="UUD116" s="52"/>
      <c r="UUE116" s="52"/>
      <c r="UUF116" s="52"/>
      <c r="UUG116" s="52"/>
      <c r="UUH116" s="52"/>
      <c r="UUI116" s="52"/>
      <c r="UUJ116" s="52"/>
      <c r="UUK116" s="52"/>
      <c r="UUL116" s="52"/>
      <c r="UUM116" s="52"/>
      <c r="UUN116" s="52"/>
      <c r="UUO116" s="52"/>
      <c r="UUP116" s="52"/>
      <c r="UUQ116" s="52"/>
      <c r="UUR116" s="52"/>
      <c r="UUS116" s="52"/>
      <c r="UUT116" s="52"/>
      <c r="UUU116" s="52"/>
      <c r="UUV116" s="52"/>
      <c r="UUW116" s="52"/>
      <c r="UUX116" s="52"/>
      <c r="UUY116" s="52"/>
      <c r="UUZ116" s="52"/>
      <c r="UVA116" s="52"/>
      <c r="UVB116" s="52"/>
      <c r="UVC116" s="52"/>
      <c r="UVD116" s="52"/>
      <c r="UVE116" s="52"/>
      <c r="UVF116" s="52"/>
      <c r="UVG116" s="52"/>
      <c r="UVH116" s="52"/>
      <c r="UVI116" s="52"/>
      <c r="UVJ116" s="52"/>
      <c r="UVK116" s="52"/>
      <c r="UVL116" s="52"/>
      <c r="UVM116" s="52"/>
      <c r="UVN116" s="52"/>
      <c r="UVO116" s="52"/>
      <c r="UVP116" s="52"/>
      <c r="UVQ116" s="52"/>
      <c r="UVR116" s="52"/>
      <c r="UVS116" s="52"/>
      <c r="UVT116" s="52"/>
      <c r="UVU116" s="52"/>
      <c r="UVV116" s="52"/>
      <c r="UVW116" s="52"/>
      <c r="UVX116" s="52"/>
      <c r="UVY116" s="52"/>
      <c r="UVZ116" s="52"/>
      <c r="UWA116" s="52"/>
      <c r="UWB116" s="52"/>
      <c r="UWC116" s="52"/>
      <c r="UWD116" s="52"/>
      <c r="UWE116" s="52"/>
      <c r="UWF116" s="52"/>
      <c r="UWG116" s="52"/>
      <c r="UWH116" s="52"/>
      <c r="UWI116" s="52"/>
      <c r="UWJ116" s="52"/>
      <c r="UWK116" s="52"/>
      <c r="UWL116" s="52"/>
      <c r="UWM116" s="52"/>
      <c r="UWN116" s="52"/>
      <c r="UWO116" s="52"/>
      <c r="UWP116" s="52"/>
      <c r="UWQ116" s="52"/>
      <c r="UWR116" s="52"/>
      <c r="UWS116" s="52"/>
      <c r="UWT116" s="52"/>
      <c r="UWU116" s="52"/>
      <c r="UWV116" s="52"/>
      <c r="UWW116" s="52"/>
      <c r="UWX116" s="52"/>
      <c r="UWY116" s="52"/>
      <c r="UWZ116" s="52"/>
      <c r="UXA116" s="52"/>
      <c r="UXB116" s="52"/>
      <c r="UXC116" s="52"/>
      <c r="UXD116" s="52"/>
      <c r="UXE116" s="52"/>
      <c r="UXF116" s="52"/>
      <c r="UXG116" s="52"/>
      <c r="UXH116" s="52"/>
      <c r="UXI116" s="52"/>
      <c r="UXJ116" s="52"/>
      <c r="UXK116" s="52"/>
      <c r="UXL116" s="52"/>
      <c r="UXM116" s="52"/>
      <c r="UXN116" s="52"/>
      <c r="UXO116" s="52"/>
      <c r="UXP116" s="52"/>
      <c r="UXQ116" s="52"/>
      <c r="UXR116" s="52"/>
      <c r="UXS116" s="52"/>
      <c r="UXT116" s="52"/>
      <c r="UXU116" s="52"/>
      <c r="UXV116" s="52"/>
      <c r="UXW116" s="52"/>
      <c r="UXX116" s="52"/>
      <c r="UXY116" s="52"/>
      <c r="UXZ116" s="52"/>
      <c r="UYA116" s="52"/>
      <c r="UYB116" s="52"/>
      <c r="UYC116" s="52"/>
      <c r="UYD116" s="52"/>
      <c r="UYE116" s="52"/>
      <c r="UYF116" s="52"/>
      <c r="UYG116" s="52"/>
      <c r="UYH116" s="52"/>
      <c r="UYI116" s="52"/>
      <c r="UYJ116" s="52"/>
      <c r="UYK116" s="52"/>
      <c r="UYL116" s="52"/>
      <c r="UYM116" s="52"/>
      <c r="UYN116" s="52"/>
      <c r="UYO116" s="52"/>
      <c r="UYP116" s="52"/>
      <c r="UYQ116" s="52"/>
      <c r="UYR116" s="52"/>
      <c r="UYS116" s="52"/>
      <c r="UYT116" s="52"/>
      <c r="UYU116" s="52"/>
      <c r="UYV116" s="52"/>
      <c r="UYW116" s="52"/>
      <c r="UYX116" s="52"/>
      <c r="UYY116" s="52"/>
      <c r="UYZ116" s="52"/>
      <c r="UZA116" s="52"/>
      <c r="UZB116" s="52"/>
      <c r="UZC116" s="52"/>
      <c r="UZD116" s="52"/>
      <c r="UZE116" s="52"/>
      <c r="UZF116" s="52"/>
      <c r="UZG116" s="52"/>
      <c r="UZH116" s="52"/>
      <c r="UZI116" s="52"/>
      <c r="UZJ116" s="52"/>
      <c r="UZK116" s="52"/>
      <c r="UZL116" s="52"/>
      <c r="UZM116" s="52"/>
      <c r="UZN116" s="52"/>
      <c r="UZO116" s="52"/>
      <c r="UZP116" s="52"/>
      <c r="UZQ116" s="52"/>
      <c r="UZR116" s="52"/>
      <c r="UZS116" s="52"/>
      <c r="UZT116" s="52"/>
      <c r="UZU116" s="52"/>
      <c r="UZV116" s="52"/>
      <c r="UZW116" s="52"/>
      <c r="UZX116" s="52"/>
      <c r="UZY116" s="52"/>
      <c r="UZZ116" s="52"/>
      <c r="VAA116" s="52"/>
      <c r="VAB116" s="52"/>
      <c r="VAC116" s="52"/>
      <c r="VAD116" s="52"/>
      <c r="VAE116" s="52"/>
      <c r="VAF116" s="52"/>
      <c r="VAG116" s="52"/>
      <c r="VAH116" s="52"/>
      <c r="VAI116" s="52"/>
      <c r="VAJ116" s="52"/>
      <c r="VAK116" s="52"/>
      <c r="VAL116" s="52"/>
      <c r="VAM116" s="52"/>
      <c r="VAN116" s="52"/>
      <c r="VAO116" s="52"/>
      <c r="VAP116" s="52"/>
      <c r="VAQ116" s="52"/>
      <c r="VAR116" s="52"/>
      <c r="VAS116" s="52"/>
      <c r="VAT116" s="52"/>
      <c r="VAU116" s="52"/>
      <c r="VAV116" s="52"/>
      <c r="VAW116" s="52"/>
      <c r="VAX116" s="52"/>
      <c r="VAY116" s="52"/>
      <c r="VAZ116" s="52"/>
      <c r="VBA116" s="52"/>
      <c r="VBB116" s="52"/>
      <c r="VBC116" s="52"/>
      <c r="VBD116" s="52"/>
      <c r="VBE116" s="52"/>
      <c r="VBF116" s="52"/>
      <c r="VBG116" s="52"/>
      <c r="VBH116" s="52"/>
      <c r="VBI116" s="52"/>
      <c r="VBJ116" s="52"/>
      <c r="VBK116" s="52"/>
      <c r="VBL116" s="52"/>
      <c r="VBM116" s="52"/>
      <c r="VBN116" s="52"/>
      <c r="VBO116" s="52"/>
      <c r="VBP116" s="52"/>
      <c r="VBQ116" s="52"/>
      <c r="VBR116" s="52"/>
      <c r="VBS116" s="52"/>
      <c r="VBT116" s="52"/>
      <c r="VBU116" s="52"/>
      <c r="VBV116" s="52"/>
      <c r="VBW116" s="52"/>
      <c r="VBX116" s="52"/>
      <c r="VBY116" s="52"/>
      <c r="VBZ116" s="52"/>
      <c r="VCA116" s="52"/>
      <c r="VCB116" s="52"/>
      <c r="VCC116" s="52"/>
      <c r="VCD116" s="52"/>
      <c r="VCE116" s="52"/>
      <c r="VCF116" s="52"/>
      <c r="VCG116" s="52"/>
      <c r="VCH116" s="52"/>
      <c r="VCI116" s="52"/>
      <c r="VCJ116" s="52"/>
      <c r="VCK116" s="52"/>
      <c r="VCL116" s="52"/>
      <c r="VCM116" s="52"/>
      <c r="VCN116" s="52"/>
      <c r="VCO116" s="52"/>
      <c r="VCP116" s="52"/>
      <c r="VCQ116" s="52"/>
      <c r="VCR116" s="52"/>
      <c r="VCS116" s="52"/>
      <c r="VCT116" s="52"/>
      <c r="VCU116" s="52"/>
      <c r="VCV116" s="52"/>
      <c r="VCW116" s="52"/>
      <c r="VCX116" s="52"/>
      <c r="VCY116" s="52"/>
      <c r="VCZ116" s="52"/>
      <c r="VDA116" s="52"/>
      <c r="VDB116" s="52"/>
      <c r="VDC116" s="52"/>
      <c r="VDD116" s="52"/>
      <c r="VDE116" s="52"/>
      <c r="VDF116" s="52"/>
      <c r="VDG116" s="52"/>
      <c r="VDH116" s="52"/>
      <c r="VDI116" s="52"/>
      <c r="VDJ116" s="52"/>
      <c r="VDK116" s="52"/>
      <c r="VDL116" s="52"/>
      <c r="VDM116" s="52"/>
      <c r="VDN116" s="52"/>
      <c r="VDO116" s="52"/>
      <c r="VDP116" s="52"/>
      <c r="VDQ116" s="52"/>
      <c r="VDR116" s="52"/>
      <c r="VDS116" s="52"/>
      <c r="VDT116" s="52"/>
      <c r="VDU116" s="52"/>
      <c r="VDV116" s="52"/>
      <c r="VDW116" s="52"/>
      <c r="VDX116" s="52"/>
      <c r="VDY116" s="52"/>
      <c r="VDZ116" s="52"/>
      <c r="VEA116" s="52"/>
      <c r="VEB116" s="52"/>
      <c r="VEC116" s="52"/>
      <c r="VED116" s="52"/>
      <c r="VEE116" s="52"/>
      <c r="VEF116" s="52"/>
      <c r="VEG116" s="52"/>
      <c r="VEH116" s="52"/>
      <c r="VEI116" s="52"/>
      <c r="VEJ116" s="52"/>
      <c r="VEK116" s="52"/>
      <c r="VEL116" s="52"/>
      <c r="VEM116" s="52"/>
      <c r="VEN116" s="52"/>
      <c r="VEO116" s="52"/>
      <c r="VEP116" s="52"/>
      <c r="VEQ116" s="52"/>
      <c r="VER116" s="52"/>
      <c r="VES116" s="52"/>
      <c r="VET116" s="52"/>
      <c r="VEU116" s="52"/>
      <c r="VEV116" s="52"/>
      <c r="VEW116" s="52"/>
      <c r="VEX116" s="52"/>
      <c r="VEY116" s="52"/>
      <c r="VEZ116" s="52"/>
      <c r="VFA116" s="52"/>
      <c r="VFB116" s="52"/>
      <c r="VFC116" s="52"/>
      <c r="VFD116" s="52"/>
      <c r="VFE116" s="52"/>
      <c r="VFF116" s="52"/>
      <c r="VFG116" s="52"/>
      <c r="VFH116" s="52"/>
      <c r="VFI116" s="52"/>
      <c r="VFJ116" s="52"/>
      <c r="VFK116" s="52"/>
      <c r="VFL116" s="52"/>
      <c r="VFM116" s="52"/>
      <c r="VFN116" s="52"/>
      <c r="VFO116" s="52"/>
      <c r="VFP116" s="52"/>
      <c r="VFQ116" s="52"/>
      <c r="VFR116" s="52"/>
      <c r="VFS116" s="52"/>
      <c r="VFT116" s="52"/>
      <c r="VFU116" s="52"/>
      <c r="VFV116" s="52"/>
      <c r="VFW116" s="52"/>
      <c r="VFX116" s="52"/>
      <c r="VFY116" s="52"/>
      <c r="VFZ116" s="52"/>
      <c r="VGA116" s="52"/>
      <c r="VGB116" s="52"/>
      <c r="VGC116" s="52"/>
      <c r="VGD116" s="52"/>
      <c r="VGE116" s="52"/>
      <c r="VGF116" s="52"/>
      <c r="VGG116" s="52"/>
      <c r="VGH116" s="52"/>
      <c r="VGI116" s="52"/>
      <c r="VGJ116" s="52"/>
      <c r="VGK116" s="52"/>
      <c r="VGL116" s="52"/>
      <c r="VGM116" s="52"/>
      <c r="VGN116" s="52"/>
      <c r="VGO116" s="52"/>
      <c r="VGP116" s="52"/>
      <c r="VGQ116" s="52"/>
      <c r="VGR116" s="52"/>
      <c r="VGS116" s="52"/>
      <c r="VGT116" s="52"/>
      <c r="VGU116" s="52"/>
      <c r="VGV116" s="52"/>
      <c r="VGW116" s="52"/>
      <c r="VGX116" s="52"/>
      <c r="VGY116" s="52"/>
      <c r="VGZ116" s="52"/>
      <c r="VHA116" s="52"/>
      <c r="VHB116" s="52"/>
      <c r="VHC116" s="52"/>
      <c r="VHD116" s="52"/>
      <c r="VHE116" s="52"/>
      <c r="VHF116" s="52"/>
      <c r="VHG116" s="52"/>
      <c r="VHH116" s="52"/>
      <c r="VHI116" s="52"/>
      <c r="VHJ116" s="52"/>
      <c r="VHK116" s="52"/>
      <c r="VHL116" s="52"/>
      <c r="VHM116" s="52"/>
      <c r="VHN116" s="52"/>
      <c r="VHO116" s="52"/>
      <c r="VHP116" s="52"/>
      <c r="VHQ116" s="52"/>
      <c r="VHR116" s="52"/>
      <c r="VHS116" s="52"/>
      <c r="VHT116" s="52"/>
      <c r="VHU116" s="52"/>
      <c r="VHV116" s="52"/>
      <c r="VHW116" s="52"/>
      <c r="VHX116" s="52"/>
      <c r="VHY116" s="52"/>
      <c r="VHZ116" s="52"/>
      <c r="VIA116" s="52"/>
      <c r="VIB116" s="52"/>
      <c r="VIC116" s="52"/>
      <c r="VID116" s="52"/>
      <c r="VIE116" s="52"/>
      <c r="VIF116" s="52"/>
      <c r="VIG116" s="52"/>
      <c r="VIH116" s="52"/>
      <c r="VII116" s="52"/>
      <c r="VIJ116" s="52"/>
      <c r="VIK116" s="52"/>
      <c r="VIL116" s="52"/>
      <c r="VIM116" s="52"/>
      <c r="VIN116" s="52"/>
      <c r="VIO116" s="52"/>
      <c r="VIP116" s="52"/>
      <c r="VIQ116" s="52"/>
      <c r="VIR116" s="52"/>
      <c r="VIS116" s="52"/>
      <c r="VIT116" s="52"/>
      <c r="VIU116" s="52"/>
      <c r="VIV116" s="52"/>
      <c r="VIW116" s="52"/>
      <c r="VIX116" s="52"/>
      <c r="VIY116" s="52"/>
      <c r="VIZ116" s="52"/>
      <c r="VJA116" s="52"/>
      <c r="VJB116" s="52"/>
      <c r="VJC116" s="52"/>
      <c r="VJD116" s="52"/>
      <c r="VJE116" s="52"/>
      <c r="VJF116" s="52"/>
      <c r="VJG116" s="52"/>
      <c r="VJH116" s="52"/>
      <c r="VJI116" s="52"/>
      <c r="VJJ116" s="52"/>
      <c r="VJK116" s="52"/>
      <c r="VJL116" s="52"/>
      <c r="VJM116" s="52"/>
      <c r="VJN116" s="52"/>
      <c r="VJO116" s="52"/>
      <c r="VJP116" s="52"/>
      <c r="VJQ116" s="52"/>
      <c r="VJR116" s="52"/>
      <c r="VJS116" s="52"/>
      <c r="VJT116" s="52"/>
      <c r="VJU116" s="52"/>
      <c r="VJV116" s="52"/>
      <c r="VJW116" s="52"/>
      <c r="VJX116" s="52"/>
      <c r="VJY116" s="52"/>
      <c r="VJZ116" s="52"/>
      <c r="VKA116" s="52"/>
      <c r="VKB116" s="52"/>
      <c r="VKC116" s="52"/>
      <c r="VKD116" s="52"/>
      <c r="VKE116" s="52"/>
      <c r="VKF116" s="52"/>
      <c r="VKG116" s="52"/>
      <c r="VKH116" s="52"/>
      <c r="VKI116" s="52"/>
      <c r="VKJ116" s="52"/>
      <c r="VKK116" s="52"/>
      <c r="VKL116" s="52"/>
      <c r="VKM116" s="52"/>
      <c r="VKN116" s="52"/>
      <c r="VKO116" s="52"/>
      <c r="VKP116" s="52"/>
      <c r="VKQ116" s="52"/>
      <c r="VKR116" s="52"/>
      <c r="VKS116" s="52"/>
      <c r="VKT116" s="52"/>
      <c r="VKU116" s="52"/>
      <c r="VKV116" s="52"/>
      <c r="VKW116" s="52"/>
      <c r="VKX116" s="52"/>
      <c r="VKY116" s="52"/>
      <c r="VKZ116" s="52"/>
      <c r="VLA116" s="52"/>
      <c r="VLB116" s="52"/>
      <c r="VLC116" s="52"/>
      <c r="VLD116" s="52"/>
      <c r="VLE116" s="52"/>
      <c r="VLF116" s="52"/>
      <c r="VLG116" s="52"/>
      <c r="VLH116" s="52"/>
      <c r="VLI116" s="52"/>
      <c r="VLJ116" s="52"/>
      <c r="VLK116" s="52"/>
      <c r="VLL116" s="52"/>
      <c r="VLM116" s="52"/>
      <c r="VLN116" s="52"/>
      <c r="VLO116" s="52"/>
      <c r="VLP116" s="52"/>
      <c r="VLQ116" s="52"/>
      <c r="VLR116" s="52"/>
      <c r="VLS116" s="52"/>
      <c r="VLT116" s="52"/>
      <c r="VLU116" s="52"/>
      <c r="VLV116" s="52"/>
      <c r="VLW116" s="52"/>
      <c r="VLX116" s="52"/>
      <c r="VLY116" s="52"/>
      <c r="VLZ116" s="52"/>
      <c r="VMA116" s="52"/>
      <c r="VMB116" s="52"/>
      <c r="VMC116" s="52"/>
      <c r="VMD116" s="52"/>
      <c r="VME116" s="52"/>
      <c r="VMF116" s="52"/>
      <c r="VMG116" s="52"/>
      <c r="VMH116" s="52"/>
      <c r="VMI116" s="52"/>
      <c r="VMJ116" s="52"/>
      <c r="VMK116" s="52"/>
      <c r="VML116" s="52"/>
      <c r="VMM116" s="52"/>
      <c r="VMN116" s="52"/>
      <c r="VMO116" s="52"/>
      <c r="VMP116" s="52"/>
      <c r="VMQ116" s="52"/>
      <c r="VMR116" s="52"/>
      <c r="VMS116" s="52"/>
      <c r="VMT116" s="52"/>
      <c r="VMU116" s="52"/>
      <c r="VMV116" s="52"/>
      <c r="VMW116" s="52"/>
      <c r="VMX116" s="52"/>
      <c r="VMY116" s="52"/>
      <c r="VMZ116" s="52"/>
      <c r="VNA116" s="52"/>
      <c r="VNB116" s="52"/>
      <c r="VNC116" s="52"/>
      <c r="VND116" s="52"/>
      <c r="VNE116" s="52"/>
      <c r="VNF116" s="52"/>
      <c r="VNG116" s="52"/>
      <c r="VNH116" s="52"/>
      <c r="VNI116" s="52"/>
      <c r="VNJ116" s="52"/>
      <c r="VNK116" s="52"/>
      <c r="VNL116" s="52"/>
      <c r="VNM116" s="52"/>
      <c r="VNN116" s="52"/>
      <c r="VNO116" s="52"/>
      <c r="VNP116" s="52"/>
      <c r="VNQ116" s="52"/>
      <c r="VNR116" s="52"/>
      <c r="VNS116" s="52"/>
      <c r="VNT116" s="52"/>
      <c r="VNU116" s="52"/>
      <c r="VNV116" s="52"/>
      <c r="VNW116" s="52"/>
      <c r="VNX116" s="52"/>
      <c r="VNY116" s="52"/>
      <c r="VNZ116" s="52"/>
      <c r="VOA116" s="52"/>
      <c r="VOB116" s="52"/>
      <c r="VOC116" s="52"/>
      <c r="VOD116" s="52"/>
      <c r="VOE116" s="52"/>
      <c r="VOF116" s="52"/>
      <c r="VOG116" s="52"/>
      <c r="VOH116" s="52"/>
      <c r="VOI116" s="52"/>
      <c r="VOJ116" s="52"/>
      <c r="VOK116" s="52"/>
      <c r="VOL116" s="52"/>
      <c r="VOM116" s="52"/>
      <c r="VON116" s="52"/>
      <c r="VOO116" s="52"/>
      <c r="VOP116" s="52"/>
      <c r="VOQ116" s="52"/>
      <c r="VOR116" s="52"/>
      <c r="VOS116" s="52"/>
      <c r="VOT116" s="52"/>
      <c r="VOU116" s="52"/>
      <c r="VOV116" s="52"/>
      <c r="VOW116" s="52"/>
      <c r="VOX116" s="52"/>
      <c r="VOY116" s="52"/>
      <c r="VOZ116" s="52"/>
      <c r="VPA116" s="52"/>
      <c r="VPB116" s="52"/>
      <c r="VPC116" s="52"/>
      <c r="VPD116" s="52"/>
      <c r="VPE116" s="52"/>
      <c r="VPF116" s="52"/>
      <c r="VPG116" s="52"/>
      <c r="VPH116" s="52"/>
      <c r="VPI116" s="52"/>
      <c r="VPJ116" s="52"/>
      <c r="VPK116" s="52"/>
      <c r="VPL116" s="52"/>
      <c r="VPM116" s="52"/>
      <c r="VPN116" s="52"/>
      <c r="VPO116" s="52"/>
      <c r="VPP116" s="52"/>
      <c r="VPQ116" s="52"/>
      <c r="VPR116" s="52"/>
      <c r="VPS116" s="52"/>
      <c r="VPT116" s="52"/>
      <c r="VPU116" s="52"/>
      <c r="VPV116" s="52"/>
      <c r="VPW116" s="52"/>
      <c r="VPX116" s="52"/>
      <c r="VPY116" s="52"/>
      <c r="VPZ116" s="52"/>
      <c r="VQA116" s="52"/>
      <c r="VQB116" s="52"/>
      <c r="VQC116" s="52"/>
      <c r="VQD116" s="52"/>
      <c r="VQE116" s="52"/>
      <c r="VQF116" s="52"/>
      <c r="VQG116" s="52"/>
      <c r="VQH116" s="52"/>
      <c r="VQI116" s="52"/>
      <c r="VQJ116" s="52"/>
      <c r="VQK116" s="52"/>
      <c r="VQL116" s="52"/>
      <c r="VQM116" s="52"/>
      <c r="VQN116" s="52"/>
      <c r="VQO116" s="52"/>
      <c r="VQP116" s="52"/>
      <c r="VQQ116" s="52"/>
      <c r="VQR116" s="52"/>
      <c r="VQS116" s="52"/>
      <c r="VQT116" s="52"/>
      <c r="VQU116" s="52"/>
      <c r="VQV116" s="52"/>
      <c r="VQW116" s="52"/>
      <c r="VQX116" s="52"/>
      <c r="VQY116" s="52"/>
      <c r="VQZ116" s="52"/>
      <c r="VRA116" s="52"/>
      <c r="VRB116" s="52"/>
      <c r="VRC116" s="52"/>
      <c r="VRD116" s="52"/>
      <c r="VRE116" s="52"/>
      <c r="VRF116" s="52"/>
      <c r="VRG116" s="52"/>
      <c r="VRH116" s="52"/>
      <c r="VRI116" s="52"/>
      <c r="VRJ116" s="52"/>
      <c r="VRK116" s="52"/>
      <c r="VRL116" s="52"/>
      <c r="VRM116" s="52"/>
      <c r="VRN116" s="52"/>
      <c r="VRO116" s="52"/>
      <c r="VRP116" s="52"/>
      <c r="VRQ116" s="52"/>
      <c r="VRR116" s="52"/>
      <c r="VRS116" s="52"/>
      <c r="VRT116" s="52"/>
      <c r="VRU116" s="52"/>
      <c r="VRV116" s="52"/>
      <c r="VRW116" s="52"/>
      <c r="VRX116" s="52"/>
      <c r="VRY116" s="52"/>
      <c r="VRZ116" s="52"/>
      <c r="VSA116" s="52"/>
      <c r="VSB116" s="52"/>
      <c r="VSC116" s="52"/>
      <c r="VSD116" s="52"/>
      <c r="VSE116" s="52"/>
      <c r="VSF116" s="52"/>
      <c r="VSG116" s="52"/>
      <c r="VSH116" s="52"/>
      <c r="VSI116" s="52"/>
      <c r="VSJ116" s="52"/>
      <c r="VSK116" s="52"/>
      <c r="VSL116" s="52"/>
      <c r="VSM116" s="52"/>
      <c r="VSN116" s="52"/>
      <c r="VSO116" s="52"/>
      <c r="VSP116" s="52"/>
      <c r="VSQ116" s="52"/>
      <c r="VSR116" s="52"/>
      <c r="VSS116" s="52"/>
      <c r="VST116" s="52"/>
      <c r="VSU116" s="52"/>
      <c r="VSV116" s="52"/>
      <c r="VSW116" s="52"/>
      <c r="VSX116" s="52"/>
      <c r="VSY116" s="52"/>
      <c r="VSZ116" s="52"/>
      <c r="VTA116" s="52"/>
      <c r="VTB116" s="52"/>
      <c r="VTC116" s="52"/>
      <c r="VTD116" s="52"/>
      <c r="VTE116" s="52"/>
      <c r="VTF116" s="52"/>
      <c r="VTG116" s="52"/>
      <c r="VTH116" s="52"/>
      <c r="VTI116" s="52"/>
      <c r="VTJ116" s="52"/>
      <c r="VTK116" s="52"/>
      <c r="VTL116" s="52"/>
      <c r="VTM116" s="52"/>
      <c r="VTN116" s="52"/>
      <c r="VTO116" s="52"/>
      <c r="VTP116" s="52"/>
      <c r="VTQ116" s="52"/>
      <c r="VTR116" s="52"/>
      <c r="VTS116" s="52"/>
      <c r="VTT116" s="52"/>
      <c r="VTU116" s="52"/>
      <c r="VTV116" s="52"/>
      <c r="VTW116" s="52"/>
      <c r="VTX116" s="52"/>
      <c r="VTY116" s="52"/>
      <c r="VTZ116" s="52"/>
      <c r="VUA116" s="52"/>
      <c r="VUB116" s="52"/>
      <c r="VUC116" s="52"/>
      <c r="VUD116" s="52"/>
      <c r="VUE116" s="52"/>
      <c r="VUF116" s="52"/>
      <c r="VUG116" s="52"/>
      <c r="VUH116" s="52"/>
      <c r="VUI116" s="52"/>
      <c r="VUJ116" s="52"/>
      <c r="VUK116" s="52"/>
      <c r="VUL116" s="52"/>
      <c r="VUM116" s="52"/>
      <c r="VUN116" s="52"/>
      <c r="VUO116" s="52"/>
      <c r="VUP116" s="52"/>
      <c r="VUQ116" s="52"/>
      <c r="VUR116" s="52"/>
      <c r="VUS116" s="52"/>
      <c r="VUT116" s="52"/>
      <c r="VUU116" s="52"/>
      <c r="VUV116" s="52"/>
      <c r="VUW116" s="52"/>
      <c r="VUX116" s="52"/>
      <c r="VUY116" s="52"/>
      <c r="VUZ116" s="52"/>
      <c r="VVA116" s="52"/>
      <c r="VVB116" s="52"/>
      <c r="VVC116" s="52"/>
      <c r="VVD116" s="52"/>
      <c r="VVE116" s="52"/>
      <c r="VVF116" s="52"/>
      <c r="VVG116" s="52"/>
      <c r="VVH116" s="52"/>
      <c r="VVI116" s="52"/>
      <c r="VVJ116" s="52"/>
      <c r="VVK116" s="52"/>
      <c r="VVL116" s="52"/>
      <c r="VVM116" s="52"/>
      <c r="VVN116" s="52"/>
      <c r="VVO116" s="52"/>
      <c r="VVP116" s="52"/>
      <c r="VVQ116" s="52"/>
      <c r="VVR116" s="52"/>
      <c r="VVS116" s="52"/>
      <c r="VVT116" s="52"/>
      <c r="VVU116" s="52"/>
      <c r="VVV116" s="52"/>
      <c r="VVW116" s="52"/>
      <c r="VVX116" s="52"/>
      <c r="VVY116" s="52"/>
      <c r="VVZ116" s="52"/>
      <c r="VWA116" s="52"/>
      <c r="VWB116" s="52"/>
      <c r="VWC116" s="52"/>
      <c r="VWD116" s="52"/>
      <c r="VWE116" s="52"/>
      <c r="VWF116" s="52"/>
      <c r="VWG116" s="52"/>
      <c r="VWH116" s="52"/>
      <c r="VWI116" s="52"/>
      <c r="VWJ116" s="52"/>
      <c r="VWK116" s="52"/>
      <c r="VWL116" s="52"/>
      <c r="VWM116" s="52"/>
      <c r="VWN116" s="52"/>
      <c r="VWO116" s="52"/>
      <c r="VWP116" s="52"/>
      <c r="VWQ116" s="52"/>
      <c r="VWR116" s="52"/>
      <c r="VWS116" s="52"/>
      <c r="VWT116" s="52"/>
      <c r="VWU116" s="52"/>
      <c r="VWV116" s="52"/>
      <c r="VWW116" s="52"/>
      <c r="VWX116" s="52"/>
      <c r="VWY116" s="52"/>
      <c r="VWZ116" s="52"/>
      <c r="VXA116" s="52"/>
      <c r="VXB116" s="52"/>
      <c r="VXC116" s="52"/>
      <c r="VXD116" s="52"/>
      <c r="VXE116" s="52"/>
      <c r="VXF116" s="52"/>
      <c r="VXG116" s="52"/>
      <c r="VXH116" s="52"/>
      <c r="VXI116" s="52"/>
      <c r="VXJ116" s="52"/>
      <c r="VXK116" s="52"/>
      <c r="VXL116" s="52"/>
      <c r="VXM116" s="52"/>
      <c r="VXN116" s="52"/>
      <c r="VXO116" s="52"/>
      <c r="VXP116" s="52"/>
      <c r="VXQ116" s="52"/>
      <c r="VXR116" s="52"/>
      <c r="VXS116" s="52"/>
      <c r="VXT116" s="52"/>
      <c r="VXU116" s="52"/>
      <c r="VXV116" s="52"/>
      <c r="VXW116" s="52"/>
      <c r="VXX116" s="52"/>
      <c r="VXY116" s="52"/>
      <c r="VXZ116" s="52"/>
      <c r="VYA116" s="52"/>
      <c r="VYB116" s="52"/>
      <c r="VYC116" s="52"/>
      <c r="VYD116" s="52"/>
      <c r="VYE116" s="52"/>
      <c r="VYF116" s="52"/>
      <c r="VYG116" s="52"/>
      <c r="VYH116" s="52"/>
      <c r="VYI116" s="52"/>
      <c r="VYJ116" s="52"/>
      <c r="VYK116" s="52"/>
      <c r="VYL116" s="52"/>
      <c r="VYM116" s="52"/>
      <c r="VYN116" s="52"/>
      <c r="VYO116" s="52"/>
      <c r="VYP116" s="52"/>
      <c r="VYQ116" s="52"/>
      <c r="VYR116" s="52"/>
      <c r="VYS116" s="52"/>
      <c r="VYT116" s="52"/>
      <c r="VYU116" s="52"/>
      <c r="VYV116" s="52"/>
      <c r="VYW116" s="52"/>
      <c r="VYX116" s="52"/>
      <c r="VYY116" s="52"/>
      <c r="VYZ116" s="52"/>
      <c r="VZA116" s="52"/>
      <c r="VZB116" s="52"/>
      <c r="VZC116" s="52"/>
      <c r="VZD116" s="52"/>
      <c r="VZE116" s="52"/>
      <c r="VZF116" s="52"/>
      <c r="VZG116" s="52"/>
      <c r="VZH116" s="52"/>
      <c r="VZI116" s="52"/>
      <c r="VZJ116" s="52"/>
      <c r="VZK116" s="52"/>
      <c r="VZL116" s="52"/>
      <c r="VZM116" s="52"/>
      <c r="VZN116" s="52"/>
      <c r="VZO116" s="52"/>
      <c r="VZP116" s="52"/>
      <c r="VZQ116" s="52"/>
      <c r="VZR116" s="52"/>
      <c r="VZS116" s="52"/>
      <c r="VZT116" s="52"/>
      <c r="VZU116" s="52"/>
      <c r="VZV116" s="52"/>
      <c r="VZW116" s="52"/>
      <c r="VZX116" s="52"/>
      <c r="VZY116" s="52"/>
      <c r="VZZ116" s="52"/>
      <c r="WAA116" s="52"/>
      <c r="WAB116" s="52"/>
      <c r="WAC116" s="52"/>
      <c r="WAD116" s="52"/>
      <c r="WAE116" s="52"/>
      <c r="WAF116" s="52"/>
      <c r="WAG116" s="52"/>
      <c r="WAH116" s="52"/>
      <c r="WAI116" s="52"/>
      <c r="WAJ116" s="52"/>
      <c r="WAK116" s="52"/>
      <c r="WAL116" s="52"/>
      <c r="WAM116" s="52"/>
      <c r="WAN116" s="52"/>
      <c r="WAO116" s="52"/>
      <c r="WAP116" s="52"/>
      <c r="WAQ116" s="52"/>
      <c r="WAR116" s="52"/>
      <c r="WAS116" s="52"/>
      <c r="WAT116" s="52"/>
      <c r="WAU116" s="52"/>
      <c r="WAV116" s="52"/>
      <c r="WAW116" s="52"/>
      <c r="WAX116" s="52"/>
      <c r="WAY116" s="52"/>
      <c r="WAZ116" s="52"/>
      <c r="WBA116" s="52"/>
      <c r="WBB116" s="52"/>
      <c r="WBC116" s="52"/>
      <c r="WBD116" s="52"/>
      <c r="WBE116" s="52"/>
      <c r="WBF116" s="52"/>
      <c r="WBG116" s="52"/>
      <c r="WBH116" s="52"/>
      <c r="WBI116" s="52"/>
      <c r="WBJ116" s="52"/>
      <c r="WBK116" s="52"/>
      <c r="WBL116" s="52"/>
      <c r="WBM116" s="52"/>
      <c r="WBN116" s="52"/>
      <c r="WBO116" s="52"/>
      <c r="WBP116" s="52"/>
      <c r="WBQ116" s="52"/>
      <c r="WBR116" s="52"/>
      <c r="WBS116" s="52"/>
      <c r="WBT116" s="52"/>
      <c r="WBU116" s="52"/>
      <c r="WBV116" s="52"/>
      <c r="WBW116" s="52"/>
      <c r="WBX116" s="52"/>
      <c r="WBY116" s="52"/>
      <c r="WBZ116" s="52"/>
      <c r="WCA116" s="52"/>
      <c r="WCB116" s="52"/>
      <c r="WCC116" s="52"/>
      <c r="WCD116" s="52"/>
      <c r="WCE116" s="52"/>
      <c r="WCF116" s="52"/>
      <c r="WCG116" s="52"/>
      <c r="WCH116" s="52"/>
      <c r="WCI116" s="52"/>
      <c r="WCJ116" s="52"/>
      <c r="WCK116" s="52"/>
      <c r="WCL116" s="52"/>
      <c r="WCM116" s="52"/>
      <c r="WCN116" s="52"/>
      <c r="WCO116" s="52"/>
      <c r="WCP116" s="52"/>
      <c r="WCQ116" s="52"/>
      <c r="WCR116" s="52"/>
      <c r="WCS116" s="52"/>
      <c r="WCT116" s="52"/>
      <c r="WCU116" s="52"/>
      <c r="WCV116" s="52"/>
      <c r="WCW116" s="52"/>
      <c r="WCX116" s="52"/>
      <c r="WCY116" s="52"/>
      <c r="WCZ116" s="52"/>
      <c r="WDA116" s="52"/>
      <c r="WDB116" s="52"/>
      <c r="WDC116" s="52"/>
      <c r="WDD116" s="52"/>
      <c r="WDE116" s="52"/>
      <c r="WDF116" s="52"/>
      <c r="WDG116" s="52"/>
      <c r="WDH116" s="52"/>
      <c r="WDI116" s="52"/>
      <c r="WDJ116" s="52"/>
      <c r="WDK116" s="52"/>
      <c r="WDL116" s="52"/>
      <c r="WDM116" s="52"/>
      <c r="WDN116" s="52"/>
      <c r="WDO116" s="52"/>
      <c r="WDP116" s="52"/>
      <c r="WDQ116" s="52"/>
      <c r="WDR116" s="52"/>
      <c r="WDS116" s="52"/>
      <c r="WDT116" s="52"/>
      <c r="WDU116" s="52"/>
      <c r="WDV116" s="52"/>
      <c r="WDW116" s="52"/>
      <c r="WDX116" s="52"/>
      <c r="WDY116" s="52"/>
      <c r="WDZ116" s="52"/>
      <c r="WEA116" s="52"/>
      <c r="WEB116" s="52"/>
      <c r="WEC116" s="52"/>
      <c r="WED116" s="52"/>
      <c r="WEE116" s="52"/>
      <c r="WEF116" s="52"/>
      <c r="WEG116" s="52"/>
      <c r="WEH116" s="52"/>
      <c r="WEI116" s="52"/>
      <c r="WEJ116" s="52"/>
      <c r="WEK116" s="52"/>
      <c r="WEL116" s="52"/>
      <c r="WEM116" s="52"/>
      <c r="WEN116" s="52"/>
      <c r="WEO116" s="52"/>
      <c r="WEP116" s="52"/>
      <c r="WEQ116" s="52"/>
      <c r="WER116" s="52"/>
      <c r="WES116" s="52"/>
      <c r="WET116" s="52"/>
      <c r="WEU116" s="52"/>
      <c r="WEV116" s="52"/>
      <c r="WEW116" s="52"/>
      <c r="WEX116" s="52"/>
      <c r="WEY116" s="52"/>
      <c r="WEZ116" s="52"/>
      <c r="WFA116" s="52"/>
      <c r="WFB116" s="52"/>
      <c r="WFC116" s="52"/>
      <c r="WFD116" s="52"/>
      <c r="WFE116" s="52"/>
      <c r="WFF116" s="52"/>
      <c r="WFG116" s="52"/>
      <c r="WFH116" s="52"/>
      <c r="WFI116" s="52"/>
      <c r="WFJ116" s="52"/>
      <c r="WFK116" s="52"/>
      <c r="WFL116" s="52"/>
      <c r="WFM116" s="52"/>
      <c r="WFN116" s="52"/>
      <c r="WFO116" s="52"/>
      <c r="WFP116" s="52"/>
      <c r="WFQ116" s="52"/>
      <c r="WFR116" s="52"/>
      <c r="WFS116" s="52"/>
      <c r="WFT116" s="52"/>
      <c r="WFU116" s="52"/>
      <c r="WFV116" s="52"/>
      <c r="WFW116" s="52"/>
      <c r="WFX116" s="52"/>
      <c r="WFY116" s="52"/>
      <c r="WFZ116" s="52"/>
      <c r="WGA116" s="52"/>
      <c r="WGB116" s="52"/>
      <c r="WGC116" s="52"/>
      <c r="WGD116" s="52"/>
      <c r="WGE116" s="52"/>
      <c r="WGF116" s="52"/>
      <c r="WGG116" s="52"/>
      <c r="WGH116" s="52"/>
      <c r="WGI116" s="52"/>
      <c r="WGJ116" s="52"/>
      <c r="WGK116" s="52"/>
      <c r="WGL116" s="52"/>
      <c r="WGM116" s="52"/>
      <c r="WGN116" s="52"/>
      <c r="WGO116" s="52"/>
      <c r="WGP116" s="52"/>
      <c r="WGQ116" s="52"/>
      <c r="WGR116" s="52"/>
      <c r="WGS116" s="52"/>
      <c r="WGT116" s="52"/>
      <c r="WGU116" s="52"/>
      <c r="WGV116" s="52"/>
      <c r="WGW116" s="52"/>
      <c r="WGX116" s="52"/>
      <c r="WGY116" s="52"/>
      <c r="WGZ116" s="52"/>
      <c r="WHA116" s="52"/>
      <c r="WHB116" s="52"/>
      <c r="WHC116" s="52"/>
      <c r="WHD116" s="52"/>
      <c r="WHE116" s="52"/>
      <c r="WHF116" s="52"/>
      <c r="WHG116" s="52"/>
      <c r="WHH116" s="52"/>
      <c r="WHI116" s="52"/>
      <c r="WHJ116" s="52"/>
      <c r="WHK116" s="52"/>
      <c r="WHL116" s="52"/>
      <c r="WHM116" s="52"/>
      <c r="WHN116" s="52"/>
      <c r="WHO116" s="52"/>
      <c r="WHP116" s="52"/>
      <c r="WHQ116" s="52"/>
      <c r="WHR116" s="52"/>
      <c r="WHS116" s="52"/>
      <c r="WHT116" s="52"/>
      <c r="WHU116" s="52"/>
      <c r="WHV116" s="52"/>
      <c r="WHW116" s="52"/>
      <c r="WHX116" s="52"/>
      <c r="WHY116" s="52"/>
      <c r="WHZ116" s="52"/>
      <c r="WIA116" s="52"/>
      <c r="WIB116" s="52"/>
      <c r="WIC116" s="52"/>
      <c r="WID116" s="52"/>
      <c r="WIE116" s="52"/>
      <c r="WIF116" s="52"/>
      <c r="WIG116" s="52"/>
      <c r="WIH116" s="52"/>
      <c r="WII116" s="52"/>
      <c r="WIJ116" s="52"/>
      <c r="WIK116" s="52"/>
      <c r="WIL116" s="52"/>
      <c r="WIM116" s="52"/>
      <c r="WIN116" s="52"/>
      <c r="WIO116" s="52"/>
      <c r="WIP116" s="52"/>
      <c r="WIQ116" s="52"/>
      <c r="WIR116" s="52"/>
      <c r="WIS116" s="52"/>
      <c r="WIT116" s="52"/>
      <c r="WIU116" s="52"/>
      <c r="WIV116" s="52"/>
      <c r="WIW116" s="52"/>
      <c r="WIX116" s="52"/>
      <c r="WIY116" s="52"/>
      <c r="WIZ116" s="52"/>
      <c r="WJA116" s="52"/>
      <c r="WJB116" s="52"/>
      <c r="WJC116" s="52"/>
      <c r="WJD116" s="52"/>
      <c r="WJE116" s="52"/>
      <c r="WJF116" s="52"/>
      <c r="WJG116" s="52"/>
      <c r="WJH116" s="52"/>
      <c r="WJI116" s="52"/>
      <c r="WJJ116" s="52"/>
      <c r="WJK116" s="52"/>
      <c r="WJL116" s="52"/>
      <c r="WJM116" s="52"/>
      <c r="WJN116" s="52"/>
      <c r="WJO116" s="52"/>
      <c r="WJP116" s="52"/>
      <c r="WJQ116" s="52"/>
      <c r="WJR116" s="52"/>
      <c r="WJS116" s="52"/>
      <c r="WJT116" s="52"/>
      <c r="WJU116" s="52"/>
      <c r="WJV116" s="52"/>
      <c r="WJW116" s="52"/>
      <c r="WJX116" s="52"/>
      <c r="WJY116" s="52"/>
      <c r="WJZ116" s="52"/>
      <c r="WKA116" s="52"/>
      <c r="WKB116" s="52"/>
      <c r="WKC116" s="52"/>
      <c r="WKD116" s="52"/>
      <c r="WKE116" s="52"/>
      <c r="WKF116" s="52"/>
      <c r="WKG116" s="52"/>
      <c r="WKH116" s="52"/>
      <c r="WKI116" s="52"/>
      <c r="WKJ116" s="52"/>
      <c r="WKK116" s="52"/>
      <c r="WKL116" s="52"/>
      <c r="WKM116" s="52"/>
      <c r="WKN116" s="52"/>
      <c r="WKO116" s="52"/>
      <c r="WKP116" s="52"/>
      <c r="WKQ116" s="52"/>
      <c r="WKR116" s="52"/>
      <c r="WKS116" s="52"/>
      <c r="WKT116" s="52"/>
      <c r="WKU116" s="52"/>
      <c r="WKV116" s="52"/>
      <c r="WKW116" s="52"/>
      <c r="WKX116" s="52"/>
      <c r="WKY116" s="52"/>
      <c r="WKZ116" s="52"/>
      <c r="WLA116" s="52"/>
      <c r="WLB116" s="52"/>
      <c r="WLC116" s="52"/>
      <c r="WLD116" s="52"/>
      <c r="WLE116" s="52"/>
      <c r="WLF116" s="52"/>
      <c r="WLG116" s="52"/>
      <c r="WLH116" s="52"/>
      <c r="WLI116" s="52"/>
      <c r="WLJ116" s="52"/>
      <c r="WLK116" s="52"/>
      <c r="WLL116" s="52"/>
      <c r="WLM116" s="52"/>
      <c r="WLN116" s="52"/>
      <c r="WLO116" s="52"/>
      <c r="WLP116" s="52"/>
      <c r="WLQ116" s="52"/>
      <c r="WLR116" s="52"/>
      <c r="WLS116" s="52"/>
      <c r="WLT116" s="52"/>
      <c r="WLU116" s="52"/>
      <c r="WLV116" s="52"/>
      <c r="WLW116" s="52"/>
      <c r="WLX116" s="52"/>
      <c r="WLY116" s="52"/>
      <c r="WLZ116" s="52"/>
      <c r="WMA116" s="52"/>
      <c r="WMB116" s="52"/>
      <c r="WMC116" s="52"/>
      <c r="WMD116" s="52"/>
      <c r="WME116" s="52"/>
      <c r="WMF116" s="52"/>
      <c r="WMG116" s="52"/>
      <c r="WMH116" s="52"/>
      <c r="WMI116" s="52"/>
      <c r="WMJ116" s="52"/>
      <c r="WMK116" s="52"/>
      <c r="WML116" s="52"/>
      <c r="WMM116" s="52"/>
      <c r="WMN116" s="52"/>
      <c r="WMO116" s="52"/>
      <c r="WMP116" s="52"/>
      <c r="WMQ116" s="52"/>
      <c r="WMR116" s="52"/>
      <c r="WMS116" s="52"/>
      <c r="WMT116" s="52"/>
      <c r="WMU116" s="52"/>
      <c r="WMV116" s="52"/>
      <c r="WMW116" s="52"/>
      <c r="WMX116" s="52"/>
      <c r="WMY116" s="52"/>
      <c r="WMZ116" s="52"/>
      <c r="WNA116" s="52"/>
      <c r="WNB116" s="52"/>
      <c r="WNC116" s="52"/>
      <c r="WND116" s="52"/>
      <c r="WNE116" s="52"/>
      <c r="WNF116" s="52"/>
      <c r="WNG116" s="52"/>
      <c r="WNH116" s="52"/>
      <c r="WNI116" s="52"/>
      <c r="WNJ116" s="52"/>
      <c r="WNK116" s="52"/>
      <c r="WNL116" s="52"/>
      <c r="WNM116" s="52"/>
      <c r="WNN116" s="52"/>
      <c r="WNO116" s="52"/>
      <c r="WNP116" s="52"/>
      <c r="WNQ116" s="52"/>
      <c r="WNR116" s="52"/>
      <c r="WNS116" s="52"/>
      <c r="WNT116" s="52"/>
      <c r="WNU116" s="52"/>
      <c r="WNV116" s="52"/>
      <c r="WNW116" s="52"/>
      <c r="WNX116" s="52"/>
      <c r="WNY116" s="52"/>
      <c r="WNZ116" s="52"/>
      <c r="WOA116" s="52"/>
      <c r="WOB116" s="52"/>
      <c r="WOC116" s="52"/>
      <c r="WOD116" s="52"/>
      <c r="WOE116" s="52"/>
      <c r="WOF116" s="52"/>
      <c r="WOG116" s="52"/>
      <c r="WOH116" s="52"/>
      <c r="WOI116" s="52"/>
      <c r="WOJ116" s="52"/>
      <c r="WOK116" s="52"/>
      <c r="WOL116" s="52"/>
      <c r="WOM116" s="52"/>
      <c r="WON116" s="52"/>
      <c r="WOO116" s="52"/>
      <c r="WOP116" s="52"/>
      <c r="WOQ116" s="52"/>
      <c r="WOR116" s="52"/>
      <c r="WOS116" s="52"/>
      <c r="WOT116" s="52"/>
      <c r="WOU116" s="52"/>
      <c r="WOV116" s="52"/>
      <c r="WOW116" s="52"/>
      <c r="WOX116" s="52"/>
      <c r="WOY116" s="52"/>
      <c r="WOZ116" s="52"/>
      <c r="WPA116" s="52"/>
      <c r="WPB116" s="52"/>
      <c r="WPC116" s="52"/>
      <c r="WPD116" s="52"/>
      <c r="WPE116" s="52"/>
      <c r="WPF116" s="52"/>
      <c r="WPG116" s="52"/>
      <c r="WPH116" s="52"/>
      <c r="WPI116" s="52"/>
      <c r="WPJ116" s="52"/>
      <c r="WPK116" s="52"/>
      <c r="WPL116" s="52"/>
      <c r="WPM116" s="52"/>
      <c r="WPN116" s="52"/>
      <c r="WPO116" s="52"/>
      <c r="WPP116" s="52"/>
      <c r="WPQ116" s="52"/>
      <c r="WPR116" s="52"/>
      <c r="WPS116" s="52"/>
      <c r="WPT116" s="52"/>
      <c r="WPU116" s="52"/>
      <c r="WPV116" s="52"/>
      <c r="WPW116" s="52"/>
      <c r="WPX116" s="52"/>
      <c r="WPY116" s="52"/>
      <c r="WPZ116" s="52"/>
      <c r="WQA116" s="52"/>
      <c r="WQB116" s="52"/>
      <c r="WQC116" s="52"/>
      <c r="WQD116" s="52"/>
      <c r="WQE116" s="52"/>
      <c r="WQF116" s="52"/>
      <c r="WQG116" s="52"/>
      <c r="WQH116" s="52"/>
      <c r="WQI116" s="52"/>
      <c r="WQJ116" s="52"/>
      <c r="WQK116" s="52"/>
      <c r="WQL116" s="52"/>
      <c r="WQM116" s="52"/>
      <c r="WQN116" s="52"/>
      <c r="WQO116" s="52"/>
      <c r="WQP116" s="52"/>
      <c r="WQQ116" s="52"/>
      <c r="WQR116" s="52"/>
      <c r="WQS116" s="52"/>
      <c r="WQT116" s="52"/>
      <c r="WQU116" s="52"/>
      <c r="WQV116" s="52"/>
      <c r="WQW116" s="52"/>
      <c r="WQX116" s="52"/>
      <c r="WQY116" s="52"/>
      <c r="WQZ116" s="52"/>
      <c r="WRA116" s="52"/>
      <c r="WRB116" s="52"/>
      <c r="WRC116" s="52"/>
      <c r="WRD116" s="52"/>
      <c r="WRE116" s="52"/>
      <c r="WRF116" s="52"/>
      <c r="WRG116" s="52"/>
      <c r="WRH116" s="52"/>
      <c r="WRI116" s="52"/>
      <c r="WRJ116" s="52"/>
      <c r="WRK116" s="52"/>
      <c r="WRL116" s="52"/>
      <c r="WRM116" s="52"/>
      <c r="WRN116" s="52"/>
      <c r="WRO116" s="52"/>
      <c r="WRP116" s="52"/>
      <c r="WRQ116" s="52"/>
      <c r="WRR116" s="52"/>
      <c r="WRS116" s="52"/>
      <c r="WRT116" s="52"/>
      <c r="WRU116" s="52"/>
      <c r="WRV116" s="52"/>
      <c r="WRW116" s="52"/>
      <c r="WRX116" s="52"/>
      <c r="WRY116" s="52"/>
      <c r="WRZ116" s="52"/>
      <c r="WSA116" s="52"/>
      <c r="WSB116" s="52"/>
      <c r="WSC116" s="52"/>
      <c r="WSD116" s="52"/>
      <c r="WSE116" s="52"/>
      <c r="WSF116" s="52"/>
      <c r="WSG116" s="52"/>
      <c r="WSH116" s="52"/>
      <c r="WSI116" s="52"/>
      <c r="WSJ116" s="52"/>
      <c r="WSK116" s="52"/>
      <c r="WSL116" s="52"/>
      <c r="WSM116" s="52"/>
      <c r="WSN116" s="52"/>
      <c r="WSO116" s="52"/>
      <c r="WSP116" s="52"/>
      <c r="WSQ116" s="52"/>
      <c r="WSR116" s="52"/>
      <c r="WSS116" s="52"/>
      <c r="WST116" s="52"/>
      <c r="WSU116" s="52"/>
      <c r="WSV116" s="52"/>
      <c r="WSW116" s="52"/>
      <c r="WSX116" s="52"/>
      <c r="WSY116" s="52"/>
      <c r="WSZ116" s="52"/>
      <c r="WTA116" s="52"/>
      <c r="WTB116" s="52"/>
      <c r="WTC116" s="52"/>
      <c r="WTD116" s="52"/>
      <c r="WTE116" s="52"/>
      <c r="WTF116" s="52"/>
      <c r="WTG116" s="52"/>
      <c r="WTH116" s="52"/>
      <c r="WTI116" s="52"/>
      <c r="WTJ116" s="52"/>
      <c r="WTK116" s="52"/>
      <c r="WTL116" s="52"/>
      <c r="WTM116" s="52"/>
      <c r="WTN116" s="52"/>
      <c r="WTO116" s="52"/>
      <c r="WTP116" s="52"/>
      <c r="WTQ116" s="52"/>
      <c r="WTR116" s="52"/>
      <c r="WTS116" s="52"/>
      <c r="WTT116" s="52"/>
      <c r="WTU116" s="52"/>
      <c r="WTV116" s="52"/>
      <c r="WTW116" s="52"/>
      <c r="WTX116" s="52"/>
      <c r="WTY116" s="52"/>
      <c r="WTZ116" s="52"/>
      <c r="WUA116" s="52"/>
      <c r="WUB116" s="52"/>
      <c r="WUC116" s="52"/>
      <c r="WUD116" s="52"/>
      <c r="WUE116" s="52"/>
      <c r="WUF116" s="52"/>
      <c r="WUG116" s="52"/>
      <c r="WUH116" s="52"/>
      <c r="WUI116" s="52"/>
      <c r="WUJ116" s="52"/>
      <c r="WUK116" s="52"/>
      <c r="WUL116" s="52"/>
      <c r="WUM116" s="52"/>
      <c r="WUN116" s="52"/>
      <c r="WUO116" s="52"/>
      <c r="WUP116" s="52"/>
      <c r="WUQ116" s="52"/>
      <c r="WUR116" s="52"/>
      <c r="WUS116" s="52"/>
      <c r="WUT116" s="52"/>
      <c r="WUU116" s="52"/>
      <c r="WUV116" s="52"/>
      <c r="WUW116" s="52"/>
      <c r="WUX116" s="52"/>
      <c r="WUY116" s="52"/>
      <c r="WUZ116" s="52"/>
      <c r="WVA116" s="52"/>
      <c r="WVB116" s="52"/>
      <c r="WVC116" s="52"/>
      <c r="WVD116" s="52"/>
      <c r="WVE116" s="52"/>
    </row>
    <row r="117" spans="1:16125" s="52" customFormat="1" ht="9" customHeight="1" x14ac:dyDescent="0.15">
      <c r="A117" s="176">
        <v>18</v>
      </c>
      <c r="B117" s="176"/>
      <c r="C117" s="177" t="s">
        <v>424</v>
      </c>
      <c r="D117" s="178">
        <v>287</v>
      </c>
      <c r="E117" s="178">
        <v>0</v>
      </c>
      <c r="F117" s="178"/>
      <c r="G117" s="178">
        <v>322</v>
      </c>
      <c r="H117" s="178">
        <v>0</v>
      </c>
      <c r="I117" s="178"/>
      <c r="J117" s="178">
        <v>319</v>
      </c>
      <c r="K117" s="178">
        <v>0</v>
      </c>
      <c r="L117" s="178"/>
      <c r="M117" s="178">
        <v>323</v>
      </c>
      <c r="N117" s="178">
        <v>0</v>
      </c>
      <c r="O117" s="178"/>
      <c r="P117" s="178">
        <v>302</v>
      </c>
      <c r="Q117" s="178">
        <v>0</v>
      </c>
      <c r="R117" s="178"/>
      <c r="S117" s="178">
        <v>307</v>
      </c>
      <c r="T117" s="178">
        <v>0</v>
      </c>
    </row>
    <row r="118" spans="1:16125" ht="9" customHeight="1" x14ac:dyDescent="0.15">
      <c r="A118" s="173">
        <v>19</v>
      </c>
      <c r="B118" s="173">
        <v>81</v>
      </c>
      <c r="C118" s="174" t="s">
        <v>121</v>
      </c>
      <c r="D118" s="175">
        <v>61</v>
      </c>
      <c r="E118" s="175">
        <v>0</v>
      </c>
      <c r="F118" s="175"/>
      <c r="G118" s="175">
        <v>55</v>
      </c>
      <c r="H118" s="175">
        <v>0</v>
      </c>
      <c r="I118" s="175"/>
      <c r="J118" s="175">
        <v>55</v>
      </c>
      <c r="K118" s="175">
        <v>0</v>
      </c>
      <c r="L118" s="175"/>
      <c r="M118" s="175">
        <v>59</v>
      </c>
      <c r="N118" s="175">
        <v>0</v>
      </c>
      <c r="O118" s="175"/>
      <c r="P118" s="175">
        <v>58</v>
      </c>
      <c r="Q118" s="175">
        <v>0</v>
      </c>
      <c r="R118" s="175"/>
      <c r="S118" s="175">
        <v>49</v>
      </c>
      <c r="T118" s="175">
        <v>0</v>
      </c>
    </row>
    <row r="119" spans="1:16125" ht="9" customHeight="1" x14ac:dyDescent="0.15">
      <c r="A119" s="173">
        <v>19</v>
      </c>
      <c r="B119" s="173">
        <v>84</v>
      </c>
      <c r="C119" s="174" t="s">
        <v>124</v>
      </c>
      <c r="D119" s="179">
        <v>61</v>
      </c>
      <c r="E119" s="179">
        <v>0</v>
      </c>
      <c r="F119" s="179"/>
      <c r="G119" s="179">
        <v>54</v>
      </c>
      <c r="H119" s="179">
        <v>0</v>
      </c>
      <c r="I119" s="179"/>
      <c r="J119" s="179">
        <v>57</v>
      </c>
      <c r="K119" s="179">
        <v>0</v>
      </c>
      <c r="L119" s="179"/>
      <c r="M119" s="179">
        <v>60</v>
      </c>
      <c r="N119" s="179">
        <v>0</v>
      </c>
      <c r="O119" s="179"/>
      <c r="P119" s="179">
        <v>66</v>
      </c>
      <c r="Q119" s="179">
        <v>0</v>
      </c>
      <c r="R119" s="179"/>
      <c r="S119" s="179">
        <v>64</v>
      </c>
      <c r="T119" s="179">
        <v>0</v>
      </c>
    </row>
    <row r="120" spans="1:16125" ht="9" customHeight="1" x14ac:dyDescent="0.15">
      <c r="A120" s="173">
        <v>19</v>
      </c>
      <c r="B120" s="173">
        <v>85</v>
      </c>
      <c r="C120" s="174" t="s">
        <v>125</v>
      </c>
      <c r="D120" s="179">
        <v>63</v>
      </c>
      <c r="E120" s="179">
        <v>0</v>
      </c>
      <c r="F120" s="179"/>
      <c r="G120" s="179">
        <v>58</v>
      </c>
      <c r="H120" s="179">
        <v>0</v>
      </c>
      <c r="I120" s="179"/>
      <c r="J120" s="179">
        <v>60</v>
      </c>
      <c r="K120" s="179">
        <v>0</v>
      </c>
      <c r="L120" s="179"/>
      <c r="M120" s="179">
        <v>66</v>
      </c>
      <c r="N120" s="179">
        <v>0</v>
      </c>
      <c r="O120" s="179"/>
      <c r="P120" s="179">
        <v>55</v>
      </c>
      <c r="Q120" s="179">
        <v>0</v>
      </c>
      <c r="R120" s="179"/>
      <c r="S120" s="179">
        <v>54</v>
      </c>
      <c r="T120" s="179">
        <v>0</v>
      </c>
    </row>
    <row r="121" spans="1:16125" ht="9" customHeight="1" x14ac:dyDescent="0.15">
      <c r="A121" s="173">
        <v>19</v>
      </c>
      <c r="B121" s="173">
        <v>86</v>
      </c>
      <c r="C121" s="180" t="s">
        <v>126</v>
      </c>
      <c r="D121" s="175">
        <v>14</v>
      </c>
      <c r="E121" s="175">
        <v>0</v>
      </c>
      <c r="F121" s="175"/>
      <c r="G121" s="175">
        <v>18</v>
      </c>
      <c r="H121" s="175">
        <v>0</v>
      </c>
      <c r="I121" s="175"/>
      <c r="J121" s="175">
        <v>16</v>
      </c>
      <c r="K121" s="175">
        <v>0</v>
      </c>
      <c r="L121" s="175"/>
      <c r="M121" s="175">
        <v>17</v>
      </c>
      <c r="N121" s="175">
        <v>0</v>
      </c>
      <c r="O121" s="175"/>
      <c r="P121" s="175">
        <v>14</v>
      </c>
      <c r="Q121" s="175">
        <v>0</v>
      </c>
      <c r="R121" s="175"/>
      <c r="S121" s="175">
        <v>16</v>
      </c>
      <c r="T121" s="175">
        <v>0</v>
      </c>
    </row>
    <row r="122" spans="1:16125" ht="9" customHeight="1" x14ac:dyDescent="0.15">
      <c r="A122" s="173">
        <v>19</v>
      </c>
      <c r="B122" s="181">
        <v>88</v>
      </c>
      <c r="C122" s="182" t="s">
        <v>128</v>
      </c>
      <c r="D122" s="175">
        <v>51</v>
      </c>
      <c r="E122" s="175">
        <v>0</v>
      </c>
      <c r="F122" s="175"/>
      <c r="G122" s="175">
        <v>57</v>
      </c>
      <c r="H122" s="175">
        <v>0</v>
      </c>
      <c r="I122" s="175"/>
      <c r="J122" s="175">
        <v>61</v>
      </c>
      <c r="K122" s="175">
        <v>0</v>
      </c>
      <c r="L122" s="175"/>
      <c r="M122" s="175">
        <v>63</v>
      </c>
      <c r="N122" s="175">
        <v>0</v>
      </c>
      <c r="O122" s="175"/>
      <c r="P122" s="175">
        <v>52</v>
      </c>
      <c r="Q122" s="175">
        <v>0</v>
      </c>
      <c r="R122" s="175"/>
      <c r="S122" s="175">
        <v>48</v>
      </c>
      <c r="T122" s="175">
        <v>0</v>
      </c>
    </row>
    <row r="123" spans="1:16125" ht="9" customHeight="1" x14ac:dyDescent="0.15">
      <c r="A123" s="173">
        <v>19</v>
      </c>
      <c r="B123" s="173">
        <v>89</v>
      </c>
      <c r="C123" s="174" t="s">
        <v>129</v>
      </c>
      <c r="D123" s="175">
        <v>99</v>
      </c>
      <c r="E123" s="175">
        <v>0</v>
      </c>
      <c r="F123" s="175"/>
      <c r="G123" s="175">
        <v>102</v>
      </c>
      <c r="H123" s="175">
        <v>0</v>
      </c>
      <c r="I123" s="175"/>
      <c r="J123" s="175">
        <v>104</v>
      </c>
      <c r="K123" s="175">
        <v>0</v>
      </c>
      <c r="L123" s="175"/>
      <c r="M123" s="175">
        <v>106</v>
      </c>
      <c r="N123" s="175">
        <v>0</v>
      </c>
      <c r="O123" s="175"/>
      <c r="P123" s="175">
        <v>115</v>
      </c>
      <c r="Q123" s="175">
        <v>0</v>
      </c>
      <c r="R123" s="175"/>
      <c r="S123" s="175">
        <v>128</v>
      </c>
      <c r="T123" s="175">
        <v>0</v>
      </c>
    </row>
    <row r="124" spans="1:16125" ht="9" customHeight="1" x14ac:dyDescent="0.15">
      <c r="A124" s="173">
        <v>19</v>
      </c>
      <c r="B124" s="173">
        <v>282</v>
      </c>
      <c r="C124" s="174" t="s">
        <v>122</v>
      </c>
      <c r="D124" s="175">
        <v>164</v>
      </c>
      <c r="E124" s="175">
        <v>0</v>
      </c>
      <c r="F124" s="175"/>
      <c r="G124" s="175">
        <v>173</v>
      </c>
      <c r="H124" s="175">
        <v>0</v>
      </c>
      <c r="I124" s="175"/>
      <c r="J124" s="175">
        <v>173</v>
      </c>
      <c r="K124" s="175">
        <v>0</v>
      </c>
      <c r="L124" s="175"/>
      <c r="M124" s="175">
        <v>158</v>
      </c>
      <c r="N124" s="175">
        <v>0</v>
      </c>
      <c r="O124" s="175"/>
      <c r="P124" s="175">
        <v>145</v>
      </c>
      <c r="Q124" s="175">
        <v>0</v>
      </c>
      <c r="R124" s="175"/>
      <c r="S124" s="175">
        <v>161</v>
      </c>
      <c r="T124" s="175">
        <v>0</v>
      </c>
    </row>
    <row r="125" spans="1:16125" ht="9" customHeight="1" x14ac:dyDescent="0.15">
      <c r="A125" s="173">
        <v>19</v>
      </c>
      <c r="B125" s="173">
        <v>283</v>
      </c>
      <c r="C125" s="174" t="s">
        <v>123</v>
      </c>
      <c r="D125" s="175">
        <v>70</v>
      </c>
      <c r="E125" s="175">
        <v>0</v>
      </c>
      <c r="F125" s="175"/>
      <c r="G125" s="175">
        <v>86</v>
      </c>
      <c r="H125" s="175">
        <v>0</v>
      </c>
      <c r="I125" s="175"/>
      <c r="J125" s="175">
        <v>97</v>
      </c>
      <c r="K125" s="175">
        <v>0</v>
      </c>
      <c r="L125" s="175"/>
      <c r="M125" s="175">
        <v>113</v>
      </c>
      <c r="N125" s="175">
        <v>0</v>
      </c>
      <c r="O125" s="175"/>
      <c r="P125" s="175">
        <v>105</v>
      </c>
      <c r="Q125" s="175">
        <v>0</v>
      </c>
      <c r="R125" s="175"/>
      <c r="S125" s="175">
        <v>115</v>
      </c>
      <c r="T125" s="175">
        <v>0</v>
      </c>
    </row>
    <row r="126" spans="1:16125" ht="9" customHeight="1" x14ac:dyDescent="0.15">
      <c r="A126" s="173">
        <v>19</v>
      </c>
      <c r="B126" s="181">
        <v>287</v>
      </c>
      <c r="C126" s="182" t="s">
        <v>127</v>
      </c>
      <c r="D126" s="175">
        <v>132</v>
      </c>
      <c r="E126" s="175">
        <v>0</v>
      </c>
      <c r="F126" s="175"/>
      <c r="G126" s="175">
        <v>122</v>
      </c>
      <c r="H126" s="175">
        <v>0</v>
      </c>
      <c r="I126" s="175"/>
      <c r="J126" s="175">
        <v>125</v>
      </c>
      <c r="K126" s="175">
        <v>0</v>
      </c>
      <c r="L126" s="175"/>
      <c r="M126" s="175">
        <v>130</v>
      </c>
      <c r="N126" s="175">
        <v>0</v>
      </c>
      <c r="O126" s="175"/>
      <c r="P126" s="175">
        <v>132</v>
      </c>
      <c r="Q126" s="175">
        <v>0</v>
      </c>
      <c r="R126" s="175"/>
      <c r="S126" s="175">
        <v>140</v>
      </c>
      <c r="T126" s="175">
        <v>0</v>
      </c>
    </row>
    <row r="127" spans="1:16125" s="52" customFormat="1" ht="9" customHeight="1" x14ac:dyDescent="0.15">
      <c r="A127" s="176">
        <v>19</v>
      </c>
      <c r="B127" s="176"/>
      <c r="C127" s="177" t="s">
        <v>425</v>
      </c>
      <c r="D127" s="178">
        <v>715</v>
      </c>
      <c r="E127" s="178">
        <v>0</v>
      </c>
      <c r="F127" s="178"/>
      <c r="G127" s="178">
        <v>725</v>
      </c>
      <c r="H127" s="178">
        <v>0</v>
      </c>
      <c r="I127" s="178"/>
      <c r="J127" s="178">
        <v>748</v>
      </c>
      <c r="K127" s="178">
        <v>0</v>
      </c>
      <c r="L127" s="178"/>
      <c r="M127" s="178">
        <v>772</v>
      </c>
      <c r="N127" s="178">
        <v>0</v>
      </c>
      <c r="O127" s="178"/>
      <c r="P127" s="178">
        <v>742</v>
      </c>
      <c r="Q127" s="178">
        <v>0</v>
      </c>
      <c r="R127" s="178"/>
      <c r="S127" s="178">
        <v>775</v>
      </c>
      <c r="T127" s="178">
        <v>0</v>
      </c>
    </row>
    <row r="128" spans="1:16125" ht="9" customHeight="1" x14ac:dyDescent="0.15">
      <c r="A128" s="173">
        <v>20</v>
      </c>
      <c r="B128" s="173">
        <v>90</v>
      </c>
      <c r="C128" s="174" t="s">
        <v>130</v>
      </c>
      <c r="D128" s="175">
        <v>77</v>
      </c>
      <c r="E128" s="175">
        <v>1</v>
      </c>
      <c r="F128" s="175"/>
      <c r="G128" s="175">
        <v>86</v>
      </c>
      <c r="H128" s="175">
        <v>1</v>
      </c>
      <c r="I128" s="175"/>
      <c r="J128" s="175">
        <v>81</v>
      </c>
      <c r="K128" s="175">
        <v>1</v>
      </c>
      <c r="L128" s="175"/>
      <c r="M128" s="175">
        <v>89</v>
      </c>
      <c r="N128" s="175">
        <v>1</v>
      </c>
      <c r="O128" s="175"/>
      <c r="P128" s="175">
        <v>92</v>
      </c>
      <c r="Q128" s="175">
        <v>2</v>
      </c>
      <c r="R128" s="175"/>
      <c r="S128" s="175">
        <v>95</v>
      </c>
      <c r="T128" s="175">
        <v>2</v>
      </c>
      <c r="U128" s="174"/>
    </row>
    <row r="129" spans="1:21" ht="9" customHeight="1" x14ac:dyDescent="0.15">
      <c r="A129" s="173">
        <v>20</v>
      </c>
      <c r="B129" s="173">
        <v>91</v>
      </c>
      <c r="C129" s="174" t="s">
        <v>356</v>
      </c>
      <c r="D129" s="175">
        <v>37</v>
      </c>
      <c r="E129" s="175">
        <v>0</v>
      </c>
      <c r="F129" s="175"/>
      <c r="G129" s="175">
        <v>41</v>
      </c>
      <c r="H129" s="175">
        <v>0</v>
      </c>
      <c r="I129" s="175"/>
      <c r="J129" s="175">
        <v>39</v>
      </c>
      <c r="K129" s="175">
        <v>0</v>
      </c>
      <c r="L129" s="175"/>
      <c r="M129" s="175">
        <v>37</v>
      </c>
      <c r="N129" s="175">
        <v>0</v>
      </c>
      <c r="O129" s="175"/>
      <c r="P129" s="175">
        <v>36</v>
      </c>
      <c r="Q129" s="175">
        <v>0</v>
      </c>
      <c r="R129" s="175"/>
      <c r="S129" s="175">
        <v>37</v>
      </c>
      <c r="T129" s="175">
        <v>0</v>
      </c>
      <c r="U129" s="174"/>
    </row>
    <row r="130" spans="1:21" ht="9" customHeight="1" x14ac:dyDescent="0.15">
      <c r="A130" s="173">
        <v>20</v>
      </c>
      <c r="B130" s="173">
        <v>95</v>
      </c>
      <c r="C130" s="174" t="s">
        <v>133</v>
      </c>
      <c r="D130" s="175">
        <v>21</v>
      </c>
      <c r="E130" s="175">
        <v>0</v>
      </c>
      <c r="F130" s="175"/>
      <c r="G130" s="175">
        <v>24</v>
      </c>
      <c r="H130" s="175">
        <v>1</v>
      </c>
      <c r="I130" s="175"/>
      <c r="J130" s="175">
        <v>15</v>
      </c>
      <c r="K130" s="175">
        <v>1</v>
      </c>
      <c r="L130" s="175"/>
      <c r="M130" s="175">
        <v>12</v>
      </c>
      <c r="N130" s="175">
        <v>0</v>
      </c>
      <c r="O130" s="175"/>
      <c r="P130" s="175">
        <v>12</v>
      </c>
      <c r="Q130" s="175">
        <v>0</v>
      </c>
      <c r="R130" s="175"/>
      <c r="S130" s="175">
        <v>14</v>
      </c>
      <c r="T130" s="175">
        <v>0</v>
      </c>
      <c r="U130" s="174"/>
    </row>
    <row r="131" spans="1:21" ht="9" customHeight="1" x14ac:dyDescent="0.15">
      <c r="A131" s="173">
        <v>20</v>
      </c>
      <c r="B131" s="173">
        <v>111</v>
      </c>
      <c r="C131" s="173" t="s">
        <v>426</v>
      </c>
      <c r="D131" s="175">
        <v>20</v>
      </c>
      <c r="E131" s="175">
        <v>0</v>
      </c>
      <c r="F131" s="175"/>
      <c r="G131" s="175">
        <v>23</v>
      </c>
      <c r="H131" s="175">
        <v>0</v>
      </c>
      <c r="I131" s="175"/>
      <c r="J131" s="175">
        <v>22</v>
      </c>
      <c r="K131" s="175">
        <v>0</v>
      </c>
      <c r="L131" s="175"/>
      <c r="M131" s="175">
        <v>20</v>
      </c>
      <c r="N131" s="175">
        <v>0</v>
      </c>
      <c r="O131" s="175"/>
      <c r="P131" s="175">
        <v>22</v>
      </c>
      <c r="Q131" s="175">
        <v>0</v>
      </c>
      <c r="R131" s="175"/>
      <c r="S131" s="175">
        <v>20</v>
      </c>
      <c r="T131" s="175">
        <v>0</v>
      </c>
      <c r="U131" s="174"/>
    </row>
    <row r="132" spans="1:21" ht="9" customHeight="1" x14ac:dyDescent="0.15">
      <c r="A132" s="173">
        <v>20</v>
      </c>
      <c r="B132" s="173">
        <v>292</v>
      </c>
      <c r="C132" s="174" t="s">
        <v>134</v>
      </c>
      <c r="D132" s="175">
        <v>152</v>
      </c>
      <c r="E132" s="175">
        <v>0</v>
      </c>
      <c r="F132" s="175"/>
      <c r="G132" s="175">
        <v>163</v>
      </c>
      <c r="H132" s="175">
        <v>0</v>
      </c>
      <c r="I132" s="175"/>
      <c r="J132" s="175">
        <v>140</v>
      </c>
      <c r="K132" s="175">
        <v>0</v>
      </c>
      <c r="L132" s="175"/>
      <c r="M132" s="175">
        <v>136</v>
      </c>
      <c r="N132" s="175">
        <v>0</v>
      </c>
      <c r="O132" s="175"/>
      <c r="P132" s="175">
        <v>144</v>
      </c>
      <c r="Q132" s="175">
        <v>0</v>
      </c>
      <c r="R132" s="175"/>
      <c r="S132" s="175">
        <v>160</v>
      </c>
      <c r="T132" s="175">
        <v>0</v>
      </c>
      <c r="U132" s="174"/>
    </row>
    <row r="133" spans="1:21" ht="9" customHeight="1" x14ac:dyDescent="0.15">
      <c r="A133" s="176">
        <v>20</v>
      </c>
      <c r="B133" s="176"/>
      <c r="C133" s="177" t="s">
        <v>427</v>
      </c>
      <c r="D133" s="178">
        <v>307</v>
      </c>
      <c r="E133" s="178">
        <v>1</v>
      </c>
      <c r="F133" s="178"/>
      <c r="G133" s="178">
        <v>337</v>
      </c>
      <c r="H133" s="178">
        <v>2</v>
      </c>
      <c r="I133" s="178"/>
      <c r="J133" s="178">
        <v>297</v>
      </c>
      <c r="K133" s="178">
        <v>2</v>
      </c>
      <c r="L133" s="178"/>
      <c r="M133" s="178">
        <v>294</v>
      </c>
      <c r="N133" s="178">
        <v>1</v>
      </c>
      <c r="O133" s="178"/>
      <c r="P133" s="178">
        <v>306</v>
      </c>
      <c r="Q133" s="178">
        <v>2</v>
      </c>
      <c r="R133" s="178"/>
      <c r="S133" s="178">
        <v>326</v>
      </c>
      <c r="T133" s="178">
        <v>2</v>
      </c>
      <c r="U133" s="177"/>
    </row>
    <row r="134" spans="1:21" ht="9" customHeight="1" x14ac:dyDescent="0.15">
      <c r="A134" s="176"/>
      <c r="B134" s="176"/>
      <c r="C134" s="177"/>
      <c r="D134" s="175"/>
      <c r="E134" s="175"/>
      <c r="F134" s="175"/>
      <c r="G134" s="175"/>
      <c r="H134" s="175"/>
      <c r="I134" s="175"/>
      <c r="J134" s="175"/>
      <c r="K134" s="175"/>
      <c r="L134" s="175"/>
      <c r="M134" s="175"/>
      <c r="N134" s="175"/>
      <c r="O134" s="175"/>
      <c r="P134" s="175"/>
      <c r="Q134" s="175"/>
      <c r="R134" s="175"/>
      <c r="S134" s="175"/>
      <c r="T134" s="175"/>
    </row>
    <row r="135" spans="1:21" ht="9" customHeight="1" x14ac:dyDescent="0.15">
      <c r="A135" s="176"/>
      <c r="B135" s="176"/>
      <c r="C135" s="174" t="s">
        <v>428</v>
      </c>
      <c r="D135" s="175">
        <v>4672</v>
      </c>
      <c r="E135" s="175">
        <v>142</v>
      </c>
      <c r="F135" s="175"/>
      <c r="G135" s="175">
        <v>5142</v>
      </c>
      <c r="H135" s="175">
        <v>115</v>
      </c>
      <c r="I135" s="175"/>
      <c r="J135" s="175">
        <v>5346</v>
      </c>
      <c r="K135" s="175">
        <v>94</v>
      </c>
      <c r="L135" s="175"/>
      <c r="M135" s="175">
        <v>5605</v>
      </c>
      <c r="N135" s="175">
        <v>74</v>
      </c>
      <c r="O135" s="175"/>
      <c r="P135" s="175">
        <v>5969</v>
      </c>
      <c r="Q135" s="175">
        <v>81</v>
      </c>
      <c r="R135" s="175"/>
      <c r="S135" s="175">
        <v>6245</v>
      </c>
      <c r="T135" s="175">
        <v>78</v>
      </c>
    </row>
    <row r="136" spans="1:21" s="52" customFormat="1" ht="9" customHeight="1" x14ac:dyDescent="0.15">
      <c r="A136" s="176"/>
      <c r="B136" s="176"/>
      <c r="C136" s="174" t="s">
        <v>429</v>
      </c>
      <c r="D136" s="175">
        <v>3783</v>
      </c>
      <c r="E136" s="175">
        <v>72</v>
      </c>
      <c r="F136" s="175"/>
      <c r="G136" s="175">
        <v>4243</v>
      </c>
      <c r="H136" s="175">
        <v>57</v>
      </c>
      <c r="I136" s="175"/>
      <c r="J136" s="175">
        <v>4471</v>
      </c>
      <c r="K136" s="175">
        <v>49</v>
      </c>
      <c r="L136" s="175"/>
      <c r="M136" s="175">
        <v>4695</v>
      </c>
      <c r="N136" s="175">
        <v>40</v>
      </c>
      <c r="O136" s="175"/>
      <c r="P136" s="175">
        <v>5097</v>
      </c>
      <c r="Q136" s="175">
        <v>35</v>
      </c>
      <c r="R136" s="175"/>
      <c r="S136" s="175">
        <v>5349</v>
      </c>
      <c r="T136" s="175">
        <v>28</v>
      </c>
    </row>
    <row r="137" spans="1:21" ht="9" customHeight="1" x14ac:dyDescent="0.15">
      <c r="A137" s="176"/>
      <c r="B137" s="176"/>
      <c r="C137" s="174" t="s">
        <v>430</v>
      </c>
      <c r="D137" s="175">
        <v>2980</v>
      </c>
      <c r="E137" s="175">
        <v>32</v>
      </c>
      <c r="F137" s="175"/>
      <c r="G137" s="175">
        <v>3583</v>
      </c>
      <c r="H137" s="175">
        <v>34</v>
      </c>
      <c r="I137" s="175"/>
      <c r="J137" s="175">
        <v>3548</v>
      </c>
      <c r="K137" s="175">
        <v>30</v>
      </c>
      <c r="L137" s="175"/>
      <c r="M137" s="175">
        <v>3809</v>
      </c>
      <c r="N137" s="175">
        <v>25</v>
      </c>
      <c r="O137" s="175"/>
      <c r="P137" s="175">
        <v>3953</v>
      </c>
      <c r="Q137" s="175">
        <v>29</v>
      </c>
      <c r="R137" s="175"/>
      <c r="S137" s="175">
        <v>4269</v>
      </c>
      <c r="T137" s="175">
        <v>26</v>
      </c>
    </row>
    <row r="138" spans="1:21" ht="9" customHeight="1" x14ac:dyDescent="0.15">
      <c r="A138" s="176"/>
      <c r="B138" s="176"/>
      <c r="C138" s="174" t="s">
        <v>431</v>
      </c>
      <c r="D138" s="175">
        <v>2659</v>
      </c>
      <c r="E138" s="175">
        <v>12</v>
      </c>
      <c r="F138" s="175"/>
      <c r="G138" s="175">
        <v>2784</v>
      </c>
      <c r="H138" s="175">
        <v>14</v>
      </c>
      <c r="I138" s="175"/>
      <c r="J138" s="175">
        <v>2868</v>
      </c>
      <c r="K138" s="175">
        <v>13</v>
      </c>
      <c r="L138" s="175"/>
      <c r="M138" s="175">
        <v>2958</v>
      </c>
      <c r="N138" s="175">
        <v>14</v>
      </c>
      <c r="O138" s="175"/>
      <c r="P138" s="175">
        <v>3082</v>
      </c>
      <c r="Q138" s="175">
        <v>10</v>
      </c>
      <c r="R138" s="175"/>
      <c r="S138" s="175">
        <v>3310</v>
      </c>
      <c r="T138" s="175">
        <v>12</v>
      </c>
    </row>
    <row r="139" spans="1:21" ht="9" customHeight="1" x14ac:dyDescent="0.15">
      <c r="A139" s="176"/>
      <c r="B139" s="176"/>
      <c r="C139" s="174" t="s">
        <v>432</v>
      </c>
      <c r="D139" s="175">
        <v>1022</v>
      </c>
      <c r="E139" s="175">
        <v>1</v>
      </c>
      <c r="F139" s="175"/>
      <c r="G139" s="175">
        <v>1062</v>
      </c>
      <c r="H139" s="175">
        <v>2</v>
      </c>
      <c r="I139" s="175"/>
      <c r="J139" s="175">
        <v>1045</v>
      </c>
      <c r="K139" s="175">
        <v>2</v>
      </c>
      <c r="L139" s="175"/>
      <c r="M139" s="175">
        <v>1066</v>
      </c>
      <c r="N139" s="175">
        <v>1</v>
      </c>
      <c r="O139" s="175"/>
      <c r="P139" s="175">
        <v>1048</v>
      </c>
      <c r="Q139" s="175">
        <v>2</v>
      </c>
      <c r="R139" s="175"/>
      <c r="S139" s="175">
        <v>1101</v>
      </c>
      <c r="T139" s="175">
        <v>2</v>
      </c>
    </row>
    <row r="140" spans="1:21" ht="9" customHeight="1" x14ac:dyDescent="0.15">
      <c r="A140" s="183"/>
      <c r="B140" s="183"/>
      <c r="C140" s="22" t="s">
        <v>433</v>
      </c>
      <c r="D140" s="178">
        <v>15116</v>
      </c>
      <c r="E140" s="178">
        <v>259</v>
      </c>
      <c r="F140" s="178"/>
      <c r="G140" s="178">
        <v>16814</v>
      </c>
      <c r="H140" s="178">
        <v>222</v>
      </c>
      <c r="I140" s="178"/>
      <c r="J140" s="178">
        <v>17278</v>
      </c>
      <c r="K140" s="178">
        <v>188</v>
      </c>
      <c r="L140" s="178"/>
      <c r="M140" s="178">
        <v>18133</v>
      </c>
      <c r="N140" s="178">
        <v>154</v>
      </c>
      <c r="O140" s="178"/>
      <c r="P140" s="178">
        <v>19149</v>
      </c>
      <c r="Q140" s="178">
        <v>157</v>
      </c>
      <c r="R140" s="178"/>
      <c r="S140" s="178">
        <v>20274</v>
      </c>
      <c r="T140" s="178">
        <v>146</v>
      </c>
    </row>
    <row r="141" spans="1:21" ht="1.1499999999999999" customHeight="1" x14ac:dyDescent="0.15">
      <c r="A141" s="184"/>
      <c r="B141" s="184"/>
      <c r="C141" s="53"/>
      <c r="D141" s="185"/>
      <c r="E141" s="185"/>
      <c r="F141" s="185"/>
      <c r="G141" s="185"/>
      <c r="H141" s="185"/>
      <c r="I141" s="185"/>
      <c r="J141" s="185"/>
      <c r="K141" s="185"/>
      <c r="L141" s="185"/>
      <c r="M141" s="185"/>
      <c r="N141" s="185"/>
      <c r="O141" s="185"/>
      <c r="P141" s="185"/>
      <c r="Q141" s="185"/>
      <c r="R141" s="185"/>
      <c r="S141" s="185"/>
      <c r="T141" s="185"/>
    </row>
    <row r="142" spans="1:21" ht="7.15" customHeight="1" x14ac:dyDescent="0.15"/>
    <row r="143" spans="1:21" s="52" customFormat="1" ht="9" customHeight="1" x14ac:dyDescent="0.15">
      <c r="A143" s="167" t="s">
        <v>434</v>
      </c>
      <c r="B143" s="172"/>
      <c r="C143" s="172"/>
      <c r="D143" s="186"/>
      <c r="E143" s="186"/>
      <c r="F143" s="186"/>
      <c r="G143" s="186"/>
      <c r="H143" s="186"/>
      <c r="I143" s="186"/>
      <c r="J143" s="186"/>
      <c r="K143" s="186"/>
      <c r="L143" s="186"/>
      <c r="M143" s="186"/>
      <c r="N143" s="186"/>
      <c r="O143" s="186"/>
      <c r="P143" s="186"/>
      <c r="Q143" s="186"/>
      <c r="R143" s="186"/>
      <c r="S143" s="186"/>
      <c r="T143" s="186"/>
    </row>
  </sheetData>
  <mergeCells count="11">
    <mergeCell ref="S4:T4"/>
    <mergeCell ref="A1:T1"/>
    <mergeCell ref="A3:A5"/>
    <mergeCell ref="B3:B5"/>
    <mergeCell ref="C3:C5"/>
    <mergeCell ref="D3:T3"/>
    <mergeCell ref="D4:E4"/>
    <mergeCell ref="G4:H4"/>
    <mergeCell ref="J4:K4"/>
    <mergeCell ref="M4:N4"/>
    <mergeCell ref="P4:Q4"/>
  </mergeCells>
  <conditionalFormatting sqref="M136:N139 J7:K140 D7:H140">
    <cfRule type="cellIs" dxfId="33" priority="26" operator="equal">
      <formula>0</formula>
    </cfRule>
  </conditionalFormatting>
  <conditionalFormatting sqref="M7:N134 M140:N140">
    <cfRule type="cellIs" dxfId="32" priority="25" operator="equal">
      <formula>0</formula>
    </cfRule>
  </conditionalFormatting>
  <conditionalFormatting sqref="P136">
    <cfRule type="cellIs" dxfId="31" priority="16" operator="equal">
      <formula>0</formula>
    </cfRule>
  </conditionalFormatting>
  <conditionalFormatting sqref="P7:Q134 P140:Q140">
    <cfRule type="cellIs" dxfId="30" priority="24" operator="equal">
      <formula>0</formula>
    </cfRule>
  </conditionalFormatting>
  <conditionalFormatting sqref="I7:I140">
    <cfRule type="cellIs" dxfId="29" priority="23" operator="equal">
      <formula>0</formula>
    </cfRule>
  </conditionalFormatting>
  <conditionalFormatting sqref="L7:L136 L138:L140">
    <cfRule type="cellIs" dxfId="28" priority="22" operator="equal">
      <formula>0</formula>
    </cfRule>
  </conditionalFormatting>
  <conditionalFormatting sqref="O7:O140">
    <cfRule type="cellIs" dxfId="27" priority="21" operator="equal">
      <formula>0</formula>
    </cfRule>
  </conditionalFormatting>
  <conditionalFormatting sqref="M135">
    <cfRule type="cellIs" dxfId="26" priority="20" operator="equal">
      <formula>0</formula>
    </cfRule>
  </conditionalFormatting>
  <conditionalFormatting sqref="N135">
    <cfRule type="cellIs" dxfId="25" priority="19" operator="equal">
      <formula>0</formula>
    </cfRule>
  </conditionalFormatting>
  <conditionalFormatting sqref="P135">
    <cfRule type="cellIs" dxfId="24" priority="18" operator="equal">
      <formula>0</formula>
    </cfRule>
  </conditionalFormatting>
  <conditionalFormatting sqref="Q135">
    <cfRule type="cellIs" dxfId="23" priority="17" operator="equal">
      <formula>0</formula>
    </cfRule>
  </conditionalFormatting>
  <conditionalFormatting sqref="Q136">
    <cfRule type="cellIs" dxfId="22" priority="15" operator="equal">
      <formula>0</formula>
    </cfRule>
  </conditionalFormatting>
  <conditionalFormatting sqref="L137">
    <cfRule type="cellIs" dxfId="21" priority="14" operator="equal">
      <formula>0</formula>
    </cfRule>
  </conditionalFormatting>
  <conditionalFormatting sqref="P137">
    <cfRule type="cellIs" dxfId="20" priority="13" operator="equal">
      <formula>0</formula>
    </cfRule>
  </conditionalFormatting>
  <conditionalFormatting sqref="Q137">
    <cfRule type="cellIs" dxfId="19" priority="12" operator="equal">
      <formula>0</formula>
    </cfRule>
  </conditionalFormatting>
  <conditionalFormatting sqref="P138:Q138">
    <cfRule type="cellIs" dxfId="18" priority="11" operator="equal">
      <formula>0</formula>
    </cfRule>
  </conditionalFormatting>
  <conditionalFormatting sqref="P139:Q139">
    <cfRule type="cellIs" dxfId="17" priority="10" operator="equal">
      <formula>0</formula>
    </cfRule>
  </conditionalFormatting>
  <conditionalFormatting sqref="S7:T134">
    <cfRule type="cellIs" dxfId="16" priority="9" operator="equal">
      <formula>0</formula>
    </cfRule>
  </conditionalFormatting>
  <conditionalFormatting sqref="R7:R140">
    <cfRule type="cellIs" dxfId="15" priority="8" operator="equal">
      <formula>0</formula>
    </cfRule>
  </conditionalFormatting>
  <conditionalFormatting sqref="S140:T140">
    <cfRule type="cellIs" dxfId="14" priority="7" operator="equal">
      <formula>0</formula>
    </cfRule>
  </conditionalFormatting>
  <conditionalFormatting sqref="S135:S139">
    <cfRule type="cellIs" dxfId="13" priority="6" operator="equal">
      <formula>0</formula>
    </cfRule>
  </conditionalFormatting>
  <conditionalFormatting sqref="T135">
    <cfRule type="cellIs" dxfId="12" priority="5" operator="equal">
      <formula>0</formula>
    </cfRule>
  </conditionalFormatting>
  <conditionalFormatting sqref="T136">
    <cfRule type="cellIs" dxfId="11" priority="4" operator="equal">
      <formula>0</formula>
    </cfRule>
  </conditionalFormatting>
  <conditionalFormatting sqref="T137">
    <cfRule type="cellIs" dxfId="10" priority="3" operator="equal">
      <formula>0</formula>
    </cfRule>
  </conditionalFormatting>
  <conditionalFormatting sqref="T138">
    <cfRule type="cellIs" dxfId="9" priority="2" operator="equal">
      <formula>0</formula>
    </cfRule>
  </conditionalFormatting>
  <conditionalFormatting sqref="T139">
    <cfRule type="cellIs" dxfId="8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1" fitToHeight="2" orientation="portrait" r:id="rId1"/>
  <headerFooter alignWithMargins="0"/>
  <rowBreaks count="1" manualBreakCount="1">
    <brk id="71" max="1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U146"/>
  <sheetViews>
    <sheetView showGridLines="0" view="pageBreakPreview" zoomScaleNormal="110" zoomScaleSheetLayoutView="100" workbookViewId="0">
      <pane ySplit="4" topLeftCell="A5" activePane="bottomLeft" state="frozen"/>
      <selection activeCell="I4" sqref="I4:I6"/>
      <selection pane="bottomLeft" sqref="A1:H1"/>
    </sheetView>
  </sheetViews>
  <sheetFormatPr defaultRowHeight="9" x14ac:dyDescent="0.15"/>
  <cols>
    <col min="1" max="1" width="5.7109375" style="168" customWidth="1"/>
    <col min="2" max="2" width="5.7109375" style="44" customWidth="1"/>
    <col min="3" max="3" width="25.7109375" style="172" customWidth="1"/>
    <col min="4" max="8" width="10.7109375" style="172" customWidth="1"/>
    <col min="9" max="219" width="9.140625" style="9"/>
    <col min="220" max="220" width="19.28515625" style="9" customWidth="1"/>
    <col min="221" max="221" width="10.7109375" style="9" customWidth="1"/>
    <col min="222" max="222" width="4.7109375" style="9" bestFit="1" customWidth="1"/>
    <col min="223" max="223" width="7.140625" style="9" bestFit="1" customWidth="1"/>
    <col min="224" max="224" width="2.42578125" style="9" bestFit="1" customWidth="1"/>
    <col min="225" max="225" width="10.7109375" style="9" customWidth="1"/>
    <col min="226" max="226" width="4.7109375" style="9" bestFit="1" customWidth="1"/>
    <col min="227" max="227" width="7.140625" style="9" bestFit="1" customWidth="1"/>
    <col min="228" max="228" width="1.7109375" style="9" customWidth="1"/>
    <col min="229" max="229" width="10.7109375" style="9" customWidth="1"/>
    <col min="230" max="230" width="4.7109375" style="9" bestFit="1" customWidth="1"/>
    <col min="231" max="231" width="7.140625" style="9" bestFit="1" customWidth="1"/>
    <col min="232" max="232" width="1.7109375" style="9" customWidth="1"/>
    <col min="233" max="233" width="10.7109375" style="9" customWidth="1"/>
    <col min="234" max="234" width="4.7109375" style="9" bestFit="1" customWidth="1"/>
    <col min="235" max="235" width="7.140625" style="9" bestFit="1" customWidth="1"/>
    <col min="236" max="236" width="1.7109375" style="9" customWidth="1"/>
    <col min="237" max="237" width="10.7109375" style="9" customWidth="1"/>
    <col min="238" max="238" width="4.7109375" style="9" bestFit="1" customWidth="1"/>
    <col min="239" max="239" width="7.140625" style="9" bestFit="1" customWidth="1"/>
    <col min="240" max="240" width="1.7109375" style="9" customWidth="1"/>
    <col min="241" max="241" width="10.7109375" style="9" customWidth="1"/>
    <col min="242" max="242" width="4.7109375" style="9" bestFit="1" customWidth="1"/>
    <col min="243" max="243" width="7.140625" style="9" bestFit="1" customWidth="1"/>
    <col min="244" max="475" width="9.140625" style="9"/>
    <col min="476" max="476" width="19.28515625" style="9" customWidth="1"/>
    <col min="477" max="477" width="10.7109375" style="9" customWidth="1"/>
    <col min="478" max="478" width="4.7109375" style="9" bestFit="1" customWidth="1"/>
    <col min="479" max="479" width="7.140625" style="9" bestFit="1" customWidth="1"/>
    <col min="480" max="480" width="2.42578125" style="9" bestFit="1" customWidth="1"/>
    <col min="481" max="481" width="10.7109375" style="9" customWidth="1"/>
    <col min="482" max="482" width="4.7109375" style="9" bestFit="1" customWidth="1"/>
    <col min="483" max="483" width="7.140625" style="9" bestFit="1" customWidth="1"/>
    <col min="484" max="484" width="1.7109375" style="9" customWidth="1"/>
    <col min="485" max="485" width="10.7109375" style="9" customWidth="1"/>
    <col min="486" max="486" width="4.7109375" style="9" bestFit="1" customWidth="1"/>
    <col min="487" max="487" width="7.140625" style="9" bestFit="1" customWidth="1"/>
    <col min="488" max="488" width="1.7109375" style="9" customWidth="1"/>
    <col min="489" max="489" width="10.7109375" style="9" customWidth="1"/>
    <col min="490" max="490" width="4.7109375" style="9" bestFit="1" customWidth="1"/>
    <col min="491" max="491" width="7.140625" style="9" bestFit="1" customWidth="1"/>
    <col min="492" max="492" width="1.7109375" style="9" customWidth="1"/>
    <col min="493" max="493" width="10.7109375" style="9" customWidth="1"/>
    <col min="494" max="494" width="4.7109375" style="9" bestFit="1" customWidth="1"/>
    <col min="495" max="495" width="7.140625" style="9" bestFit="1" customWidth="1"/>
    <col min="496" max="496" width="1.7109375" style="9" customWidth="1"/>
    <col min="497" max="497" width="10.7109375" style="9" customWidth="1"/>
    <col min="498" max="498" width="4.7109375" style="9" bestFit="1" customWidth="1"/>
    <col min="499" max="499" width="7.140625" style="9" bestFit="1" customWidth="1"/>
    <col min="500" max="731" width="9.140625" style="9"/>
    <col min="732" max="732" width="19.28515625" style="9" customWidth="1"/>
    <col min="733" max="733" width="10.7109375" style="9" customWidth="1"/>
    <col min="734" max="734" width="4.7109375" style="9" bestFit="1" customWidth="1"/>
    <col min="735" max="735" width="7.140625" style="9" bestFit="1" customWidth="1"/>
    <col min="736" max="736" width="2.42578125" style="9" bestFit="1" customWidth="1"/>
    <col min="737" max="737" width="10.7109375" style="9" customWidth="1"/>
    <col min="738" max="738" width="4.7109375" style="9" bestFit="1" customWidth="1"/>
    <col min="739" max="739" width="7.140625" style="9" bestFit="1" customWidth="1"/>
    <col min="740" max="740" width="1.7109375" style="9" customWidth="1"/>
    <col min="741" max="741" width="10.7109375" style="9" customWidth="1"/>
    <col min="742" max="742" width="4.7109375" style="9" bestFit="1" customWidth="1"/>
    <col min="743" max="743" width="7.140625" style="9" bestFit="1" customWidth="1"/>
    <col min="744" max="744" width="1.7109375" style="9" customWidth="1"/>
    <col min="745" max="745" width="10.7109375" style="9" customWidth="1"/>
    <col min="746" max="746" width="4.7109375" style="9" bestFit="1" customWidth="1"/>
    <col min="747" max="747" width="7.140625" style="9" bestFit="1" customWidth="1"/>
    <col min="748" max="748" width="1.7109375" style="9" customWidth="1"/>
    <col min="749" max="749" width="10.7109375" style="9" customWidth="1"/>
    <col min="750" max="750" width="4.7109375" style="9" bestFit="1" customWidth="1"/>
    <col min="751" max="751" width="7.140625" style="9" bestFit="1" customWidth="1"/>
    <col min="752" max="752" width="1.7109375" style="9" customWidth="1"/>
    <col min="753" max="753" width="10.7109375" style="9" customWidth="1"/>
    <col min="754" max="754" width="4.7109375" style="9" bestFit="1" customWidth="1"/>
    <col min="755" max="755" width="7.140625" style="9" bestFit="1" customWidth="1"/>
    <col min="756" max="987" width="9.140625" style="9"/>
    <col min="988" max="988" width="19.28515625" style="9" customWidth="1"/>
    <col min="989" max="989" width="10.7109375" style="9" customWidth="1"/>
    <col min="990" max="990" width="4.7109375" style="9" bestFit="1" customWidth="1"/>
    <col min="991" max="991" width="7.140625" style="9" bestFit="1" customWidth="1"/>
    <col min="992" max="992" width="2.42578125" style="9" bestFit="1" customWidth="1"/>
    <col min="993" max="993" width="10.7109375" style="9" customWidth="1"/>
    <col min="994" max="994" width="4.7109375" style="9" bestFit="1" customWidth="1"/>
    <col min="995" max="995" width="7.140625" style="9" bestFit="1" customWidth="1"/>
    <col min="996" max="996" width="1.7109375" style="9" customWidth="1"/>
    <col min="997" max="997" width="10.7109375" style="9" customWidth="1"/>
    <col min="998" max="998" width="4.7109375" style="9" bestFit="1" customWidth="1"/>
    <col min="999" max="999" width="7.140625" style="9" bestFit="1" customWidth="1"/>
    <col min="1000" max="1000" width="1.7109375" style="9" customWidth="1"/>
    <col min="1001" max="1001" width="10.7109375" style="9" customWidth="1"/>
    <col min="1002" max="1002" width="4.7109375" style="9" bestFit="1" customWidth="1"/>
    <col min="1003" max="1003" width="7.140625" style="9" bestFit="1" customWidth="1"/>
    <col min="1004" max="1004" width="1.7109375" style="9" customWidth="1"/>
    <col min="1005" max="1005" width="10.7109375" style="9" customWidth="1"/>
    <col min="1006" max="1006" width="4.7109375" style="9" bestFit="1" customWidth="1"/>
    <col min="1007" max="1007" width="7.140625" style="9" bestFit="1" customWidth="1"/>
    <col min="1008" max="1008" width="1.7109375" style="9" customWidth="1"/>
    <col min="1009" max="1009" width="10.7109375" style="9" customWidth="1"/>
    <col min="1010" max="1010" width="4.7109375" style="9" bestFit="1" customWidth="1"/>
    <col min="1011" max="1011" width="7.140625" style="9" bestFit="1" customWidth="1"/>
    <col min="1012" max="1243" width="9.140625" style="9"/>
    <col min="1244" max="1244" width="19.28515625" style="9" customWidth="1"/>
    <col min="1245" max="1245" width="10.7109375" style="9" customWidth="1"/>
    <col min="1246" max="1246" width="4.7109375" style="9" bestFit="1" customWidth="1"/>
    <col min="1247" max="1247" width="7.140625" style="9" bestFit="1" customWidth="1"/>
    <col min="1248" max="1248" width="2.42578125" style="9" bestFit="1" customWidth="1"/>
    <col min="1249" max="1249" width="10.7109375" style="9" customWidth="1"/>
    <col min="1250" max="1250" width="4.7109375" style="9" bestFit="1" customWidth="1"/>
    <col min="1251" max="1251" width="7.140625" style="9" bestFit="1" customWidth="1"/>
    <col min="1252" max="1252" width="1.7109375" style="9" customWidth="1"/>
    <col min="1253" max="1253" width="10.7109375" style="9" customWidth="1"/>
    <col min="1254" max="1254" width="4.7109375" style="9" bestFit="1" customWidth="1"/>
    <col min="1255" max="1255" width="7.140625" style="9" bestFit="1" customWidth="1"/>
    <col min="1256" max="1256" width="1.7109375" style="9" customWidth="1"/>
    <col min="1257" max="1257" width="10.7109375" style="9" customWidth="1"/>
    <col min="1258" max="1258" width="4.7109375" style="9" bestFit="1" customWidth="1"/>
    <col min="1259" max="1259" width="7.140625" style="9" bestFit="1" customWidth="1"/>
    <col min="1260" max="1260" width="1.7109375" style="9" customWidth="1"/>
    <col min="1261" max="1261" width="10.7109375" style="9" customWidth="1"/>
    <col min="1262" max="1262" width="4.7109375" style="9" bestFit="1" customWidth="1"/>
    <col min="1263" max="1263" width="7.140625" style="9" bestFit="1" customWidth="1"/>
    <col min="1264" max="1264" width="1.7109375" style="9" customWidth="1"/>
    <col min="1265" max="1265" width="10.7109375" style="9" customWidth="1"/>
    <col min="1266" max="1266" width="4.7109375" style="9" bestFit="1" customWidth="1"/>
    <col min="1267" max="1267" width="7.140625" style="9" bestFit="1" customWidth="1"/>
    <col min="1268" max="1499" width="9.140625" style="9"/>
    <col min="1500" max="1500" width="19.28515625" style="9" customWidth="1"/>
    <col min="1501" max="1501" width="10.7109375" style="9" customWidth="1"/>
    <col min="1502" max="1502" width="4.7109375" style="9" bestFit="1" customWidth="1"/>
    <col min="1503" max="1503" width="7.140625" style="9" bestFit="1" customWidth="1"/>
    <col min="1504" max="1504" width="2.42578125" style="9" bestFit="1" customWidth="1"/>
    <col min="1505" max="1505" width="10.7109375" style="9" customWidth="1"/>
    <col min="1506" max="1506" width="4.7109375" style="9" bestFit="1" customWidth="1"/>
    <col min="1507" max="1507" width="7.140625" style="9" bestFit="1" customWidth="1"/>
    <col min="1508" max="1508" width="1.7109375" style="9" customWidth="1"/>
    <col min="1509" max="1509" width="10.7109375" style="9" customWidth="1"/>
    <col min="1510" max="1510" width="4.7109375" style="9" bestFit="1" customWidth="1"/>
    <col min="1511" max="1511" width="7.140625" style="9" bestFit="1" customWidth="1"/>
    <col min="1512" max="1512" width="1.7109375" style="9" customWidth="1"/>
    <col min="1513" max="1513" width="10.7109375" style="9" customWidth="1"/>
    <col min="1514" max="1514" width="4.7109375" style="9" bestFit="1" customWidth="1"/>
    <col min="1515" max="1515" width="7.140625" style="9" bestFit="1" customWidth="1"/>
    <col min="1516" max="1516" width="1.7109375" style="9" customWidth="1"/>
    <col min="1517" max="1517" width="10.7109375" style="9" customWidth="1"/>
    <col min="1518" max="1518" width="4.7109375" style="9" bestFit="1" customWidth="1"/>
    <col min="1519" max="1519" width="7.140625" style="9" bestFit="1" customWidth="1"/>
    <col min="1520" max="1520" width="1.7109375" style="9" customWidth="1"/>
    <col min="1521" max="1521" width="10.7109375" style="9" customWidth="1"/>
    <col min="1522" max="1522" width="4.7109375" style="9" bestFit="1" customWidth="1"/>
    <col min="1523" max="1523" width="7.140625" style="9" bestFit="1" customWidth="1"/>
    <col min="1524" max="1755" width="9.140625" style="9"/>
    <col min="1756" max="1756" width="19.28515625" style="9" customWidth="1"/>
    <col min="1757" max="1757" width="10.7109375" style="9" customWidth="1"/>
    <col min="1758" max="1758" width="4.7109375" style="9" bestFit="1" customWidth="1"/>
    <col min="1759" max="1759" width="7.140625" style="9" bestFit="1" customWidth="1"/>
    <col min="1760" max="1760" width="2.42578125" style="9" bestFit="1" customWidth="1"/>
    <col min="1761" max="1761" width="10.7109375" style="9" customWidth="1"/>
    <col min="1762" max="1762" width="4.7109375" style="9" bestFit="1" customWidth="1"/>
    <col min="1763" max="1763" width="7.140625" style="9" bestFit="1" customWidth="1"/>
    <col min="1764" max="1764" width="1.7109375" style="9" customWidth="1"/>
    <col min="1765" max="1765" width="10.7109375" style="9" customWidth="1"/>
    <col min="1766" max="1766" width="4.7109375" style="9" bestFit="1" customWidth="1"/>
    <col min="1767" max="1767" width="7.140625" style="9" bestFit="1" customWidth="1"/>
    <col min="1768" max="1768" width="1.7109375" style="9" customWidth="1"/>
    <col min="1769" max="1769" width="10.7109375" style="9" customWidth="1"/>
    <col min="1770" max="1770" width="4.7109375" style="9" bestFit="1" customWidth="1"/>
    <col min="1771" max="1771" width="7.140625" style="9" bestFit="1" customWidth="1"/>
    <col min="1772" max="1772" width="1.7109375" style="9" customWidth="1"/>
    <col min="1773" max="1773" width="10.7109375" style="9" customWidth="1"/>
    <col min="1774" max="1774" width="4.7109375" style="9" bestFit="1" customWidth="1"/>
    <col min="1775" max="1775" width="7.140625" style="9" bestFit="1" customWidth="1"/>
    <col min="1776" max="1776" width="1.7109375" style="9" customWidth="1"/>
    <col min="1777" max="1777" width="10.7109375" style="9" customWidth="1"/>
    <col min="1778" max="1778" width="4.7109375" style="9" bestFit="1" customWidth="1"/>
    <col min="1779" max="1779" width="7.140625" style="9" bestFit="1" customWidth="1"/>
    <col min="1780" max="2011" width="9.140625" style="9"/>
    <col min="2012" max="2012" width="19.28515625" style="9" customWidth="1"/>
    <col min="2013" max="2013" width="10.7109375" style="9" customWidth="1"/>
    <col min="2014" max="2014" width="4.7109375" style="9" bestFit="1" customWidth="1"/>
    <col min="2015" max="2015" width="7.140625" style="9" bestFit="1" customWidth="1"/>
    <col min="2016" max="2016" width="2.42578125" style="9" bestFit="1" customWidth="1"/>
    <col min="2017" max="2017" width="10.7109375" style="9" customWidth="1"/>
    <col min="2018" max="2018" width="4.7109375" style="9" bestFit="1" customWidth="1"/>
    <col min="2019" max="2019" width="7.140625" style="9" bestFit="1" customWidth="1"/>
    <col min="2020" max="2020" width="1.7109375" style="9" customWidth="1"/>
    <col min="2021" max="2021" width="10.7109375" style="9" customWidth="1"/>
    <col min="2022" max="2022" width="4.7109375" style="9" bestFit="1" customWidth="1"/>
    <col min="2023" max="2023" width="7.140625" style="9" bestFit="1" customWidth="1"/>
    <col min="2024" max="2024" width="1.7109375" style="9" customWidth="1"/>
    <col min="2025" max="2025" width="10.7109375" style="9" customWidth="1"/>
    <col min="2026" max="2026" width="4.7109375" style="9" bestFit="1" customWidth="1"/>
    <col min="2027" max="2027" width="7.140625" style="9" bestFit="1" customWidth="1"/>
    <col min="2028" max="2028" width="1.7109375" style="9" customWidth="1"/>
    <col min="2029" max="2029" width="10.7109375" style="9" customWidth="1"/>
    <col min="2030" max="2030" width="4.7109375" style="9" bestFit="1" customWidth="1"/>
    <col min="2031" max="2031" width="7.140625" style="9" bestFit="1" customWidth="1"/>
    <col min="2032" max="2032" width="1.7109375" style="9" customWidth="1"/>
    <col min="2033" max="2033" width="10.7109375" style="9" customWidth="1"/>
    <col min="2034" max="2034" width="4.7109375" style="9" bestFit="1" customWidth="1"/>
    <col min="2035" max="2035" width="7.140625" style="9" bestFit="1" customWidth="1"/>
    <col min="2036" max="2267" width="9.140625" style="9"/>
    <col min="2268" max="2268" width="19.28515625" style="9" customWidth="1"/>
    <col min="2269" max="2269" width="10.7109375" style="9" customWidth="1"/>
    <col min="2270" max="2270" width="4.7109375" style="9" bestFit="1" customWidth="1"/>
    <col min="2271" max="2271" width="7.140625" style="9" bestFit="1" customWidth="1"/>
    <col min="2272" max="2272" width="2.42578125" style="9" bestFit="1" customWidth="1"/>
    <col min="2273" max="2273" width="10.7109375" style="9" customWidth="1"/>
    <col min="2274" max="2274" width="4.7109375" style="9" bestFit="1" customWidth="1"/>
    <col min="2275" max="2275" width="7.140625" style="9" bestFit="1" customWidth="1"/>
    <col min="2276" max="2276" width="1.7109375" style="9" customWidth="1"/>
    <col min="2277" max="2277" width="10.7109375" style="9" customWidth="1"/>
    <col min="2278" max="2278" width="4.7109375" style="9" bestFit="1" customWidth="1"/>
    <col min="2279" max="2279" width="7.140625" style="9" bestFit="1" customWidth="1"/>
    <col min="2280" max="2280" width="1.7109375" style="9" customWidth="1"/>
    <col min="2281" max="2281" width="10.7109375" style="9" customWidth="1"/>
    <col min="2282" max="2282" width="4.7109375" style="9" bestFit="1" customWidth="1"/>
    <col min="2283" max="2283" width="7.140625" style="9" bestFit="1" customWidth="1"/>
    <col min="2284" max="2284" width="1.7109375" style="9" customWidth="1"/>
    <col min="2285" max="2285" width="10.7109375" style="9" customWidth="1"/>
    <col min="2286" max="2286" width="4.7109375" style="9" bestFit="1" customWidth="1"/>
    <col min="2287" max="2287" width="7.140625" style="9" bestFit="1" customWidth="1"/>
    <col min="2288" max="2288" width="1.7109375" style="9" customWidth="1"/>
    <col min="2289" max="2289" width="10.7109375" style="9" customWidth="1"/>
    <col min="2290" max="2290" width="4.7109375" style="9" bestFit="1" customWidth="1"/>
    <col min="2291" max="2291" width="7.140625" style="9" bestFit="1" customWidth="1"/>
    <col min="2292" max="2523" width="9.140625" style="9"/>
    <col min="2524" max="2524" width="19.28515625" style="9" customWidth="1"/>
    <col min="2525" max="2525" width="10.7109375" style="9" customWidth="1"/>
    <col min="2526" max="2526" width="4.7109375" style="9" bestFit="1" customWidth="1"/>
    <col min="2527" max="2527" width="7.140625" style="9" bestFit="1" customWidth="1"/>
    <col min="2528" max="2528" width="2.42578125" style="9" bestFit="1" customWidth="1"/>
    <col min="2529" max="2529" width="10.7109375" style="9" customWidth="1"/>
    <col min="2530" max="2530" width="4.7109375" style="9" bestFit="1" customWidth="1"/>
    <col min="2531" max="2531" width="7.140625" style="9" bestFit="1" customWidth="1"/>
    <col min="2532" max="2532" width="1.7109375" style="9" customWidth="1"/>
    <col min="2533" max="2533" width="10.7109375" style="9" customWidth="1"/>
    <col min="2534" max="2534" width="4.7109375" style="9" bestFit="1" customWidth="1"/>
    <col min="2535" max="2535" width="7.140625" style="9" bestFit="1" customWidth="1"/>
    <col min="2536" max="2536" width="1.7109375" style="9" customWidth="1"/>
    <col min="2537" max="2537" width="10.7109375" style="9" customWidth="1"/>
    <col min="2538" max="2538" width="4.7109375" style="9" bestFit="1" customWidth="1"/>
    <col min="2539" max="2539" width="7.140625" style="9" bestFit="1" customWidth="1"/>
    <col min="2540" max="2540" width="1.7109375" style="9" customWidth="1"/>
    <col min="2541" max="2541" width="10.7109375" style="9" customWidth="1"/>
    <col min="2542" max="2542" width="4.7109375" style="9" bestFit="1" customWidth="1"/>
    <col min="2543" max="2543" width="7.140625" style="9" bestFit="1" customWidth="1"/>
    <col min="2544" max="2544" width="1.7109375" style="9" customWidth="1"/>
    <col min="2545" max="2545" width="10.7109375" style="9" customWidth="1"/>
    <col min="2546" max="2546" width="4.7109375" style="9" bestFit="1" customWidth="1"/>
    <col min="2547" max="2547" width="7.140625" style="9" bestFit="1" customWidth="1"/>
    <col min="2548" max="2779" width="9.140625" style="9"/>
    <col min="2780" max="2780" width="19.28515625" style="9" customWidth="1"/>
    <col min="2781" max="2781" width="10.7109375" style="9" customWidth="1"/>
    <col min="2782" max="2782" width="4.7109375" style="9" bestFit="1" customWidth="1"/>
    <col min="2783" max="2783" width="7.140625" style="9" bestFit="1" customWidth="1"/>
    <col min="2784" max="2784" width="2.42578125" style="9" bestFit="1" customWidth="1"/>
    <col min="2785" max="2785" width="10.7109375" style="9" customWidth="1"/>
    <col min="2786" max="2786" width="4.7109375" style="9" bestFit="1" customWidth="1"/>
    <col min="2787" max="2787" width="7.140625" style="9" bestFit="1" customWidth="1"/>
    <col min="2788" max="2788" width="1.7109375" style="9" customWidth="1"/>
    <col min="2789" max="2789" width="10.7109375" style="9" customWidth="1"/>
    <col min="2790" max="2790" width="4.7109375" style="9" bestFit="1" customWidth="1"/>
    <col min="2791" max="2791" width="7.140625" style="9" bestFit="1" customWidth="1"/>
    <col min="2792" max="2792" width="1.7109375" style="9" customWidth="1"/>
    <col min="2793" max="2793" width="10.7109375" style="9" customWidth="1"/>
    <col min="2794" max="2794" width="4.7109375" style="9" bestFit="1" customWidth="1"/>
    <col min="2795" max="2795" width="7.140625" style="9" bestFit="1" customWidth="1"/>
    <col min="2796" max="2796" width="1.7109375" style="9" customWidth="1"/>
    <col min="2797" max="2797" width="10.7109375" style="9" customWidth="1"/>
    <col min="2798" max="2798" width="4.7109375" style="9" bestFit="1" customWidth="1"/>
    <col min="2799" max="2799" width="7.140625" style="9" bestFit="1" customWidth="1"/>
    <col min="2800" max="2800" width="1.7109375" style="9" customWidth="1"/>
    <col min="2801" max="2801" width="10.7109375" style="9" customWidth="1"/>
    <col min="2802" max="2802" width="4.7109375" style="9" bestFit="1" customWidth="1"/>
    <col min="2803" max="2803" width="7.140625" style="9" bestFit="1" customWidth="1"/>
    <col min="2804" max="3035" width="9.140625" style="9"/>
    <col min="3036" max="3036" width="19.28515625" style="9" customWidth="1"/>
    <col min="3037" max="3037" width="10.7109375" style="9" customWidth="1"/>
    <col min="3038" max="3038" width="4.7109375" style="9" bestFit="1" customWidth="1"/>
    <col min="3039" max="3039" width="7.140625" style="9" bestFit="1" customWidth="1"/>
    <col min="3040" max="3040" width="2.42578125" style="9" bestFit="1" customWidth="1"/>
    <col min="3041" max="3041" width="10.7109375" style="9" customWidth="1"/>
    <col min="3042" max="3042" width="4.7109375" style="9" bestFit="1" customWidth="1"/>
    <col min="3043" max="3043" width="7.140625" style="9" bestFit="1" customWidth="1"/>
    <col min="3044" max="3044" width="1.7109375" style="9" customWidth="1"/>
    <col min="3045" max="3045" width="10.7109375" style="9" customWidth="1"/>
    <col min="3046" max="3046" width="4.7109375" style="9" bestFit="1" customWidth="1"/>
    <col min="3047" max="3047" width="7.140625" style="9" bestFit="1" customWidth="1"/>
    <col min="3048" max="3048" width="1.7109375" style="9" customWidth="1"/>
    <col min="3049" max="3049" width="10.7109375" style="9" customWidth="1"/>
    <col min="3050" max="3050" width="4.7109375" style="9" bestFit="1" customWidth="1"/>
    <col min="3051" max="3051" width="7.140625" style="9" bestFit="1" customWidth="1"/>
    <col min="3052" max="3052" width="1.7109375" style="9" customWidth="1"/>
    <col min="3053" max="3053" width="10.7109375" style="9" customWidth="1"/>
    <col min="3054" max="3054" width="4.7109375" style="9" bestFit="1" customWidth="1"/>
    <col min="3055" max="3055" width="7.140625" style="9" bestFit="1" customWidth="1"/>
    <col min="3056" max="3056" width="1.7109375" style="9" customWidth="1"/>
    <col min="3057" max="3057" width="10.7109375" style="9" customWidth="1"/>
    <col min="3058" max="3058" width="4.7109375" style="9" bestFit="1" customWidth="1"/>
    <col min="3059" max="3059" width="7.140625" style="9" bestFit="1" customWidth="1"/>
    <col min="3060" max="3291" width="9.140625" style="9"/>
    <col min="3292" max="3292" width="19.28515625" style="9" customWidth="1"/>
    <col min="3293" max="3293" width="10.7109375" style="9" customWidth="1"/>
    <col min="3294" max="3294" width="4.7109375" style="9" bestFit="1" customWidth="1"/>
    <col min="3295" max="3295" width="7.140625" style="9" bestFit="1" customWidth="1"/>
    <col min="3296" max="3296" width="2.42578125" style="9" bestFit="1" customWidth="1"/>
    <col min="3297" max="3297" width="10.7109375" style="9" customWidth="1"/>
    <col min="3298" max="3298" width="4.7109375" style="9" bestFit="1" customWidth="1"/>
    <col min="3299" max="3299" width="7.140625" style="9" bestFit="1" customWidth="1"/>
    <col min="3300" max="3300" width="1.7109375" style="9" customWidth="1"/>
    <col min="3301" max="3301" width="10.7109375" style="9" customWidth="1"/>
    <col min="3302" max="3302" width="4.7109375" style="9" bestFit="1" customWidth="1"/>
    <col min="3303" max="3303" width="7.140625" style="9" bestFit="1" customWidth="1"/>
    <col min="3304" max="3304" width="1.7109375" style="9" customWidth="1"/>
    <col min="3305" max="3305" width="10.7109375" style="9" customWidth="1"/>
    <col min="3306" max="3306" width="4.7109375" style="9" bestFit="1" customWidth="1"/>
    <col min="3307" max="3307" width="7.140625" style="9" bestFit="1" customWidth="1"/>
    <col min="3308" max="3308" width="1.7109375" style="9" customWidth="1"/>
    <col min="3309" max="3309" width="10.7109375" style="9" customWidth="1"/>
    <col min="3310" max="3310" width="4.7109375" style="9" bestFit="1" customWidth="1"/>
    <col min="3311" max="3311" width="7.140625" style="9" bestFit="1" customWidth="1"/>
    <col min="3312" max="3312" width="1.7109375" style="9" customWidth="1"/>
    <col min="3313" max="3313" width="10.7109375" style="9" customWidth="1"/>
    <col min="3314" max="3314" width="4.7109375" style="9" bestFit="1" customWidth="1"/>
    <col min="3315" max="3315" width="7.140625" style="9" bestFit="1" customWidth="1"/>
    <col min="3316" max="3547" width="9.140625" style="9"/>
    <col min="3548" max="3548" width="19.28515625" style="9" customWidth="1"/>
    <col min="3549" max="3549" width="10.7109375" style="9" customWidth="1"/>
    <col min="3550" max="3550" width="4.7109375" style="9" bestFit="1" customWidth="1"/>
    <col min="3551" max="3551" width="7.140625" style="9" bestFit="1" customWidth="1"/>
    <col min="3552" max="3552" width="2.42578125" style="9" bestFit="1" customWidth="1"/>
    <col min="3553" max="3553" width="10.7109375" style="9" customWidth="1"/>
    <col min="3554" max="3554" width="4.7109375" style="9" bestFit="1" customWidth="1"/>
    <col min="3555" max="3555" width="7.140625" style="9" bestFit="1" customWidth="1"/>
    <col min="3556" max="3556" width="1.7109375" style="9" customWidth="1"/>
    <col min="3557" max="3557" width="10.7109375" style="9" customWidth="1"/>
    <col min="3558" max="3558" width="4.7109375" style="9" bestFit="1" customWidth="1"/>
    <col min="3559" max="3559" width="7.140625" style="9" bestFit="1" customWidth="1"/>
    <col min="3560" max="3560" width="1.7109375" style="9" customWidth="1"/>
    <col min="3561" max="3561" width="10.7109375" style="9" customWidth="1"/>
    <col min="3562" max="3562" width="4.7109375" style="9" bestFit="1" customWidth="1"/>
    <col min="3563" max="3563" width="7.140625" style="9" bestFit="1" customWidth="1"/>
    <col min="3564" max="3564" width="1.7109375" style="9" customWidth="1"/>
    <col min="3565" max="3565" width="10.7109375" style="9" customWidth="1"/>
    <col min="3566" max="3566" width="4.7109375" style="9" bestFit="1" customWidth="1"/>
    <col min="3567" max="3567" width="7.140625" style="9" bestFit="1" customWidth="1"/>
    <col min="3568" max="3568" width="1.7109375" style="9" customWidth="1"/>
    <col min="3569" max="3569" width="10.7109375" style="9" customWidth="1"/>
    <col min="3570" max="3570" width="4.7109375" style="9" bestFit="1" customWidth="1"/>
    <col min="3571" max="3571" width="7.140625" style="9" bestFit="1" customWidth="1"/>
    <col min="3572" max="3803" width="9.140625" style="9"/>
    <col min="3804" max="3804" width="19.28515625" style="9" customWidth="1"/>
    <col min="3805" max="3805" width="10.7109375" style="9" customWidth="1"/>
    <col min="3806" max="3806" width="4.7109375" style="9" bestFit="1" customWidth="1"/>
    <col min="3807" max="3807" width="7.140625" style="9" bestFit="1" customWidth="1"/>
    <col min="3808" max="3808" width="2.42578125" style="9" bestFit="1" customWidth="1"/>
    <col min="3809" max="3809" width="10.7109375" style="9" customWidth="1"/>
    <col min="3810" max="3810" width="4.7109375" style="9" bestFit="1" customWidth="1"/>
    <col min="3811" max="3811" width="7.140625" style="9" bestFit="1" customWidth="1"/>
    <col min="3812" max="3812" width="1.7109375" style="9" customWidth="1"/>
    <col min="3813" max="3813" width="10.7109375" style="9" customWidth="1"/>
    <col min="3814" max="3814" width="4.7109375" style="9" bestFit="1" customWidth="1"/>
    <col min="3815" max="3815" width="7.140625" style="9" bestFit="1" customWidth="1"/>
    <col min="3816" max="3816" width="1.7109375" style="9" customWidth="1"/>
    <col min="3817" max="3817" width="10.7109375" style="9" customWidth="1"/>
    <col min="3818" max="3818" width="4.7109375" style="9" bestFit="1" customWidth="1"/>
    <col min="3819" max="3819" width="7.140625" style="9" bestFit="1" customWidth="1"/>
    <col min="3820" max="3820" width="1.7109375" style="9" customWidth="1"/>
    <col min="3821" max="3821" width="10.7109375" style="9" customWidth="1"/>
    <col min="3822" max="3822" width="4.7109375" style="9" bestFit="1" customWidth="1"/>
    <col min="3823" max="3823" width="7.140625" style="9" bestFit="1" customWidth="1"/>
    <col min="3824" max="3824" width="1.7109375" style="9" customWidth="1"/>
    <col min="3825" max="3825" width="10.7109375" style="9" customWidth="1"/>
    <col min="3826" max="3826" width="4.7109375" style="9" bestFit="1" customWidth="1"/>
    <col min="3827" max="3827" width="7.140625" style="9" bestFit="1" customWidth="1"/>
    <col min="3828" max="4059" width="9.140625" style="9"/>
    <col min="4060" max="4060" width="19.28515625" style="9" customWidth="1"/>
    <col min="4061" max="4061" width="10.7109375" style="9" customWidth="1"/>
    <col min="4062" max="4062" width="4.7109375" style="9" bestFit="1" customWidth="1"/>
    <col min="4063" max="4063" width="7.140625" style="9" bestFit="1" customWidth="1"/>
    <col min="4064" max="4064" width="2.42578125" style="9" bestFit="1" customWidth="1"/>
    <col min="4065" max="4065" width="10.7109375" style="9" customWidth="1"/>
    <col min="4066" max="4066" width="4.7109375" style="9" bestFit="1" customWidth="1"/>
    <col min="4067" max="4067" width="7.140625" style="9" bestFit="1" customWidth="1"/>
    <col min="4068" max="4068" width="1.7109375" style="9" customWidth="1"/>
    <col min="4069" max="4069" width="10.7109375" style="9" customWidth="1"/>
    <col min="4070" max="4070" width="4.7109375" style="9" bestFit="1" customWidth="1"/>
    <col min="4071" max="4071" width="7.140625" style="9" bestFit="1" customWidth="1"/>
    <col min="4072" max="4072" width="1.7109375" style="9" customWidth="1"/>
    <col min="4073" max="4073" width="10.7109375" style="9" customWidth="1"/>
    <col min="4074" max="4074" width="4.7109375" style="9" bestFit="1" customWidth="1"/>
    <col min="4075" max="4075" width="7.140625" style="9" bestFit="1" customWidth="1"/>
    <col min="4076" max="4076" width="1.7109375" style="9" customWidth="1"/>
    <col min="4077" max="4077" width="10.7109375" style="9" customWidth="1"/>
    <col min="4078" max="4078" width="4.7109375" style="9" bestFit="1" customWidth="1"/>
    <col min="4079" max="4079" width="7.140625" style="9" bestFit="1" customWidth="1"/>
    <col min="4080" max="4080" width="1.7109375" style="9" customWidth="1"/>
    <col min="4081" max="4081" width="10.7109375" style="9" customWidth="1"/>
    <col min="4082" max="4082" width="4.7109375" style="9" bestFit="1" customWidth="1"/>
    <col min="4083" max="4083" width="7.140625" style="9" bestFit="1" customWidth="1"/>
    <col min="4084" max="4315" width="9.140625" style="9"/>
    <col min="4316" max="4316" width="19.28515625" style="9" customWidth="1"/>
    <col min="4317" max="4317" width="10.7109375" style="9" customWidth="1"/>
    <col min="4318" max="4318" width="4.7109375" style="9" bestFit="1" customWidth="1"/>
    <col min="4319" max="4319" width="7.140625" style="9" bestFit="1" customWidth="1"/>
    <col min="4320" max="4320" width="2.42578125" style="9" bestFit="1" customWidth="1"/>
    <col min="4321" max="4321" width="10.7109375" style="9" customWidth="1"/>
    <col min="4322" max="4322" width="4.7109375" style="9" bestFit="1" customWidth="1"/>
    <col min="4323" max="4323" width="7.140625" style="9" bestFit="1" customWidth="1"/>
    <col min="4324" max="4324" width="1.7109375" style="9" customWidth="1"/>
    <col min="4325" max="4325" width="10.7109375" style="9" customWidth="1"/>
    <col min="4326" max="4326" width="4.7109375" style="9" bestFit="1" customWidth="1"/>
    <col min="4327" max="4327" width="7.140625" style="9" bestFit="1" customWidth="1"/>
    <col min="4328" max="4328" width="1.7109375" style="9" customWidth="1"/>
    <col min="4329" max="4329" width="10.7109375" style="9" customWidth="1"/>
    <col min="4330" max="4330" width="4.7109375" style="9" bestFit="1" customWidth="1"/>
    <col min="4331" max="4331" width="7.140625" style="9" bestFit="1" customWidth="1"/>
    <col min="4332" max="4332" width="1.7109375" style="9" customWidth="1"/>
    <col min="4333" max="4333" width="10.7109375" style="9" customWidth="1"/>
    <col min="4334" max="4334" width="4.7109375" style="9" bestFit="1" customWidth="1"/>
    <col min="4335" max="4335" width="7.140625" style="9" bestFit="1" customWidth="1"/>
    <col min="4336" max="4336" width="1.7109375" style="9" customWidth="1"/>
    <col min="4337" max="4337" width="10.7109375" style="9" customWidth="1"/>
    <col min="4338" max="4338" width="4.7109375" style="9" bestFit="1" customWidth="1"/>
    <col min="4339" max="4339" width="7.140625" style="9" bestFit="1" customWidth="1"/>
    <col min="4340" max="4571" width="9.140625" style="9"/>
    <col min="4572" max="4572" width="19.28515625" style="9" customWidth="1"/>
    <col min="4573" max="4573" width="10.7109375" style="9" customWidth="1"/>
    <col min="4574" max="4574" width="4.7109375" style="9" bestFit="1" customWidth="1"/>
    <col min="4575" max="4575" width="7.140625" style="9" bestFit="1" customWidth="1"/>
    <col min="4576" max="4576" width="2.42578125" style="9" bestFit="1" customWidth="1"/>
    <col min="4577" max="4577" width="10.7109375" style="9" customWidth="1"/>
    <col min="4578" max="4578" width="4.7109375" style="9" bestFit="1" customWidth="1"/>
    <col min="4579" max="4579" width="7.140625" style="9" bestFit="1" customWidth="1"/>
    <col min="4580" max="4580" width="1.7109375" style="9" customWidth="1"/>
    <col min="4581" max="4581" width="10.7109375" style="9" customWidth="1"/>
    <col min="4582" max="4582" width="4.7109375" style="9" bestFit="1" customWidth="1"/>
    <col min="4583" max="4583" width="7.140625" style="9" bestFit="1" customWidth="1"/>
    <col min="4584" max="4584" width="1.7109375" style="9" customWidth="1"/>
    <col min="4585" max="4585" width="10.7109375" style="9" customWidth="1"/>
    <col min="4586" max="4586" width="4.7109375" style="9" bestFit="1" customWidth="1"/>
    <col min="4587" max="4587" width="7.140625" style="9" bestFit="1" customWidth="1"/>
    <col min="4588" max="4588" width="1.7109375" style="9" customWidth="1"/>
    <col min="4589" max="4589" width="10.7109375" style="9" customWidth="1"/>
    <col min="4590" max="4590" width="4.7109375" style="9" bestFit="1" customWidth="1"/>
    <col min="4591" max="4591" width="7.140625" style="9" bestFit="1" customWidth="1"/>
    <col min="4592" max="4592" width="1.7109375" style="9" customWidth="1"/>
    <col min="4593" max="4593" width="10.7109375" style="9" customWidth="1"/>
    <col min="4594" max="4594" width="4.7109375" style="9" bestFit="1" customWidth="1"/>
    <col min="4595" max="4595" width="7.140625" style="9" bestFit="1" customWidth="1"/>
    <col min="4596" max="4827" width="9.140625" style="9"/>
    <col min="4828" max="4828" width="19.28515625" style="9" customWidth="1"/>
    <col min="4829" max="4829" width="10.7109375" style="9" customWidth="1"/>
    <col min="4830" max="4830" width="4.7109375" style="9" bestFit="1" customWidth="1"/>
    <col min="4831" max="4831" width="7.140625" style="9" bestFit="1" customWidth="1"/>
    <col min="4832" max="4832" width="2.42578125" style="9" bestFit="1" customWidth="1"/>
    <col min="4833" max="4833" width="10.7109375" style="9" customWidth="1"/>
    <col min="4834" max="4834" width="4.7109375" style="9" bestFit="1" customWidth="1"/>
    <col min="4835" max="4835" width="7.140625" style="9" bestFit="1" customWidth="1"/>
    <col min="4836" max="4836" width="1.7109375" style="9" customWidth="1"/>
    <col min="4837" max="4837" width="10.7109375" style="9" customWidth="1"/>
    <col min="4838" max="4838" width="4.7109375" style="9" bestFit="1" customWidth="1"/>
    <col min="4839" max="4839" width="7.140625" style="9" bestFit="1" customWidth="1"/>
    <col min="4840" max="4840" width="1.7109375" style="9" customWidth="1"/>
    <col min="4841" max="4841" width="10.7109375" style="9" customWidth="1"/>
    <col min="4842" max="4842" width="4.7109375" style="9" bestFit="1" customWidth="1"/>
    <col min="4843" max="4843" width="7.140625" style="9" bestFit="1" customWidth="1"/>
    <col min="4844" max="4844" width="1.7109375" style="9" customWidth="1"/>
    <col min="4845" max="4845" width="10.7109375" style="9" customWidth="1"/>
    <col min="4846" max="4846" width="4.7109375" style="9" bestFit="1" customWidth="1"/>
    <col min="4847" max="4847" width="7.140625" style="9" bestFit="1" customWidth="1"/>
    <col min="4848" max="4848" width="1.7109375" style="9" customWidth="1"/>
    <col min="4849" max="4849" width="10.7109375" style="9" customWidth="1"/>
    <col min="4850" max="4850" width="4.7109375" style="9" bestFit="1" customWidth="1"/>
    <col min="4851" max="4851" width="7.140625" style="9" bestFit="1" customWidth="1"/>
    <col min="4852" max="5083" width="9.140625" style="9"/>
    <col min="5084" max="5084" width="19.28515625" style="9" customWidth="1"/>
    <col min="5085" max="5085" width="10.7109375" style="9" customWidth="1"/>
    <col min="5086" max="5086" width="4.7109375" style="9" bestFit="1" customWidth="1"/>
    <col min="5087" max="5087" width="7.140625" style="9" bestFit="1" customWidth="1"/>
    <col min="5088" max="5088" width="2.42578125" style="9" bestFit="1" customWidth="1"/>
    <col min="5089" max="5089" width="10.7109375" style="9" customWidth="1"/>
    <col min="5090" max="5090" width="4.7109375" style="9" bestFit="1" customWidth="1"/>
    <col min="5091" max="5091" width="7.140625" style="9" bestFit="1" customWidth="1"/>
    <col min="5092" max="5092" width="1.7109375" style="9" customWidth="1"/>
    <col min="5093" max="5093" width="10.7109375" style="9" customWidth="1"/>
    <col min="5094" max="5094" width="4.7109375" style="9" bestFit="1" customWidth="1"/>
    <col min="5095" max="5095" width="7.140625" style="9" bestFit="1" customWidth="1"/>
    <col min="5096" max="5096" width="1.7109375" style="9" customWidth="1"/>
    <col min="5097" max="5097" width="10.7109375" style="9" customWidth="1"/>
    <col min="5098" max="5098" width="4.7109375" style="9" bestFit="1" customWidth="1"/>
    <col min="5099" max="5099" width="7.140625" style="9" bestFit="1" customWidth="1"/>
    <col min="5100" max="5100" width="1.7109375" style="9" customWidth="1"/>
    <col min="5101" max="5101" width="10.7109375" style="9" customWidth="1"/>
    <col min="5102" max="5102" width="4.7109375" style="9" bestFit="1" customWidth="1"/>
    <col min="5103" max="5103" width="7.140625" style="9" bestFit="1" customWidth="1"/>
    <col min="5104" max="5104" width="1.7109375" style="9" customWidth="1"/>
    <col min="5105" max="5105" width="10.7109375" style="9" customWidth="1"/>
    <col min="5106" max="5106" width="4.7109375" style="9" bestFit="1" customWidth="1"/>
    <col min="5107" max="5107" width="7.140625" style="9" bestFit="1" customWidth="1"/>
    <col min="5108" max="5339" width="9.140625" style="9"/>
    <col min="5340" max="5340" width="19.28515625" style="9" customWidth="1"/>
    <col min="5341" max="5341" width="10.7109375" style="9" customWidth="1"/>
    <col min="5342" max="5342" width="4.7109375" style="9" bestFit="1" customWidth="1"/>
    <col min="5343" max="5343" width="7.140625" style="9" bestFit="1" customWidth="1"/>
    <col min="5344" max="5344" width="2.42578125" style="9" bestFit="1" customWidth="1"/>
    <col min="5345" max="5345" width="10.7109375" style="9" customWidth="1"/>
    <col min="5346" max="5346" width="4.7109375" style="9" bestFit="1" customWidth="1"/>
    <col min="5347" max="5347" width="7.140625" style="9" bestFit="1" customWidth="1"/>
    <col min="5348" max="5348" width="1.7109375" style="9" customWidth="1"/>
    <col min="5349" max="5349" width="10.7109375" style="9" customWidth="1"/>
    <col min="5350" max="5350" width="4.7109375" style="9" bestFit="1" customWidth="1"/>
    <col min="5351" max="5351" width="7.140625" style="9" bestFit="1" customWidth="1"/>
    <col min="5352" max="5352" width="1.7109375" style="9" customWidth="1"/>
    <col min="5353" max="5353" width="10.7109375" style="9" customWidth="1"/>
    <col min="5354" max="5354" width="4.7109375" style="9" bestFit="1" customWidth="1"/>
    <col min="5355" max="5355" width="7.140625" style="9" bestFit="1" customWidth="1"/>
    <col min="5356" max="5356" width="1.7109375" style="9" customWidth="1"/>
    <col min="5357" max="5357" width="10.7109375" style="9" customWidth="1"/>
    <col min="5358" max="5358" width="4.7109375" style="9" bestFit="1" customWidth="1"/>
    <col min="5359" max="5359" width="7.140625" style="9" bestFit="1" customWidth="1"/>
    <col min="5360" max="5360" width="1.7109375" style="9" customWidth="1"/>
    <col min="5361" max="5361" width="10.7109375" style="9" customWidth="1"/>
    <col min="5362" max="5362" width="4.7109375" style="9" bestFit="1" customWidth="1"/>
    <col min="5363" max="5363" width="7.140625" style="9" bestFit="1" customWidth="1"/>
    <col min="5364" max="5595" width="9.140625" style="9"/>
    <col min="5596" max="5596" width="19.28515625" style="9" customWidth="1"/>
    <col min="5597" max="5597" width="10.7109375" style="9" customWidth="1"/>
    <col min="5598" max="5598" width="4.7109375" style="9" bestFit="1" customWidth="1"/>
    <col min="5599" max="5599" width="7.140625" style="9" bestFit="1" customWidth="1"/>
    <col min="5600" max="5600" width="2.42578125" style="9" bestFit="1" customWidth="1"/>
    <col min="5601" max="5601" width="10.7109375" style="9" customWidth="1"/>
    <col min="5602" max="5602" width="4.7109375" style="9" bestFit="1" customWidth="1"/>
    <col min="5603" max="5603" width="7.140625" style="9" bestFit="1" customWidth="1"/>
    <col min="5604" max="5604" width="1.7109375" style="9" customWidth="1"/>
    <col min="5605" max="5605" width="10.7109375" style="9" customWidth="1"/>
    <col min="5606" max="5606" width="4.7109375" style="9" bestFit="1" customWidth="1"/>
    <col min="5607" max="5607" width="7.140625" style="9" bestFit="1" customWidth="1"/>
    <col min="5608" max="5608" width="1.7109375" style="9" customWidth="1"/>
    <col min="5609" max="5609" width="10.7109375" style="9" customWidth="1"/>
    <col min="5610" max="5610" width="4.7109375" style="9" bestFit="1" customWidth="1"/>
    <col min="5611" max="5611" width="7.140625" style="9" bestFit="1" customWidth="1"/>
    <col min="5612" max="5612" width="1.7109375" style="9" customWidth="1"/>
    <col min="5613" max="5613" width="10.7109375" style="9" customWidth="1"/>
    <col min="5614" max="5614" width="4.7109375" style="9" bestFit="1" customWidth="1"/>
    <col min="5615" max="5615" width="7.140625" style="9" bestFit="1" customWidth="1"/>
    <col min="5616" max="5616" width="1.7109375" style="9" customWidth="1"/>
    <col min="5617" max="5617" width="10.7109375" style="9" customWidth="1"/>
    <col min="5618" max="5618" width="4.7109375" style="9" bestFit="1" customWidth="1"/>
    <col min="5619" max="5619" width="7.140625" style="9" bestFit="1" customWidth="1"/>
    <col min="5620" max="5851" width="9.140625" style="9"/>
    <col min="5852" max="5852" width="19.28515625" style="9" customWidth="1"/>
    <col min="5853" max="5853" width="10.7109375" style="9" customWidth="1"/>
    <col min="5854" max="5854" width="4.7109375" style="9" bestFit="1" customWidth="1"/>
    <col min="5855" max="5855" width="7.140625" style="9" bestFit="1" customWidth="1"/>
    <col min="5856" max="5856" width="2.42578125" style="9" bestFit="1" customWidth="1"/>
    <col min="5857" max="5857" width="10.7109375" style="9" customWidth="1"/>
    <col min="5858" max="5858" width="4.7109375" style="9" bestFit="1" customWidth="1"/>
    <col min="5859" max="5859" width="7.140625" style="9" bestFit="1" customWidth="1"/>
    <col min="5860" max="5860" width="1.7109375" style="9" customWidth="1"/>
    <col min="5861" max="5861" width="10.7109375" style="9" customWidth="1"/>
    <col min="5862" max="5862" width="4.7109375" style="9" bestFit="1" customWidth="1"/>
    <col min="5863" max="5863" width="7.140625" style="9" bestFit="1" customWidth="1"/>
    <col min="5864" max="5864" width="1.7109375" style="9" customWidth="1"/>
    <col min="5865" max="5865" width="10.7109375" style="9" customWidth="1"/>
    <col min="5866" max="5866" width="4.7109375" style="9" bestFit="1" customWidth="1"/>
    <col min="5867" max="5867" width="7.140625" style="9" bestFit="1" customWidth="1"/>
    <col min="5868" max="5868" width="1.7109375" style="9" customWidth="1"/>
    <col min="5869" max="5869" width="10.7109375" style="9" customWidth="1"/>
    <col min="5870" max="5870" width="4.7109375" style="9" bestFit="1" customWidth="1"/>
    <col min="5871" max="5871" width="7.140625" style="9" bestFit="1" customWidth="1"/>
    <col min="5872" max="5872" width="1.7109375" style="9" customWidth="1"/>
    <col min="5873" max="5873" width="10.7109375" style="9" customWidth="1"/>
    <col min="5874" max="5874" width="4.7109375" style="9" bestFit="1" customWidth="1"/>
    <col min="5875" max="5875" width="7.140625" style="9" bestFit="1" customWidth="1"/>
    <col min="5876" max="6107" width="9.140625" style="9"/>
    <col min="6108" max="6108" width="19.28515625" style="9" customWidth="1"/>
    <col min="6109" max="6109" width="10.7109375" style="9" customWidth="1"/>
    <col min="6110" max="6110" width="4.7109375" style="9" bestFit="1" customWidth="1"/>
    <col min="6111" max="6111" width="7.140625" style="9" bestFit="1" customWidth="1"/>
    <col min="6112" max="6112" width="2.42578125" style="9" bestFit="1" customWidth="1"/>
    <col min="6113" max="6113" width="10.7109375" style="9" customWidth="1"/>
    <col min="6114" max="6114" width="4.7109375" style="9" bestFit="1" customWidth="1"/>
    <col min="6115" max="6115" width="7.140625" style="9" bestFit="1" customWidth="1"/>
    <col min="6116" max="6116" width="1.7109375" style="9" customWidth="1"/>
    <col min="6117" max="6117" width="10.7109375" style="9" customWidth="1"/>
    <col min="6118" max="6118" width="4.7109375" style="9" bestFit="1" customWidth="1"/>
    <col min="6119" max="6119" width="7.140625" style="9" bestFit="1" customWidth="1"/>
    <col min="6120" max="6120" width="1.7109375" style="9" customWidth="1"/>
    <col min="6121" max="6121" width="10.7109375" style="9" customWidth="1"/>
    <col min="6122" max="6122" width="4.7109375" style="9" bestFit="1" customWidth="1"/>
    <col min="6123" max="6123" width="7.140625" style="9" bestFit="1" customWidth="1"/>
    <col min="6124" max="6124" width="1.7109375" style="9" customWidth="1"/>
    <col min="6125" max="6125" width="10.7109375" style="9" customWidth="1"/>
    <col min="6126" max="6126" width="4.7109375" style="9" bestFit="1" customWidth="1"/>
    <col min="6127" max="6127" width="7.140625" style="9" bestFit="1" customWidth="1"/>
    <col min="6128" max="6128" width="1.7109375" style="9" customWidth="1"/>
    <col min="6129" max="6129" width="10.7109375" style="9" customWidth="1"/>
    <col min="6130" max="6130" width="4.7109375" style="9" bestFit="1" customWidth="1"/>
    <col min="6131" max="6131" width="7.140625" style="9" bestFit="1" customWidth="1"/>
    <col min="6132" max="6363" width="9.140625" style="9"/>
    <col min="6364" max="6364" width="19.28515625" style="9" customWidth="1"/>
    <col min="6365" max="6365" width="10.7109375" style="9" customWidth="1"/>
    <col min="6366" max="6366" width="4.7109375" style="9" bestFit="1" customWidth="1"/>
    <col min="6367" max="6367" width="7.140625" style="9" bestFit="1" customWidth="1"/>
    <col min="6368" max="6368" width="2.42578125" style="9" bestFit="1" customWidth="1"/>
    <col min="6369" max="6369" width="10.7109375" style="9" customWidth="1"/>
    <col min="6370" max="6370" width="4.7109375" style="9" bestFit="1" customWidth="1"/>
    <col min="6371" max="6371" width="7.140625" style="9" bestFit="1" customWidth="1"/>
    <col min="6372" max="6372" width="1.7109375" style="9" customWidth="1"/>
    <col min="6373" max="6373" width="10.7109375" style="9" customWidth="1"/>
    <col min="6374" max="6374" width="4.7109375" style="9" bestFit="1" customWidth="1"/>
    <col min="6375" max="6375" width="7.140625" style="9" bestFit="1" customWidth="1"/>
    <col min="6376" max="6376" width="1.7109375" style="9" customWidth="1"/>
    <col min="6377" max="6377" width="10.7109375" style="9" customWidth="1"/>
    <col min="6378" max="6378" width="4.7109375" style="9" bestFit="1" customWidth="1"/>
    <col min="6379" max="6379" width="7.140625" style="9" bestFit="1" customWidth="1"/>
    <col min="6380" max="6380" width="1.7109375" style="9" customWidth="1"/>
    <col min="6381" max="6381" width="10.7109375" style="9" customWidth="1"/>
    <col min="6382" max="6382" width="4.7109375" style="9" bestFit="1" customWidth="1"/>
    <col min="6383" max="6383" width="7.140625" style="9" bestFit="1" customWidth="1"/>
    <col min="6384" max="6384" width="1.7109375" style="9" customWidth="1"/>
    <col min="6385" max="6385" width="10.7109375" style="9" customWidth="1"/>
    <col min="6386" max="6386" width="4.7109375" style="9" bestFit="1" customWidth="1"/>
    <col min="6387" max="6387" width="7.140625" style="9" bestFit="1" customWidth="1"/>
    <col min="6388" max="6619" width="9.140625" style="9"/>
    <col min="6620" max="6620" width="19.28515625" style="9" customWidth="1"/>
    <col min="6621" max="6621" width="10.7109375" style="9" customWidth="1"/>
    <col min="6622" max="6622" width="4.7109375" style="9" bestFit="1" customWidth="1"/>
    <col min="6623" max="6623" width="7.140625" style="9" bestFit="1" customWidth="1"/>
    <col min="6624" max="6624" width="2.42578125" style="9" bestFit="1" customWidth="1"/>
    <col min="6625" max="6625" width="10.7109375" style="9" customWidth="1"/>
    <col min="6626" max="6626" width="4.7109375" style="9" bestFit="1" customWidth="1"/>
    <col min="6627" max="6627" width="7.140625" style="9" bestFit="1" customWidth="1"/>
    <col min="6628" max="6628" width="1.7109375" style="9" customWidth="1"/>
    <col min="6629" max="6629" width="10.7109375" style="9" customWidth="1"/>
    <col min="6630" max="6630" width="4.7109375" style="9" bestFit="1" customWidth="1"/>
    <col min="6631" max="6631" width="7.140625" style="9" bestFit="1" customWidth="1"/>
    <col min="6632" max="6632" width="1.7109375" style="9" customWidth="1"/>
    <col min="6633" max="6633" width="10.7109375" style="9" customWidth="1"/>
    <col min="6634" max="6634" width="4.7109375" style="9" bestFit="1" customWidth="1"/>
    <col min="6635" max="6635" width="7.140625" style="9" bestFit="1" customWidth="1"/>
    <col min="6636" max="6636" width="1.7109375" style="9" customWidth="1"/>
    <col min="6637" max="6637" width="10.7109375" style="9" customWidth="1"/>
    <col min="6638" max="6638" width="4.7109375" style="9" bestFit="1" customWidth="1"/>
    <col min="6639" max="6639" width="7.140625" style="9" bestFit="1" customWidth="1"/>
    <col min="6640" max="6640" width="1.7109375" style="9" customWidth="1"/>
    <col min="6641" max="6641" width="10.7109375" style="9" customWidth="1"/>
    <col min="6642" max="6642" width="4.7109375" style="9" bestFit="1" customWidth="1"/>
    <col min="6643" max="6643" width="7.140625" style="9" bestFit="1" customWidth="1"/>
    <col min="6644" max="6875" width="9.140625" style="9"/>
    <col min="6876" max="6876" width="19.28515625" style="9" customWidth="1"/>
    <col min="6877" max="6877" width="10.7109375" style="9" customWidth="1"/>
    <col min="6878" max="6878" width="4.7109375" style="9" bestFit="1" customWidth="1"/>
    <col min="6879" max="6879" width="7.140625" style="9" bestFit="1" customWidth="1"/>
    <col min="6880" max="6880" width="2.42578125" style="9" bestFit="1" customWidth="1"/>
    <col min="6881" max="6881" width="10.7109375" style="9" customWidth="1"/>
    <col min="6882" max="6882" width="4.7109375" style="9" bestFit="1" customWidth="1"/>
    <col min="6883" max="6883" width="7.140625" style="9" bestFit="1" customWidth="1"/>
    <col min="6884" max="6884" width="1.7109375" style="9" customWidth="1"/>
    <col min="6885" max="6885" width="10.7109375" style="9" customWidth="1"/>
    <col min="6886" max="6886" width="4.7109375" style="9" bestFit="1" customWidth="1"/>
    <col min="6887" max="6887" width="7.140625" style="9" bestFit="1" customWidth="1"/>
    <col min="6888" max="6888" width="1.7109375" style="9" customWidth="1"/>
    <col min="6889" max="6889" width="10.7109375" style="9" customWidth="1"/>
    <col min="6890" max="6890" width="4.7109375" style="9" bestFit="1" customWidth="1"/>
    <col min="6891" max="6891" width="7.140625" style="9" bestFit="1" customWidth="1"/>
    <col min="6892" max="6892" width="1.7109375" style="9" customWidth="1"/>
    <col min="6893" max="6893" width="10.7109375" style="9" customWidth="1"/>
    <col min="6894" max="6894" width="4.7109375" style="9" bestFit="1" customWidth="1"/>
    <col min="6895" max="6895" width="7.140625" style="9" bestFit="1" customWidth="1"/>
    <col min="6896" max="6896" width="1.7109375" style="9" customWidth="1"/>
    <col min="6897" max="6897" width="10.7109375" style="9" customWidth="1"/>
    <col min="6898" max="6898" width="4.7109375" style="9" bestFit="1" customWidth="1"/>
    <col min="6899" max="6899" width="7.140625" style="9" bestFit="1" customWidth="1"/>
    <col min="6900" max="7131" width="9.140625" style="9"/>
    <col min="7132" max="7132" width="19.28515625" style="9" customWidth="1"/>
    <col min="7133" max="7133" width="10.7109375" style="9" customWidth="1"/>
    <col min="7134" max="7134" width="4.7109375" style="9" bestFit="1" customWidth="1"/>
    <col min="7135" max="7135" width="7.140625" style="9" bestFit="1" customWidth="1"/>
    <col min="7136" max="7136" width="2.42578125" style="9" bestFit="1" customWidth="1"/>
    <col min="7137" max="7137" width="10.7109375" style="9" customWidth="1"/>
    <col min="7138" max="7138" width="4.7109375" style="9" bestFit="1" customWidth="1"/>
    <col min="7139" max="7139" width="7.140625" style="9" bestFit="1" customWidth="1"/>
    <col min="7140" max="7140" width="1.7109375" style="9" customWidth="1"/>
    <col min="7141" max="7141" width="10.7109375" style="9" customWidth="1"/>
    <col min="7142" max="7142" width="4.7109375" style="9" bestFit="1" customWidth="1"/>
    <col min="7143" max="7143" width="7.140625" style="9" bestFit="1" customWidth="1"/>
    <col min="7144" max="7144" width="1.7109375" style="9" customWidth="1"/>
    <col min="7145" max="7145" width="10.7109375" style="9" customWidth="1"/>
    <col min="7146" max="7146" width="4.7109375" style="9" bestFit="1" customWidth="1"/>
    <col min="7147" max="7147" width="7.140625" style="9" bestFit="1" customWidth="1"/>
    <col min="7148" max="7148" width="1.7109375" style="9" customWidth="1"/>
    <col min="7149" max="7149" width="10.7109375" style="9" customWidth="1"/>
    <col min="7150" max="7150" width="4.7109375" style="9" bestFit="1" customWidth="1"/>
    <col min="7151" max="7151" width="7.140625" style="9" bestFit="1" customWidth="1"/>
    <col min="7152" max="7152" width="1.7109375" style="9" customWidth="1"/>
    <col min="7153" max="7153" width="10.7109375" style="9" customWidth="1"/>
    <col min="7154" max="7154" width="4.7109375" style="9" bestFit="1" customWidth="1"/>
    <col min="7155" max="7155" width="7.140625" style="9" bestFit="1" customWidth="1"/>
    <col min="7156" max="7387" width="9.140625" style="9"/>
    <col min="7388" max="7388" width="19.28515625" style="9" customWidth="1"/>
    <col min="7389" max="7389" width="10.7109375" style="9" customWidth="1"/>
    <col min="7390" max="7390" width="4.7109375" style="9" bestFit="1" customWidth="1"/>
    <col min="7391" max="7391" width="7.140625" style="9" bestFit="1" customWidth="1"/>
    <col min="7392" max="7392" width="2.42578125" style="9" bestFit="1" customWidth="1"/>
    <col min="7393" max="7393" width="10.7109375" style="9" customWidth="1"/>
    <col min="7394" max="7394" width="4.7109375" style="9" bestFit="1" customWidth="1"/>
    <col min="7395" max="7395" width="7.140625" style="9" bestFit="1" customWidth="1"/>
    <col min="7396" max="7396" width="1.7109375" style="9" customWidth="1"/>
    <col min="7397" max="7397" width="10.7109375" style="9" customWidth="1"/>
    <col min="7398" max="7398" width="4.7109375" style="9" bestFit="1" customWidth="1"/>
    <col min="7399" max="7399" width="7.140625" style="9" bestFit="1" customWidth="1"/>
    <col min="7400" max="7400" width="1.7109375" style="9" customWidth="1"/>
    <col min="7401" max="7401" width="10.7109375" style="9" customWidth="1"/>
    <col min="7402" max="7402" width="4.7109375" style="9" bestFit="1" customWidth="1"/>
    <col min="7403" max="7403" width="7.140625" style="9" bestFit="1" customWidth="1"/>
    <col min="7404" max="7404" width="1.7109375" style="9" customWidth="1"/>
    <col min="7405" max="7405" width="10.7109375" style="9" customWidth="1"/>
    <col min="7406" max="7406" width="4.7109375" style="9" bestFit="1" customWidth="1"/>
    <col min="7407" max="7407" width="7.140625" style="9" bestFit="1" customWidth="1"/>
    <col min="7408" max="7408" width="1.7109375" style="9" customWidth="1"/>
    <col min="7409" max="7409" width="10.7109375" style="9" customWidth="1"/>
    <col min="7410" max="7410" width="4.7109375" style="9" bestFit="1" customWidth="1"/>
    <col min="7411" max="7411" width="7.140625" style="9" bestFit="1" customWidth="1"/>
    <col min="7412" max="7643" width="9.140625" style="9"/>
    <col min="7644" max="7644" width="19.28515625" style="9" customWidth="1"/>
    <col min="7645" max="7645" width="10.7109375" style="9" customWidth="1"/>
    <col min="7646" max="7646" width="4.7109375" style="9" bestFit="1" customWidth="1"/>
    <col min="7647" max="7647" width="7.140625" style="9" bestFit="1" customWidth="1"/>
    <col min="7648" max="7648" width="2.42578125" style="9" bestFit="1" customWidth="1"/>
    <col min="7649" max="7649" width="10.7109375" style="9" customWidth="1"/>
    <col min="7650" max="7650" width="4.7109375" style="9" bestFit="1" customWidth="1"/>
    <col min="7651" max="7651" width="7.140625" style="9" bestFit="1" customWidth="1"/>
    <col min="7652" max="7652" width="1.7109375" style="9" customWidth="1"/>
    <col min="7653" max="7653" width="10.7109375" style="9" customWidth="1"/>
    <col min="7654" max="7654" width="4.7109375" style="9" bestFit="1" customWidth="1"/>
    <col min="7655" max="7655" width="7.140625" style="9" bestFit="1" customWidth="1"/>
    <col min="7656" max="7656" width="1.7109375" style="9" customWidth="1"/>
    <col min="7657" max="7657" width="10.7109375" style="9" customWidth="1"/>
    <col min="7658" max="7658" width="4.7109375" style="9" bestFit="1" customWidth="1"/>
    <col min="7659" max="7659" width="7.140625" style="9" bestFit="1" customWidth="1"/>
    <col min="7660" max="7660" width="1.7109375" style="9" customWidth="1"/>
    <col min="7661" max="7661" width="10.7109375" style="9" customWidth="1"/>
    <col min="7662" max="7662" width="4.7109375" style="9" bestFit="1" customWidth="1"/>
    <col min="7663" max="7663" width="7.140625" style="9" bestFit="1" customWidth="1"/>
    <col min="7664" max="7664" width="1.7109375" style="9" customWidth="1"/>
    <col min="7665" max="7665" width="10.7109375" style="9" customWidth="1"/>
    <col min="7666" max="7666" width="4.7109375" style="9" bestFit="1" customWidth="1"/>
    <col min="7667" max="7667" width="7.140625" style="9" bestFit="1" customWidth="1"/>
    <col min="7668" max="7899" width="9.140625" style="9"/>
    <col min="7900" max="7900" width="19.28515625" style="9" customWidth="1"/>
    <col min="7901" max="7901" width="10.7109375" style="9" customWidth="1"/>
    <col min="7902" max="7902" width="4.7109375" style="9" bestFit="1" customWidth="1"/>
    <col min="7903" max="7903" width="7.140625" style="9" bestFit="1" customWidth="1"/>
    <col min="7904" max="7904" width="2.42578125" style="9" bestFit="1" customWidth="1"/>
    <col min="7905" max="7905" width="10.7109375" style="9" customWidth="1"/>
    <col min="7906" max="7906" width="4.7109375" style="9" bestFit="1" customWidth="1"/>
    <col min="7907" max="7907" width="7.140625" style="9" bestFit="1" customWidth="1"/>
    <col min="7908" max="7908" width="1.7109375" style="9" customWidth="1"/>
    <col min="7909" max="7909" width="10.7109375" style="9" customWidth="1"/>
    <col min="7910" max="7910" width="4.7109375" style="9" bestFit="1" customWidth="1"/>
    <col min="7911" max="7911" width="7.140625" style="9" bestFit="1" customWidth="1"/>
    <col min="7912" max="7912" width="1.7109375" style="9" customWidth="1"/>
    <col min="7913" max="7913" width="10.7109375" style="9" customWidth="1"/>
    <col min="7914" max="7914" width="4.7109375" style="9" bestFit="1" customWidth="1"/>
    <col min="7915" max="7915" width="7.140625" style="9" bestFit="1" customWidth="1"/>
    <col min="7916" max="7916" width="1.7109375" style="9" customWidth="1"/>
    <col min="7917" max="7917" width="10.7109375" style="9" customWidth="1"/>
    <col min="7918" max="7918" width="4.7109375" style="9" bestFit="1" customWidth="1"/>
    <col min="7919" max="7919" width="7.140625" style="9" bestFit="1" customWidth="1"/>
    <col min="7920" max="7920" width="1.7109375" style="9" customWidth="1"/>
    <col min="7921" max="7921" width="10.7109375" style="9" customWidth="1"/>
    <col min="7922" max="7922" width="4.7109375" style="9" bestFit="1" customWidth="1"/>
    <col min="7923" max="7923" width="7.140625" style="9" bestFit="1" customWidth="1"/>
    <col min="7924" max="8155" width="9.140625" style="9"/>
    <col min="8156" max="8156" width="19.28515625" style="9" customWidth="1"/>
    <col min="8157" max="8157" width="10.7109375" style="9" customWidth="1"/>
    <col min="8158" max="8158" width="4.7109375" style="9" bestFit="1" customWidth="1"/>
    <col min="8159" max="8159" width="7.140625" style="9" bestFit="1" customWidth="1"/>
    <col min="8160" max="8160" width="2.42578125" style="9" bestFit="1" customWidth="1"/>
    <col min="8161" max="8161" width="10.7109375" style="9" customWidth="1"/>
    <col min="8162" max="8162" width="4.7109375" style="9" bestFit="1" customWidth="1"/>
    <col min="8163" max="8163" width="7.140625" style="9" bestFit="1" customWidth="1"/>
    <col min="8164" max="8164" width="1.7109375" style="9" customWidth="1"/>
    <col min="8165" max="8165" width="10.7109375" style="9" customWidth="1"/>
    <col min="8166" max="8166" width="4.7109375" style="9" bestFit="1" customWidth="1"/>
    <col min="8167" max="8167" width="7.140625" style="9" bestFit="1" customWidth="1"/>
    <col min="8168" max="8168" width="1.7109375" style="9" customWidth="1"/>
    <col min="8169" max="8169" width="10.7109375" style="9" customWidth="1"/>
    <col min="8170" max="8170" width="4.7109375" style="9" bestFit="1" customWidth="1"/>
    <col min="8171" max="8171" width="7.140625" style="9" bestFit="1" customWidth="1"/>
    <col min="8172" max="8172" width="1.7109375" style="9" customWidth="1"/>
    <col min="8173" max="8173" width="10.7109375" style="9" customWidth="1"/>
    <col min="8174" max="8174" width="4.7109375" style="9" bestFit="1" customWidth="1"/>
    <col min="8175" max="8175" width="7.140625" style="9" bestFit="1" customWidth="1"/>
    <col min="8176" max="8176" width="1.7109375" style="9" customWidth="1"/>
    <col min="8177" max="8177" width="10.7109375" style="9" customWidth="1"/>
    <col min="8178" max="8178" width="4.7109375" style="9" bestFit="1" customWidth="1"/>
    <col min="8179" max="8179" width="7.140625" style="9" bestFit="1" customWidth="1"/>
    <col min="8180" max="8411" width="9.140625" style="9"/>
    <col min="8412" max="8412" width="19.28515625" style="9" customWidth="1"/>
    <col min="8413" max="8413" width="10.7109375" style="9" customWidth="1"/>
    <col min="8414" max="8414" width="4.7109375" style="9" bestFit="1" customWidth="1"/>
    <col min="8415" max="8415" width="7.140625" style="9" bestFit="1" customWidth="1"/>
    <col min="8416" max="8416" width="2.42578125" style="9" bestFit="1" customWidth="1"/>
    <col min="8417" max="8417" width="10.7109375" style="9" customWidth="1"/>
    <col min="8418" max="8418" width="4.7109375" style="9" bestFit="1" customWidth="1"/>
    <col min="8419" max="8419" width="7.140625" style="9" bestFit="1" customWidth="1"/>
    <col min="8420" max="8420" width="1.7109375" style="9" customWidth="1"/>
    <col min="8421" max="8421" width="10.7109375" style="9" customWidth="1"/>
    <col min="8422" max="8422" width="4.7109375" style="9" bestFit="1" customWidth="1"/>
    <col min="8423" max="8423" width="7.140625" style="9" bestFit="1" customWidth="1"/>
    <col min="8424" max="8424" width="1.7109375" style="9" customWidth="1"/>
    <col min="8425" max="8425" width="10.7109375" style="9" customWidth="1"/>
    <col min="8426" max="8426" width="4.7109375" style="9" bestFit="1" customWidth="1"/>
    <col min="8427" max="8427" width="7.140625" style="9" bestFit="1" customWidth="1"/>
    <col min="8428" max="8428" width="1.7109375" style="9" customWidth="1"/>
    <col min="8429" max="8429" width="10.7109375" style="9" customWidth="1"/>
    <col min="8430" max="8430" width="4.7109375" style="9" bestFit="1" customWidth="1"/>
    <col min="8431" max="8431" width="7.140625" style="9" bestFit="1" customWidth="1"/>
    <col min="8432" max="8432" width="1.7109375" style="9" customWidth="1"/>
    <col min="8433" max="8433" width="10.7109375" style="9" customWidth="1"/>
    <col min="8434" max="8434" width="4.7109375" style="9" bestFit="1" customWidth="1"/>
    <col min="8435" max="8435" width="7.140625" style="9" bestFit="1" customWidth="1"/>
    <col min="8436" max="8667" width="9.140625" style="9"/>
    <col min="8668" max="8668" width="19.28515625" style="9" customWidth="1"/>
    <col min="8669" max="8669" width="10.7109375" style="9" customWidth="1"/>
    <col min="8670" max="8670" width="4.7109375" style="9" bestFit="1" customWidth="1"/>
    <col min="8671" max="8671" width="7.140625" style="9" bestFit="1" customWidth="1"/>
    <col min="8672" max="8672" width="2.42578125" style="9" bestFit="1" customWidth="1"/>
    <col min="8673" max="8673" width="10.7109375" style="9" customWidth="1"/>
    <col min="8674" max="8674" width="4.7109375" style="9" bestFit="1" customWidth="1"/>
    <col min="8675" max="8675" width="7.140625" style="9" bestFit="1" customWidth="1"/>
    <col min="8676" max="8676" width="1.7109375" style="9" customWidth="1"/>
    <col min="8677" max="8677" width="10.7109375" style="9" customWidth="1"/>
    <col min="8678" max="8678" width="4.7109375" style="9" bestFit="1" customWidth="1"/>
    <col min="8679" max="8679" width="7.140625" style="9" bestFit="1" customWidth="1"/>
    <col min="8680" max="8680" width="1.7109375" style="9" customWidth="1"/>
    <col min="8681" max="8681" width="10.7109375" style="9" customWidth="1"/>
    <col min="8682" max="8682" width="4.7109375" style="9" bestFit="1" customWidth="1"/>
    <col min="8683" max="8683" width="7.140625" style="9" bestFit="1" customWidth="1"/>
    <col min="8684" max="8684" width="1.7109375" style="9" customWidth="1"/>
    <col min="8685" max="8685" width="10.7109375" style="9" customWidth="1"/>
    <col min="8686" max="8686" width="4.7109375" style="9" bestFit="1" customWidth="1"/>
    <col min="8687" max="8687" width="7.140625" style="9" bestFit="1" customWidth="1"/>
    <col min="8688" max="8688" width="1.7109375" style="9" customWidth="1"/>
    <col min="8689" max="8689" width="10.7109375" style="9" customWidth="1"/>
    <col min="8690" max="8690" width="4.7109375" style="9" bestFit="1" customWidth="1"/>
    <col min="8691" max="8691" width="7.140625" style="9" bestFit="1" customWidth="1"/>
    <col min="8692" max="8923" width="9.140625" style="9"/>
    <col min="8924" max="8924" width="19.28515625" style="9" customWidth="1"/>
    <col min="8925" max="8925" width="10.7109375" style="9" customWidth="1"/>
    <col min="8926" max="8926" width="4.7109375" style="9" bestFit="1" customWidth="1"/>
    <col min="8927" max="8927" width="7.140625" style="9" bestFit="1" customWidth="1"/>
    <col min="8928" max="8928" width="2.42578125" style="9" bestFit="1" customWidth="1"/>
    <col min="8929" max="8929" width="10.7109375" style="9" customWidth="1"/>
    <col min="8930" max="8930" width="4.7109375" style="9" bestFit="1" customWidth="1"/>
    <col min="8931" max="8931" width="7.140625" style="9" bestFit="1" customWidth="1"/>
    <col min="8932" max="8932" width="1.7109375" style="9" customWidth="1"/>
    <col min="8933" max="8933" width="10.7109375" style="9" customWidth="1"/>
    <col min="8934" max="8934" width="4.7109375" style="9" bestFit="1" customWidth="1"/>
    <col min="8935" max="8935" width="7.140625" style="9" bestFit="1" customWidth="1"/>
    <col min="8936" max="8936" width="1.7109375" style="9" customWidth="1"/>
    <col min="8937" max="8937" width="10.7109375" style="9" customWidth="1"/>
    <col min="8938" max="8938" width="4.7109375" style="9" bestFit="1" customWidth="1"/>
    <col min="8939" max="8939" width="7.140625" style="9" bestFit="1" customWidth="1"/>
    <col min="8940" max="8940" width="1.7109375" style="9" customWidth="1"/>
    <col min="8941" max="8941" width="10.7109375" style="9" customWidth="1"/>
    <col min="8942" max="8942" width="4.7109375" style="9" bestFit="1" customWidth="1"/>
    <col min="8943" max="8943" width="7.140625" style="9" bestFit="1" customWidth="1"/>
    <col min="8944" max="8944" width="1.7109375" style="9" customWidth="1"/>
    <col min="8945" max="8945" width="10.7109375" style="9" customWidth="1"/>
    <col min="8946" max="8946" width="4.7109375" style="9" bestFit="1" customWidth="1"/>
    <col min="8947" max="8947" width="7.140625" style="9" bestFit="1" customWidth="1"/>
    <col min="8948" max="9179" width="9.140625" style="9"/>
    <col min="9180" max="9180" width="19.28515625" style="9" customWidth="1"/>
    <col min="9181" max="9181" width="10.7109375" style="9" customWidth="1"/>
    <col min="9182" max="9182" width="4.7109375" style="9" bestFit="1" customWidth="1"/>
    <col min="9183" max="9183" width="7.140625" style="9" bestFit="1" customWidth="1"/>
    <col min="9184" max="9184" width="2.42578125" style="9" bestFit="1" customWidth="1"/>
    <col min="9185" max="9185" width="10.7109375" style="9" customWidth="1"/>
    <col min="9186" max="9186" width="4.7109375" style="9" bestFit="1" customWidth="1"/>
    <col min="9187" max="9187" width="7.140625" style="9" bestFit="1" customWidth="1"/>
    <col min="9188" max="9188" width="1.7109375" style="9" customWidth="1"/>
    <col min="9189" max="9189" width="10.7109375" style="9" customWidth="1"/>
    <col min="9190" max="9190" width="4.7109375" style="9" bestFit="1" customWidth="1"/>
    <col min="9191" max="9191" width="7.140625" style="9" bestFit="1" customWidth="1"/>
    <col min="9192" max="9192" width="1.7109375" style="9" customWidth="1"/>
    <col min="9193" max="9193" width="10.7109375" style="9" customWidth="1"/>
    <col min="9194" max="9194" width="4.7109375" style="9" bestFit="1" customWidth="1"/>
    <col min="9195" max="9195" width="7.140625" style="9" bestFit="1" customWidth="1"/>
    <col min="9196" max="9196" width="1.7109375" style="9" customWidth="1"/>
    <col min="9197" max="9197" width="10.7109375" style="9" customWidth="1"/>
    <col min="9198" max="9198" width="4.7109375" style="9" bestFit="1" customWidth="1"/>
    <col min="9199" max="9199" width="7.140625" style="9" bestFit="1" customWidth="1"/>
    <col min="9200" max="9200" width="1.7109375" style="9" customWidth="1"/>
    <col min="9201" max="9201" width="10.7109375" style="9" customWidth="1"/>
    <col min="9202" max="9202" width="4.7109375" style="9" bestFit="1" customWidth="1"/>
    <col min="9203" max="9203" width="7.140625" style="9" bestFit="1" customWidth="1"/>
    <col min="9204" max="9435" width="9.140625" style="9"/>
    <col min="9436" max="9436" width="19.28515625" style="9" customWidth="1"/>
    <col min="9437" max="9437" width="10.7109375" style="9" customWidth="1"/>
    <col min="9438" max="9438" width="4.7109375" style="9" bestFit="1" customWidth="1"/>
    <col min="9439" max="9439" width="7.140625" style="9" bestFit="1" customWidth="1"/>
    <col min="9440" max="9440" width="2.42578125" style="9" bestFit="1" customWidth="1"/>
    <col min="9441" max="9441" width="10.7109375" style="9" customWidth="1"/>
    <col min="9442" max="9442" width="4.7109375" style="9" bestFit="1" customWidth="1"/>
    <col min="9443" max="9443" width="7.140625" style="9" bestFit="1" customWidth="1"/>
    <col min="9444" max="9444" width="1.7109375" style="9" customWidth="1"/>
    <col min="9445" max="9445" width="10.7109375" style="9" customWidth="1"/>
    <col min="9446" max="9446" width="4.7109375" style="9" bestFit="1" customWidth="1"/>
    <col min="9447" max="9447" width="7.140625" style="9" bestFit="1" customWidth="1"/>
    <col min="9448" max="9448" width="1.7109375" style="9" customWidth="1"/>
    <col min="9449" max="9449" width="10.7109375" style="9" customWidth="1"/>
    <col min="9450" max="9450" width="4.7109375" style="9" bestFit="1" customWidth="1"/>
    <col min="9451" max="9451" width="7.140625" style="9" bestFit="1" customWidth="1"/>
    <col min="9452" max="9452" width="1.7109375" style="9" customWidth="1"/>
    <col min="9453" max="9453" width="10.7109375" style="9" customWidth="1"/>
    <col min="9454" max="9454" width="4.7109375" style="9" bestFit="1" customWidth="1"/>
    <col min="9455" max="9455" width="7.140625" style="9" bestFit="1" customWidth="1"/>
    <col min="9456" max="9456" width="1.7109375" style="9" customWidth="1"/>
    <col min="9457" max="9457" width="10.7109375" style="9" customWidth="1"/>
    <col min="9458" max="9458" width="4.7109375" style="9" bestFit="1" customWidth="1"/>
    <col min="9459" max="9459" width="7.140625" style="9" bestFit="1" customWidth="1"/>
    <col min="9460" max="9691" width="9.140625" style="9"/>
    <col min="9692" max="9692" width="19.28515625" style="9" customWidth="1"/>
    <col min="9693" max="9693" width="10.7109375" style="9" customWidth="1"/>
    <col min="9694" max="9694" width="4.7109375" style="9" bestFit="1" customWidth="1"/>
    <col min="9695" max="9695" width="7.140625" style="9" bestFit="1" customWidth="1"/>
    <col min="9696" max="9696" width="2.42578125" style="9" bestFit="1" customWidth="1"/>
    <col min="9697" max="9697" width="10.7109375" style="9" customWidth="1"/>
    <col min="9698" max="9698" width="4.7109375" style="9" bestFit="1" customWidth="1"/>
    <col min="9699" max="9699" width="7.140625" style="9" bestFit="1" customWidth="1"/>
    <col min="9700" max="9700" width="1.7109375" style="9" customWidth="1"/>
    <col min="9701" max="9701" width="10.7109375" style="9" customWidth="1"/>
    <col min="9702" max="9702" width="4.7109375" style="9" bestFit="1" customWidth="1"/>
    <col min="9703" max="9703" width="7.140625" style="9" bestFit="1" customWidth="1"/>
    <col min="9704" max="9704" width="1.7109375" style="9" customWidth="1"/>
    <col min="9705" max="9705" width="10.7109375" style="9" customWidth="1"/>
    <col min="9706" max="9706" width="4.7109375" style="9" bestFit="1" customWidth="1"/>
    <col min="9707" max="9707" width="7.140625" style="9" bestFit="1" customWidth="1"/>
    <col min="9708" max="9708" width="1.7109375" style="9" customWidth="1"/>
    <col min="9709" max="9709" width="10.7109375" style="9" customWidth="1"/>
    <col min="9710" max="9710" width="4.7109375" style="9" bestFit="1" customWidth="1"/>
    <col min="9711" max="9711" width="7.140625" style="9" bestFit="1" customWidth="1"/>
    <col min="9712" max="9712" width="1.7109375" style="9" customWidth="1"/>
    <col min="9713" max="9713" width="10.7109375" style="9" customWidth="1"/>
    <col min="9714" max="9714" width="4.7109375" style="9" bestFit="1" customWidth="1"/>
    <col min="9715" max="9715" width="7.140625" style="9" bestFit="1" customWidth="1"/>
    <col min="9716" max="9947" width="9.140625" style="9"/>
    <col min="9948" max="9948" width="19.28515625" style="9" customWidth="1"/>
    <col min="9949" max="9949" width="10.7109375" style="9" customWidth="1"/>
    <col min="9950" max="9950" width="4.7109375" style="9" bestFit="1" customWidth="1"/>
    <col min="9951" max="9951" width="7.140625" style="9" bestFit="1" customWidth="1"/>
    <col min="9952" max="9952" width="2.42578125" style="9" bestFit="1" customWidth="1"/>
    <col min="9953" max="9953" width="10.7109375" style="9" customWidth="1"/>
    <col min="9954" max="9954" width="4.7109375" style="9" bestFit="1" customWidth="1"/>
    <col min="9955" max="9955" width="7.140625" style="9" bestFit="1" customWidth="1"/>
    <col min="9956" max="9956" width="1.7109375" style="9" customWidth="1"/>
    <col min="9957" max="9957" width="10.7109375" style="9" customWidth="1"/>
    <col min="9958" max="9958" width="4.7109375" style="9" bestFit="1" customWidth="1"/>
    <col min="9959" max="9959" width="7.140625" style="9" bestFit="1" customWidth="1"/>
    <col min="9960" max="9960" width="1.7109375" style="9" customWidth="1"/>
    <col min="9961" max="9961" width="10.7109375" style="9" customWidth="1"/>
    <col min="9962" max="9962" width="4.7109375" style="9" bestFit="1" customWidth="1"/>
    <col min="9963" max="9963" width="7.140625" style="9" bestFit="1" customWidth="1"/>
    <col min="9964" max="9964" width="1.7109375" style="9" customWidth="1"/>
    <col min="9965" max="9965" width="10.7109375" style="9" customWidth="1"/>
    <col min="9966" max="9966" width="4.7109375" style="9" bestFit="1" customWidth="1"/>
    <col min="9967" max="9967" width="7.140625" style="9" bestFit="1" customWidth="1"/>
    <col min="9968" max="9968" width="1.7109375" style="9" customWidth="1"/>
    <col min="9969" max="9969" width="10.7109375" style="9" customWidth="1"/>
    <col min="9970" max="9970" width="4.7109375" style="9" bestFit="1" customWidth="1"/>
    <col min="9971" max="9971" width="7.140625" style="9" bestFit="1" customWidth="1"/>
    <col min="9972" max="10203" width="9.140625" style="9"/>
    <col min="10204" max="10204" width="19.28515625" style="9" customWidth="1"/>
    <col min="10205" max="10205" width="10.7109375" style="9" customWidth="1"/>
    <col min="10206" max="10206" width="4.7109375" style="9" bestFit="1" customWidth="1"/>
    <col min="10207" max="10207" width="7.140625" style="9" bestFit="1" customWidth="1"/>
    <col min="10208" max="10208" width="2.42578125" style="9" bestFit="1" customWidth="1"/>
    <col min="10209" max="10209" width="10.7109375" style="9" customWidth="1"/>
    <col min="10210" max="10210" width="4.7109375" style="9" bestFit="1" customWidth="1"/>
    <col min="10211" max="10211" width="7.140625" style="9" bestFit="1" customWidth="1"/>
    <col min="10212" max="10212" width="1.7109375" style="9" customWidth="1"/>
    <col min="10213" max="10213" width="10.7109375" style="9" customWidth="1"/>
    <col min="10214" max="10214" width="4.7109375" style="9" bestFit="1" customWidth="1"/>
    <col min="10215" max="10215" width="7.140625" style="9" bestFit="1" customWidth="1"/>
    <col min="10216" max="10216" width="1.7109375" style="9" customWidth="1"/>
    <col min="10217" max="10217" width="10.7109375" style="9" customWidth="1"/>
    <col min="10218" max="10218" width="4.7109375" style="9" bestFit="1" customWidth="1"/>
    <col min="10219" max="10219" width="7.140625" style="9" bestFit="1" customWidth="1"/>
    <col min="10220" max="10220" width="1.7109375" style="9" customWidth="1"/>
    <col min="10221" max="10221" width="10.7109375" style="9" customWidth="1"/>
    <col min="10222" max="10222" width="4.7109375" style="9" bestFit="1" customWidth="1"/>
    <col min="10223" max="10223" width="7.140625" style="9" bestFit="1" customWidth="1"/>
    <col min="10224" max="10224" width="1.7109375" style="9" customWidth="1"/>
    <col min="10225" max="10225" width="10.7109375" style="9" customWidth="1"/>
    <col min="10226" max="10226" width="4.7109375" style="9" bestFit="1" customWidth="1"/>
    <col min="10227" max="10227" width="7.140625" style="9" bestFit="1" customWidth="1"/>
    <col min="10228" max="10459" width="9.140625" style="9"/>
    <col min="10460" max="10460" width="19.28515625" style="9" customWidth="1"/>
    <col min="10461" max="10461" width="10.7109375" style="9" customWidth="1"/>
    <col min="10462" max="10462" width="4.7109375" style="9" bestFit="1" customWidth="1"/>
    <col min="10463" max="10463" width="7.140625" style="9" bestFit="1" customWidth="1"/>
    <col min="10464" max="10464" width="2.42578125" style="9" bestFit="1" customWidth="1"/>
    <col min="10465" max="10465" width="10.7109375" style="9" customWidth="1"/>
    <col min="10466" max="10466" width="4.7109375" style="9" bestFit="1" customWidth="1"/>
    <col min="10467" max="10467" width="7.140625" style="9" bestFit="1" customWidth="1"/>
    <col min="10468" max="10468" width="1.7109375" style="9" customWidth="1"/>
    <col min="10469" max="10469" width="10.7109375" style="9" customWidth="1"/>
    <col min="10470" max="10470" width="4.7109375" style="9" bestFit="1" customWidth="1"/>
    <col min="10471" max="10471" width="7.140625" style="9" bestFit="1" customWidth="1"/>
    <col min="10472" max="10472" width="1.7109375" style="9" customWidth="1"/>
    <col min="10473" max="10473" width="10.7109375" style="9" customWidth="1"/>
    <col min="10474" max="10474" width="4.7109375" style="9" bestFit="1" customWidth="1"/>
    <col min="10475" max="10475" width="7.140625" style="9" bestFit="1" customWidth="1"/>
    <col min="10476" max="10476" width="1.7109375" style="9" customWidth="1"/>
    <col min="10477" max="10477" width="10.7109375" style="9" customWidth="1"/>
    <col min="10478" max="10478" width="4.7109375" style="9" bestFit="1" customWidth="1"/>
    <col min="10479" max="10479" width="7.140625" style="9" bestFit="1" customWidth="1"/>
    <col min="10480" max="10480" width="1.7109375" style="9" customWidth="1"/>
    <col min="10481" max="10481" width="10.7109375" style="9" customWidth="1"/>
    <col min="10482" max="10482" width="4.7109375" style="9" bestFit="1" customWidth="1"/>
    <col min="10483" max="10483" width="7.140625" style="9" bestFit="1" customWidth="1"/>
    <col min="10484" max="10715" width="9.140625" style="9"/>
    <col min="10716" max="10716" width="19.28515625" style="9" customWidth="1"/>
    <col min="10717" max="10717" width="10.7109375" style="9" customWidth="1"/>
    <col min="10718" max="10718" width="4.7109375" style="9" bestFit="1" customWidth="1"/>
    <col min="10719" max="10719" width="7.140625" style="9" bestFit="1" customWidth="1"/>
    <col min="10720" max="10720" width="2.42578125" style="9" bestFit="1" customWidth="1"/>
    <col min="10721" max="10721" width="10.7109375" style="9" customWidth="1"/>
    <col min="10722" max="10722" width="4.7109375" style="9" bestFit="1" customWidth="1"/>
    <col min="10723" max="10723" width="7.140625" style="9" bestFit="1" customWidth="1"/>
    <col min="10724" max="10724" width="1.7109375" style="9" customWidth="1"/>
    <col min="10725" max="10725" width="10.7109375" style="9" customWidth="1"/>
    <col min="10726" max="10726" width="4.7109375" style="9" bestFit="1" customWidth="1"/>
    <col min="10727" max="10727" width="7.140625" style="9" bestFit="1" customWidth="1"/>
    <col min="10728" max="10728" width="1.7109375" style="9" customWidth="1"/>
    <col min="10729" max="10729" width="10.7109375" style="9" customWidth="1"/>
    <col min="10730" max="10730" width="4.7109375" style="9" bestFit="1" customWidth="1"/>
    <col min="10731" max="10731" width="7.140625" style="9" bestFit="1" customWidth="1"/>
    <col min="10732" max="10732" width="1.7109375" style="9" customWidth="1"/>
    <col min="10733" max="10733" width="10.7109375" style="9" customWidth="1"/>
    <col min="10734" max="10734" width="4.7109375" style="9" bestFit="1" customWidth="1"/>
    <col min="10735" max="10735" width="7.140625" style="9" bestFit="1" customWidth="1"/>
    <col min="10736" max="10736" width="1.7109375" style="9" customWidth="1"/>
    <col min="10737" max="10737" width="10.7109375" style="9" customWidth="1"/>
    <col min="10738" max="10738" width="4.7109375" style="9" bestFit="1" customWidth="1"/>
    <col min="10739" max="10739" width="7.140625" style="9" bestFit="1" customWidth="1"/>
    <col min="10740" max="10971" width="9.140625" style="9"/>
    <col min="10972" max="10972" width="19.28515625" style="9" customWidth="1"/>
    <col min="10973" max="10973" width="10.7109375" style="9" customWidth="1"/>
    <col min="10974" max="10974" width="4.7109375" style="9" bestFit="1" customWidth="1"/>
    <col min="10975" max="10975" width="7.140625" style="9" bestFit="1" customWidth="1"/>
    <col min="10976" max="10976" width="2.42578125" style="9" bestFit="1" customWidth="1"/>
    <col min="10977" max="10977" width="10.7109375" style="9" customWidth="1"/>
    <col min="10978" max="10978" width="4.7109375" style="9" bestFit="1" customWidth="1"/>
    <col min="10979" max="10979" width="7.140625" style="9" bestFit="1" customWidth="1"/>
    <col min="10980" max="10980" width="1.7109375" style="9" customWidth="1"/>
    <col min="10981" max="10981" width="10.7109375" style="9" customWidth="1"/>
    <col min="10982" max="10982" width="4.7109375" style="9" bestFit="1" customWidth="1"/>
    <col min="10983" max="10983" width="7.140625" style="9" bestFit="1" customWidth="1"/>
    <col min="10984" max="10984" width="1.7109375" style="9" customWidth="1"/>
    <col min="10985" max="10985" width="10.7109375" style="9" customWidth="1"/>
    <col min="10986" max="10986" width="4.7109375" style="9" bestFit="1" customWidth="1"/>
    <col min="10987" max="10987" width="7.140625" style="9" bestFit="1" customWidth="1"/>
    <col min="10988" max="10988" width="1.7109375" style="9" customWidth="1"/>
    <col min="10989" max="10989" width="10.7109375" style="9" customWidth="1"/>
    <col min="10990" max="10990" width="4.7109375" style="9" bestFit="1" customWidth="1"/>
    <col min="10991" max="10991" width="7.140625" style="9" bestFit="1" customWidth="1"/>
    <col min="10992" max="10992" width="1.7109375" style="9" customWidth="1"/>
    <col min="10993" max="10993" width="10.7109375" style="9" customWidth="1"/>
    <col min="10994" max="10994" width="4.7109375" style="9" bestFit="1" customWidth="1"/>
    <col min="10995" max="10995" width="7.140625" style="9" bestFit="1" customWidth="1"/>
    <col min="10996" max="11227" width="9.140625" style="9"/>
    <col min="11228" max="11228" width="19.28515625" style="9" customWidth="1"/>
    <col min="11229" max="11229" width="10.7109375" style="9" customWidth="1"/>
    <col min="11230" max="11230" width="4.7109375" style="9" bestFit="1" customWidth="1"/>
    <col min="11231" max="11231" width="7.140625" style="9" bestFit="1" customWidth="1"/>
    <col min="11232" max="11232" width="2.42578125" style="9" bestFit="1" customWidth="1"/>
    <col min="11233" max="11233" width="10.7109375" style="9" customWidth="1"/>
    <col min="11234" max="11234" width="4.7109375" style="9" bestFit="1" customWidth="1"/>
    <col min="11235" max="11235" width="7.140625" style="9" bestFit="1" customWidth="1"/>
    <col min="11236" max="11236" width="1.7109375" style="9" customWidth="1"/>
    <col min="11237" max="11237" width="10.7109375" style="9" customWidth="1"/>
    <col min="11238" max="11238" width="4.7109375" style="9" bestFit="1" customWidth="1"/>
    <col min="11239" max="11239" width="7.140625" style="9" bestFit="1" customWidth="1"/>
    <col min="11240" max="11240" width="1.7109375" style="9" customWidth="1"/>
    <col min="11241" max="11241" width="10.7109375" style="9" customWidth="1"/>
    <col min="11242" max="11242" width="4.7109375" style="9" bestFit="1" customWidth="1"/>
    <col min="11243" max="11243" width="7.140625" style="9" bestFit="1" customWidth="1"/>
    <col min="11244" max="11244" width="1.7109375" style="9" customWidth="1"/>
    <col min="11245" max="11245" width="10.7109375" style="9" customWidth="1"/>
    <col min="11246" max="11246" width="4.7109375" style="9" bestFit="1" customWidth="1"/>
    <col min="11247" max="11247" width="7.140625" style="9" bestFit="1" customWidth="1"/>
    <col min="11248" max="11248" width="1.7109375" style="9" customWidth="1"/>
    <col min="11249" max="11249" width="10.7109375" style="9" customWidth="1"/>
    <col min="11250" max="11250" width="4.7109375" style="9" bestFit="1" customWidth="1"/>
    <col min="11251" max="11251" width="7.140625" style="9" bestFit="1" customWidth="1"/>
    <col min="11252" max="11483" width="9.140625" style="9"/>
    <col min="11484" max="11484" width="19.28515625" style="9" customWidth="1"/>
    <col min="11485" max="11485" width="10.7109375" style="9" customWidth="1"/>
    <col min="11486" max="11486" width="4.7109375" style="9" bestFit="1" customWidth="1"/>
    <col min="11487" max="11487" width="7.140625" style="9" bestFit="1" customWidth="1"/>
    <col min="11488" max="11488" width="2.42578125" style="9" bestFit="1" customWidth="1"/>
    <col min="11489" max="11489" width="10.7109375" style="9" customWidth="1"/>
    <col min="11490" max="11490" width="4.7109375" style="9" bestFit="1" customWidth="1"/>
    <col min="11491" max="11491" width="7.140625" style="9" bestFit="1" customWidth="1"/>
    <col min="11492" max="11492" width="1.7109375" style="9" customWidth="1"/>
    <col min="11493" max="11493" width="10.7109375" style="9" customWidth="1"/>
    <col min="11494" max="11494" width="4.7109375" style="9" bestFit="1" customWidth="1"/>
    <col min="11495" max="11495" width="7.140625" style="9" bestFit="1" customWidth="1"/>
    <col min="11496" max="11496" width="1.7109375" style="9" customWidth="1"/>
    <col min="11497" max="11497" width="10.7109375" style="9" customWidth="1"/>
    <col min="11498" max="11498" width="4.7109375" style="9" bestFit="1" customWidth="1"/>
    <col min="11499" max="11499" width="7.140625" style="9" bestFit="1" customWidth="1"/>
    <col min="11500" max="11500" width="1.7109375" style="9" customWidth="1"/>
    <col min="11501" max="11501" width="10.7109375" style="9" customWidth="1"/>
    <col min="11502" max="11502" width="4.7109375" style="9" bestFit="1" customWidth="1"/>
    <col min="11503" max="11503" width="7.140625" style="9" bestFit="1" customWidth="1"/>
    <col min="11504" max="11504" width="1.7109375" style="9" customWidth="1"/>
    <col min="11505" max="11505" width="10.7109375" style="9" customWidth="1"/>
    <col min="11506" max="11506" width="4.7109375" style="9" bestFit="1" customWidth="1"/>
    <col min="11507" max="11507" width="7.140625" style="9" bestFit="1" customWidth="1"/>
    <col min="11508" max="11739" width="9.140625" style="9"/>
    <col min="11740" max="11740" width="19.28515625" style="9" customWidth="1"/>
    <col min="11741" max="11741" width="10.7109375" style="9" customWidth="1"/>
    <col min="11742" max="11742" width="4.7109375" style="9" bestFit="1" customWidth="1"/>
    <col min="11743" max="11743" width="7.140625" style="9" bestFit="1" customWidth="1"/>
    <col min="11744" max="11744" width="2.42578125" style="9" bestFit="1" customWidth="1"/>
    <col min="11745" max="11745" width="10.7109375" style="9" customWidth="1"/>
    <col min="11746" max="11746" width="4.7109375" style="9" bestFit="1" customWidth="1"/>
    <col min="11747" max="11747" width="7.140625" style="9" bestFit="1" customWidth="1"/>
    <col min="11748" max="11748" width="1.7109375" style="9" customWidth="1"/>
    <col min="11749" max="11749" width="10.7109375" style="9" customWidth="1"/>
    <col min="11750" max="11750" width="4.7109375" style="9" bestFit="1" customWidth="1"/>
    <col min="11751" max="11751" width="7.140625" style="9" bestFit="1" customWidth="1"/>
    <col min="11752" max="11752" width="1.7109375" style="9" customWidth="1"/>
    <col min="11753" max="11753" width="10.7109375" style="9" customWidth="1"/>
    <col min="11754" max="11754" width="4.7109375" style="9" bestFit="1" customWidth="1"/>
    <col min="11755" max="11755" width="7.140625" style="9" bestFit="1" customWidth="1"/>
    <col min="11756" max="11756" width="1.7109375" style="9" customWidth="1"/>
    <col min="11757" max="11757" width="10.7109375" style="9" customWidth="1"/>
    <col min="11758" max="11758" width="4.7109375" style="9" bestFit="1" customWidth="1"/>
    <col min="11759" max="11759" width="7.140625" style="9" bestFit="1" customWidth="1"/>
    <col min="11760" max="11760" width="1.7109375" style="9" customWidth="1"/>
    <col min="11761" max="11761" width="10.7109375" style="9" customWidth="1"/>
    <col min="11762" max="11762" width="4.7109375" style="9" bestFit="1" customWidth="1"/>
    <col min="11763" max="11763" width="7.140625" style="9" bestFit="1" customWidth="1"/>
    <col min="11764" max="11995" width="9.140625" style="9"/>
    <col min="11996" max="11996" width="19.28515625" style="9" customWidth="1"/>
    <col min="11997" max="11997" width="10.7109375" style="9" customWidth="1"/>
    <col min="11998" max="11998" width="4.7109375" style="9" bestFit="1" customWidth="1"/>
    <col min="11999" max="11999" width="7.140625" style="9" bestFit="1" customWidth="1"/>
    <col min="12000" max="12000" width="2.42578125" style="9" bestFit="1" customWidth="1"/>
    <col min="12001" max="12001" width="10.7109375" style="9" customWidth="1"/>
    <col min="12002" max="12002" width="4.7109375" style="9" bestFit="1" customWidth="1"/>
    <col min="12003" max="12003" width="7.140625" style="9" bestFit="1" customWidth="1"/>
    <col min="12004" max="12004" width="1.7109375" style="9" customWidth="1"/>
    <col min="12005" max="12005" width="10.7109375" style="9" customWidth="1"/>
    <col min="12006" max="12006" width="4.7109375" style="9" bestFit="1" customWidth="1"/>
    <col min="12007" max="12007" width="7.140625" style="9" bestFit="1" customWidth="1"/>
    <col min="12008" max="12008" width="1.7109375" style="9" customWidth="1"/>
    <col min="12009" max="12009" width="10.7109375" style="9" customWidth="1"/>
    <col min="12010" max="12010" width="4.7109375" style="9" bestFit="1" customWidth="1"/>
    <col min="12011" max="12011" width="7.140625" style="9" bestFit="1" customWidth="1"/>
    <col min="12012" max="12012" width="1.7109375" style="9" customWidth="1"/>
    <col min="12013" max="12013" width="10.7109375" style="9" customWidth="1"/>
    <col min="12014" max="12014" width="4.7109375" style="9" bestFit="1" customWidth="1"/>
    <col min="12015" max="12015" width="7.140625" style="9" bestFit="1" customWidth="1"/>
    <col min="12016" max="12016" width="1.7109375" style="9" customWidth="1"/>
    <col min="12017" max="12017" width="10.7109375" style="9" customWidth="1"/>
    <col min="12018" max="12018" width="4.7109375" style="9" bestFit="1" customWidth="1"/>
    <col min="12019" max="12019" width="7.140625" style="9" bestFit="1" customWidth="1"/>
    <col min="12020" max="12251" width="9.140625" style="9"/>
    <col min="12252" max="12252" width="19.28515625" style="9" customWidth="1"/>
    <col min="12253" max="12253" width="10.7109375" style="9" customWidth="1"/>
    <col min="12254" max="12254" width="4.7109375" style="9" bestFit="1" customWidth="1"/>
    <col min="12255" max="12255" width="7.140625" style="9" bestFit="1" customWidth="1"/>
    <col min="12256" max="12256" width="2.42578125" style="9" bestFit="1" customWidth="1"/>
    <col min="12257" max="12257" width="10.7109375" style="9" customWidth="1"/>
    <col min="12258" max="12258" width="4.7109375" style="9" bestFit="1" customWidth="1"/>
    <col min="12259" max="12259" width="7.140625" style="9" bestFit="1" customWidth="1"/>
    <col min="12260" max="12260" width="1.7109375" style="9" customWidth="1"/>
    <col min="12261" max="12261" width="10.7109375" style="9" customWidth="1"/>
    <col min="12262" max="12262" width="4.7109375" style="9" bestFit="1" customWidth="1"/>
    <col min="12263" max="12263" width="7.140625" style="9" bestFit="1" customWidth="1"/>
    <col min="12264" max="12264" width="1.7109375" style="9" customWidth="1"/>
    <col min="12265" max="12265" width="10.7109375" style="9" customWidth="1"/>
    <col min="12266" max="12266" width="4.7109375" style="9" bestFit="1" customWidth="1"/>
    <col min="12267" max="12267" width="7.140625" style="9" bestFit="1" customWidth="1"/>
    <col min="12268" max="12268" width="1.7109375" style="9" customWidth="1"/>
    <col min="12269" max="12269" width="10.7109375" style="9" customWidth="1"/>
    <col min="12270" max="12270" width="4.7109375" style="9" bestFit="1" customWidth="1"/>
    <col min="12271" max="12271" width="7.140625" style="9" bestFit="1" customWidth="1"/>
    <col min="12272" max="12272" width="1.7109375" style="9" customWidth="1"/>
    <col min="12273" max="12273" width="10.7109375" style="9" customWidth="1"/>
    <col min="12274" max="12274" width="4.7109375" style="9" bestFit="1" customWidth="1"/>
    <col min="12275" max="12275" width="7.140625" style="9" bestFit="1" customWidth="1"/>
    <col min="12276" max="12507" width="9.140625" style="9"/>
    <col min="12508" max="12508" width="19.28515625" style="9" customWidth="1"/>
    <col min="12509" max="12509" width="10.7109375" style="9" customWidth="1"/>
    <col min="12510" max="12510" width="4.7109375" style="9" bestFit="1" customWidth="1"/>
    <col min="12511" max="12511" width="7.140625" style="9" bestFit="1" customWidth="1"/>
    <col min="12512" max="12512" width="2.42578125" style="9" bestFit="1" customWidth="1"/>
    <col min="12513" max="12513" width="10.7109375" style="9" customWidth="1"/>
    <col min="12514" max="12514" width="4.7109375" style="9" bestFit="1" customWidth="1"/>
    <col min="12515" max="12515" width="7.140625" style="9" bestFit="1" customWidth="1"/>
    <col min="12516" max="12516" width="1.7109375" style="9" customWidth="1"/>
    <col min="12517" max="12517" width="10.7109375" style="9" customWidth="1"/>
    <col min="12518" max="12518" width="4.7109375" style="9" bestFit="1" customWidth="1"/>
    <col min="12519" max="12519" width="7.140625" style="9" bestFit="1" customWidth="1"/>
    <col min="12520" max="12520" width="1.7109375" style="9" customWidth="1"/>
    <col min="12521" max="12521" width="10.7109375" style="9" customWidth="1"/>
    <col min="12522" max="12522" width="4.7109375" style="9" bestFit="1" customWidth="1"/>
    <col min="12523" max="12523" width="7.140625" style="9" bestFit="1" customWidth="1"/>
    <col min="12524" max="12524" width="1.7109375" style="9" customWidth="1"/>
    <col min="12525" max="12525" width="10.7109375" style="9" customWidth="1"/>
    <col min="12526" max="12526" width="4.7109375" style="9" bestFit="1" customWidth="1"/>
    <col min="12527" max="12527" width="7.140625" style="9" bestFit="1" customWidth="1"/>
    <col min="12528" max="12528" width="1.7109375" style="9" customWidth="1"/>
    <col min="12529" max="12529" width="10.7109375" style="9" customWidth="1"/>
    <col min="12530" max="12530" width="4.7109375" style="9" bestFit="1" customWidth="1"/>
    <col min="12531" max="12531" width="7.140625" style="9" bestFit="1" customWidth="1"/>
    <col min="12532" max="12763" width="9.140625" style="9"/>
    <col min="12764" max="12764" width="19.28515625" style="9" customWidth="1"/>
    <col min="12765" max="12765" width="10.7109375" style="9" customWidth="1"/>
    <col min="12766" max="12766" width="4.7109375" style="9" bestFit="1" customWidth="1"/>
    <col min="12767" max="12767" width="7.140625" style="9" bestFit="1" customWidth="1"/>
    <col min="12768" max="12768" width="2.42578125" style="9" bestFit="1" customWidth="1"/>
    <col min="12769" max="12769" width="10.7109375" style="9" customWidth="1"/>
    <col min="12770" max="12770" width="4.7109375" style="9" bestFit="1" customWidth="1"/>
    <col min="12771" max="12771" width="7.140625" style="9" bestFit="1" customWidth="1"/>
    <col min="12772" max="12772" width="1.7109375" style="9" customWidth="1"/>
    <col min="12773" max="12773" width="10.7109375" style="9" customWidth="1"/>
    <col min="12774" max="12774" width="4.7109375" style="9" bestFit="1" customWidth="1"/>
    <col min="12775" max="12775" width="7.140625" style="9" bestFit="1" customWidth="1"/>
    <col min="12776" max="12776" width="1.7109375" style="9" customWidth="1"/>
    <col min="12777" max="12777" width="10.7109375" style="9" customWidth="1"/>
    <col min="12778" max="12778" width="4.7109375" style="9" bestFit="1" customWidth="1"/>
    <col min="12779" max="12779" width="7.140625" style="9" bestFit="1" customWidth="1"/>
    <col min="12780" max="12780" width="1.7109375" style="9" customWidth="1"/>
    <col min="12781" max="12781" width="10.7109375" style="9" customWidth="1"/>
    <col min="12782" max="12782" width="4.7109375" style="9" bestFit="1" customWidth="1"/>
    <col min="12783" max="12783" width="7.140625" style="9" bestFit="1" customWidth="1"/>
    <col min="12784" max="12784" width="1.7109375" style="9" customWidth="1"/>
    <col min="12785" max="12785" width="10.7109375" style="9" customWidth="1"/>
    <col min="12786" max="12786" width="4.7109375" style="9" bestFit="1" customWidth="1"/>
    <col min="12787" max="12787" width="7.140625" style="9" bestFit="1" customWidth="1"/>
    <col min="12788" max="13019" width="9.140625" style="9"/>
    <col min="13020" max="13020" width="19.28515625" style="9" customWidth="1"/>
    <col min="13021" max="13021" width="10.7109375" style="9" customWidth="1"/>
    <col min="13022" max="13022" width="4.7109375" style="9" bestFit="1" customWidth="1"/>
    <col min="13023" max="13023" width="7.140625" style="9" bestFit="1" customWidth="1"/>
    <col min="13024" max="13024" width="2.42578125" style="9" bestFit="1" customWidth="1"/>
    <col min="13025" max="13025" width="10.7109375" style="9" customWidth="1"/>
    <col min="13026" max="13026" width="4.7109375" style="9" bestFit="1" customWidth="1"/>
    <col min="13027" max="13027" width="7.140625" style="9" bestFit="1" customWidth="1"/>
    <col min="13028" max="13028" width="1.7109375" style="9" customWidth="1"/>
    <col min="13029" max="13029" width="10.7109375" style="9" customWidth="1"/>
    <col min="13030" max="13030" width="4.7109375" style="9" bestFit="1" customWidth="1"/>
    <col min="13031" max="13031" width="7.140625" style="9" bestFit="1" customWidth="1"/>
    <col min="13032" max="13032" width="1.7109375" style="9" customWidth="1"/>
    <col min="13033" max="13033" width="10.7109375" style="9" customWidth="1"/>
    <col min="13034" max="13034" width="4.7109375" style="9" bestFit="1" customWidth="1"/>
    <col min="13035" max="13035" width="7.140625" style="9" bestFit="1" customWidth="1"/>
    <col min="13036" max="13036" width="1.7109375" style="9" customWidth="1"/>
    <col min="13037" max="13037" width="10.7109375" style="9" customWidth="1"/>
    <col min="13038" max="13038" width="4.7109375" style="9" bestFit="1" customWidth="1"/>
    <col min="13039" max="13039" width="7.140625" style="9" bestFit="1" customWidth="1"/>
    <col min="13040" max="13040" width="1.7109375" style="9" customWidth="1"/>
    <col min="13041" max="13041" width="10.7109375" style="9" customWidth="1"/>
    <col min="13042" max="13042" width="4.7109375" style="9" bestFit="1" customWidth="1"/>
    <col min="13043" max="13043" width="7.140625" style="9" bestFit="1" customWidth="1"/>
    <col min="13044" max="13275" width="9.140625" style="9"/>
    <col min="13276" max="13276" width="19.28515625" style="9" customWidth="1"/>
    <col min="13277" max="13277" width="10.7109375" style="9" customWidth="1"/>
    <col min="13278" max="13278" width="4.7109375" style="9" bestFit="1" customWidth="1"/>
    <col min="13279" max="13279" width="7.140625" style="9" bestFit="1" customWidth="1"/>
    <col min="13280" max="13280" width="2.42578125" style="9" bestFit="1" customWidth="1"/>
    <col min="13281" max="13281" width="10.7109375" style="9" customWidth="1"/>
    <col min="13282" max="13282" width="4.7109375" style="9" bestFit="1" customWidth="1"/>
    <col min="13283" max="13283" width="7.140625" style="9" bestFit="1" customWidth="1"/>
    <col min="13284" max="13284" width="1.7109375" style="9" customWidth="1"/>
    <col min="13285" max="13285" width="10.7109375" style="9" customWidth="1"/>
    <col min="13286" max="13286" width="4.7109375" style="9" bestFit="1" customWidth="1"/>
    <col min="13287" max="13287" width="7.140625" style="9" bestFit="1" customWidth="1"/>
    <col min="13288" max="13288" width="1.7109375" style="9" customWidth="1"/>
    <col min="13289" max="13289" width="10.7109375" style="9" customWidth="1"/>
    <col min="13290" max="13290" width="4.7109375" style="9" bestFit="1" customWidth="1"/>
    <col min="13291" max="13291" width="7.140625" style="9" bestFit="1" customWidth="1"/>
    <col min="13292" max="13292" width="1.7109375" style="9" customWidth="1"/>
    <col min="13293" max="13293" width="10.7109375" style="9" customWidth="1"/>
    <col min="13294" max="13294" width="4.7109375" style="9" bestFit="1" customWidth="1"/>
    <col min="13295" max="13295" width="7.140625" style="9" bestFit="1" customWidth="1"/>
    <col min="13296" max="13296" width="1.7109375" style="9" customWidth="1"/>
    <col min="13297" max="13297" width="10.7109375" style="9" customWidth="1"/>
    <col min="13298" max="13298" width="4.7109375" style="9" bestFit="1" customWidth="1"/>
    <col min="13299" max="13299" width="7.140625" style="9" bestFit="1" customWidth="1"/>
    <col min="13300" max="13531" width="9.140625" style="9"/>
    <col min="13532" max="13532" width="19.28515625" style="9" customWidth="1"/>
    <col min="13533" max="13533" width="10.7109375" style="9" customWidth="1"/>
    <col min="13534" max="13534" width="4.7109375" style="9" bestFit="1" customWidth="1"/>
    <col min="13535" max="13535" width="7.140625" style="9" bestFit="1" customWidth="1"/>
    <col min="13536" max="13536" width="2.42578125" style="9" bestFit="1" customWidth="1"/>
    <col min="13537" max="13537" width="10.7109375" style="9" customWidth="1"/>
    <col min="13538" max="13538" width="4.7109375" style="9" bestFit="1" customWidth="1"/>
    <col min="13539" max="13539" width="7.140625" style="9" bestFit="1" customWidth="1"/>
    <col min="13540" max="13540" width="1.7109375" style="9" customWidth="1"/>
    <col min="13541" max="13541" width="10.7109375" style="9" customWidth="1"/>
    <col min="13542" max="13542" width="4.7109375" style="9" bestFit="1" customWidth="1"/>
    <col min="13543" max="13543" width="7.140625" style="9" bestFit="1" customWidth="1"/>
    <col min="13544" max="13544" width="1.7109375" style="9" customWidth="1"/>
    <col min="13545" max="13545" width="10.7109375" style="9" customWidth="1"/>
    <col min="13546" max="13546" width="4.7109375" style="9" bestFit="1" customWidth="1"/>
    <col min="13547" max="13547" width="7.140625" style="9" bestFit="1" customWidth="1"/>
    <col min="13548" max="13548" width="1.7109375" style="9" customWidth="1"/>
    <col min="13549" max="13549" width="10.7109375" style="9" customWidth="1"/>
    <col min="13550" max="13550" width="4.7109375" style="9" bestFit="1" customWidth="1"/>
    <col min="13551" max="13551" width="7.140625" style="9" bestFit="1" customWidth="1"/>
    <col min="13552" max="13552" width="1.7109375" style="9" customWidth="1"/>
    <col min="13553" max="13553" width="10.7109375" style="9" customWidth="1"/>
    <col min="13554" max="13554" width="4.7109375" style="9" bestFit="1" customWidth="1"/>
    <col min="13555" max="13555" width="7.140625" style="9" bestFit="1" customWidth="1"/>
    <col min="13556" max="13787" width="9.140625" style="9"/>
    <col min="13788" max="13788" width="19.28515625" style="9" customWidth="1"/>
    <col min="13789" max="13789" width="10.7109375" style="9" customWidth="1"/>
    <col min="13790" max="13790" width="4.7109375" style="9" bestFit="1" customWidth="1"/>
    <col min="13791" max="13791" width="7.140625" style="9" bestFit="1" customWidth="1"/>
    <col min="13792" max="13792" width="2.42578125" style="9" bestFit="1" customWidth="1"/>
    <col min="13793" max="13793" width="10.7109375" style="9" customWidth="1"/>
    <col min="13794" max="13794" width="4.7109375" style="9" bestFit="1" customWidth="1"/>
    <col min="13795" max="13795" width="7.140625" style="9" bestFit="1" customWidth="1"/>
    <col min="13796" max="13796" width="1.7109375" style="9" customWidth="1"/>
    <col min="13797" max="13797" width="10.7109375" style="9" customWidth="1"/>
    <col min="13798" max="13798" width="4.7109375" style="9" bestFit="1" customWidth="1"/>
    <col min="13799" max="13799" width="7.140625" style="9" bestFit="1" customWidth="1"/>
    <col min="13800" max="13800" width="1.7109375" style="9" customWidth="1"/>
    <col min="13801" max="13801" width="10.7109375" style="9" customWidth="1"/>
    <col min="13802" max="13802" width="4.7109375" style="9" bestFit="1" customWidth="1"/>
    <col min="13803" max="13803" width="7.140625" style="9" bestFit="1" customWidth="1"/>
    <col min="13804" max="13804" width="1.7109375" style="9" customWidth="1"/>
    <col min="13805" max="13805" width="10.7109375" style="9" customWidth="1"/>
    <col min="13806" max="13806" width="4.7109375" style="9" bestFit="1" customWidth="1"/>
    <col min="13807" max="13807" width="7.140625" style="9" bestFit="1" customWidth="1"/>
    <col min="13808" max="13808" width="1.7109375" style="9" customWidth="1"/>
    <col min="13809" max="13809" width="10.7109375" style="9" customWidth="1"/>
    <col min="13810" max="13810" width="4.7109375" style="9" bestFit="1" customWidth="1"/>
    <col min="13811" max="13811" width="7.140625" style="9" bestFit="1" customWidth="1"/>
    <col min="13812" max="14043" width="9.140625" style="9"/>
    <col min="14044" max="14044" width="19.28515625" style="9" customWidth="1"/>
    <col min="14045" max="14045" width="10.7109375" style="9" customWidth="1"/>
    <col min="14046" max="14046" width="4.7109375" style="9" bestFit="1" customWidth="1"/>
    <col min="14047" max="14047" width="7.140625" style="9" bestFit="1" customWidth="1"/>
    <col min="14048" max="14048" width="2.42578125" style="9" bestFit="1" customWidth="1"/>
    <col min="14049" max="14049" width="10.7109375" style="9" customWidth="1"/>
    <col min="14050" max="14050" width="4.7109375" style="9" bestFit="1" customWidth="1"/>
    <col min="14051" max="14051" width="7.140625" style="9" bestFit="1" customWidth="1"/>
    <col min="14052" max="14052" width="1.7109375" style="9" customWidth="1"/>
    <col min="14053" max="14053" width="10.7109375" style="9" customWidth="1"/>
    <col min="14054" max="14054" width="4.7109375" style="9" bestFit="1" customWidth="1"/>
    <col min="14055" max="14055" width="7.140625" style="9" bestFit="1" customWidth="1"/>
    <col min="14056" max="14056" width="1.7109375" style="9" customWidth="1"/>
    <col min="14057" max="14057" width="10.7109375" style="9" customWidth="1"/>
    <col min="14058" max="14058" width="4.7109375" style="9" bestFit="1" customWidth="1"/>
    <col min="14059" max="14059" width="7.140625" style="9" bestFit="1" customWidth="1"/>
    <col min="14060" max="14060" width="1.7109375" style="9" customWidth="1"/>
    <col min="14061" max="14061" width="10.7109375" style="9" customWidth="1"/>
    <col min="14062" max="14062" width="4.7109375" style="9" bestFit="1" customWidth="1"/>
    <col min="14063" max="14063" width="7.140625" style="9" bestFit="1" customWidth="1"/>
    <col min="14064" max="14064" width="1.7109375" style="9" customWidth="1"/>
    <col min="14065" max="14065" width="10.7109375" style="9" customWidth="1"/>
    <col min="14066" max="14066" width="4.7109375" style="9" bestFit="1" customWidth="1"/>
    <col min="14067" max="14067" width="7.140625" style="9" bestFit="1" customWidth="1"/>
    <col min="14068" max="14299" width="9.140625" style="9"/>
    <col min="14300" max="14300" width="19.28515625" style="9" customWidth="1"/>
    <col min="14301" max="14301" width="10.7109375" style="9" customWidth="1"/>
    <col min="14302" max="14302" width="4.7109375" style="9" bestFit="1" customWidth="1"/>
    <col min="14303" max="14303" width="7.140625" style="9" bestFit="1" customWidth="1"/>
    <col min="14304" max="14304" width="2.42578125" style="9" bestFit="1" customWidth="1"/>
    <col min="14305" max="14305" width="10.7109375" style="9" customWidth="1"/>
    <col min="14306" max="14306" width="4.7109375" style="9" bestFit="1" customWidth="1"/>
    <col min="14307" max="14307" width="7.140625" style="9" bestFit="1" customWidth="1"/>
    <col min="14308" max="14308" width="1.7109375" style="9" customWidth="1"/>
    <col min="14309" max="14309" width="10.7109375" style="9" customWidth="1"/>
    <col min="14310" max="14310" width="4.7109375" style="9" bestFit="1" customWidth="1"/>
    <col min="14311" max="14311" width="7.140625" style="9" bestFit="1" customWidth="1"/>
    <col min="14312" max="14312" width="1.7109375" style="9" customWidth="1"/>
    <col min="14313" max="14313" width="10.7109375" style="9" customWidth="1"/>
    <col min="14314" max="14314" width="4.7109375" style="9" bestFit="1" customWidth="1"/>
    <col min="14315" max="14315" width="7.140625" style="9" bestFit="1" customWidth="1"/>
    <col min="14316" max="14316" width="1.7109375" style="9" customWidth="1"/>
    <col min="14317" max="14317" width="10.7109375" style="9" customWidth="1"/>
    <col min="14318" max="14318" width="4.7109375" style="9" bestFit="1" customWidth="1"/>
    <col min="14319" max="14319" width="7.140625" style="9" bestFit="1" customWidth="1"/>
    <col min="14320" max="14320" width="1.7109375" style="9" customWidth="1"/>
    <col min="14321" max="14321" width="10.7109375" style="9" customWidth="1"/>
    <col min="14322" max="14322" width="4.7109375" style="9" bestFit="1" customWidth="1"/>
    <col min="14323" max="14323" width="7.140625" style="9" bestFit="1" customWidth="1"/>
    <col min="14324" max="14555" width="9.140625" style="9"/>
    <col min="14556" max="14556" width="19.28515625" style="9" customWidth="1"/>
    <col min="14557" max="14557" width="10.7109375" style="9" customWidth="1"/>
    <col min="14558" max="14558" width="4.7109375" style="9" bestFit="1" customWidth="1"/>
    <col min="14559" max="14559" width="7.140625" style="9" bestFit="1" customWidth="1"/>
    <col min="14560" max="14560" width="2.42578125" style="9" bestFit="1" customWidth="1"/>
    <col min="14561" max="14561" width="10.7109375" style="9" customWidth="1"/>
    <col min="14562" max="14562" width="4.7109375" style="9" bestFit="1" customWidth="1"/>
    <col min="14563" max="14563" width="7.140625" style="9" bestFit="1" customWidth="1"/>
    <col min="14564" max="14564" width="1.7109375" style="9" customWidth="1"/>
    <col min="14565" max="14565" width="10.7109375" style="9" customWidth="1"/>
    <col min="14566" max="14566" width="4.7109375" style="9" bestFit="1" customWidth="1"/>
    <col min="14567" max="14567" width="7.140625" style="9" bestFit="1" customWidth="1"/>
    <col min="14568" max="14568" width="1.7109375" style="9" customWidth="1"/>
    <col min="14569" max="14569" width="10.7109375" style="9" customWidth="1"/>
    <col min="14570" max="14570" width="4.7109375" style="9" bestFit="1" customWidth="1"/>
    <col min="14571" max="14571" width="7.140625" style="9" bestFit="1" customWidth="1"/>
    <col min="14572" max="14572" width="1.7109375" style="9" customWidth="1"/>
    <col min="14573" max="14573" width="10.7109375" style="9" customWidth="1"/>
    <col min="14574" max="14574" width="4.7109375" style="9" bestFit="1" customWidth="1"/>
    <col min="14575" max="14575" width="7.140625" style="9" bestFit="1" customWidth="1"/>
    <col min="14576" max="14576" width="1.7109375" style="9" customWidth="1"/>
    <col min="14577" max="14577" width="10.7109375" style="9" customWidth="1"/>
    <col min="14578" max="14578" width="4.7109375" style="9" bestFit="1" customWidth="1"/>
    <col min="14579" max="14579" width="7.140625" style="9" bestFit="1" customWidth="1"/>
    <col min="14580" max="14811" width="9.140625" style="9"/>
    <col min="14812" max="14812" width="19.28515625" style="9" customWidth="1"/>
    <col min="14813" max="14813" width="10.7109375" style="9" customWidth="1"/>
    <col min="14814" max="14814" width="4.7109375" style="9" bestFit="1" customWidth="1"/>
    <col min="14815" max="14815" width="7.140625" style="9" bestFit="1" customWidth="1"/>
    <col min="14816" max="14816" width="2.42578125" style="9" bestFit="1" customWidth="1"/>
    <col min="14817" max="14817" width="10.7109375" style="9" customWidth="1"/>
    <col min="14818" max="14818" width="4.7109375" style="9" bestFit="1" customWidth="1"/>
    <col min="14819" max="14819" width="7.140625" style="9" bestFit="1" customWidth="1"/>
    <col min="14820" max="14820" width="1.7109375" style="9" customWidth="1"/>
    <col min="14821" max="14821" width="10.7109375" style="9" customWidth="1"/>
    <col min="14822" max="14822" width="4.7109375" style="9" bestFit="1" customWidth="1"/>
    <col min="14823" max="14823" width="7.140625" style="9" bestFit="1" customWidth="1"/>
    <col min="14824" max="14824" width="1.7109375" style="9" customWidth="1"/>
    <col min="14825" max="14825" width="10.7109375" style="9" customWidth="1"/>
    <col min="14826" max="14826" width="4.7109375" style="9" bestFit="1" customWidth="1"/>
    <col min="14827" max="14827" width="7.140625" style="9" bestFit="1" customWidth="1"/>
    <col min="14828" max="14828" width="1.7109375" style="9" customWidth="1"/>
    <col min="14829" max="14829" width="10.7109375" style="9" customWidth="1"/>
    <col min="14830" max="14830" width="4.7109375" style="9" bestFit="1" customWidth="1"/>
    <col min="14831" max="14831" width="7.140625" style="9" bestFit="1" customWidth="1"/>
    <col min="14832" max="14832" width="1.7109375" style="9" customWidth="1"/>
    <col min="14833" max="14833" width="10.7109375" style="9" customWidth="1"/>
    <col min="14834" max="14834" width="4.7109375" style="9" bestFit="1" customWidth="1"/>
    <col min="14835" max="14835" width="7.140625" style="9" bestFit="1" customWidth="1"/>
    <col min="14836" max="15067" width="9.140625" style="9"/>
    <col min="15068" max="15068" width="19.28515625" style="9" customWidth="1"/>
    <col min="15069" max="15069" width="10.7109375" style="9" customWidth="1"/>
    <col min="15070" max="15070" width="4.7109375" style="9" bestFit="1" customWidth="1"/>
    <col min="15071" max="15071" width="7.140625" style="9" bestFit="1" customWidth="1"/>
    <col min="15072" max="15072" width="2.42578125" style="9" bestFit="1" customWidth="1"/>
    <col min="15073" max="15073" width="10.7109375" style="9" customWidth="1"/>
    <col min="15074" max="15074" width="4.7109375" style="9" bestFit="1" customWidth="1"/>
    <col min="15075" max="15075" width="7.140625" style="9" bestFit="1" customWidth="1"/>
    <col min="15076" max="15076" width="1.7109375" style="9" customWidth="1"/>
    <col min="15077" max="15077" width="10.7109375" style="9" customWidth="1"/>
    <col min="15078" max="15078" width="4.7109375" style="9" bestFit="1" customWidth="1"/>
    <col min="15079" max="15079" width="7.140625" style="9" bestFit="1" customWidth="1"/>
    <col min="15080" max="15080" width="1.7109375" style="9" customWidth="1"/>
    <col min="15081" max="15081" width="10.7109375" style="9" customWidth="1"/>
    <col min="15082" max="15082" width="4.7109375" style="9" bestFit="1" customWidth="1"/>
    <col min="15083" max="15083" width="7.140625" style="9" bestFit="1" customWidth="1"/>
    <col min="15084" max="15084" width="1.7109375" style="9" customWidth="1"/>
    <col min="15085" max="15085" width="10.7109375" style="9" customWidth="1"/>
    <col min="15086" max="15086" width="4.7109375" style="9" bestFit="1" customWidth="1"/>
    <col min="15087" max="15087" width="7.140625" style="9" bestFit="1" customWidth="1"/>
    <col min="15088" max="15088" width="1.7109375" style="9" customWidth="1"/>
    <col min="15089" max="15089" width="10.7109375" style="9" customWidth="1"/>
    <col min="15090" max="15090" width="4.7109375" style="9" bestFit="1" customWidth="1"/>
    <col min="15091" max="15091" width="7.140625" style="9" bestFit="1" customWidth="1"/>
    <col min="15092" max="15323" width="9.140625" style="9"/>
    <col min="15324" max="15324" width="19.28515625" style="9" customWidth="1"/>
    <col min="15325" max="15325" width="10.7109375" style="9" customWidth="1"/>
    <col min="15326" max="15326" width="4.7109375" style="9" bestFit="1" customWidth="1"/>
    <col min="15327" max="15327" width="7.140625" style="9" bestFit="1" customWidth="1"/>
    <col min="15328" max="15328" width="2.42578125" style="9" bestFit="1" customWidth="1"/>
    <col min="15329" max="15329" width="10.7109375" style="9" customWidth="1"/>
    <col min="15330" max="15330" width="4.7109375" style="9" bestFit="1" customWidth="1"/>
    <col min="15331" max="15331" width="7.140625" style="9" bestFit="1" customWidth="1"/>
    <col min="15332" max="15332" width="1.7109375" style="9" customWidth="1"/>
    <col min="15333" max="15333" width="10.7109375" style="9" customWidth="1"/>
    <col min="15334" max="15334" width="4.7109375" style="9" bestFit="1" customWidth="1"/>
    <col min="15335" max="15335" width="7.140625" style="9" bestFit="1" customWidth="1"/>
    <col min="15336" max="15336" width="1.7109375" style="9" customWidth="1"/>
    <col min="15337" max="15337" width="10.7109375" style="9" customWidth="1"/>
    <col min="15338" max="15338" width="4.7109375" style="9" bestFit="1" customWidth="1"/>
    <col min="15339" max="15339" width="7.140625" style="9" bestFit="1" customWidth="1"/>
    <col min="15340" max="15340" width="1.7109375" style="9" customWidth="1"/>
    <col min="15341" max="15341" width="10.7109375" style="9" customWidth="1"/>
    <col min="15342" max="15342" width="4.7109375" style="9" bestFit="1" customWidth="1"/>
    <col min="15343" max="15343" width="7.140625" style="9" bestFit="1" customWidth="1"/>
    <col min="15344" max="15344" width="1.7109375" style="9" customWidth="1"/>
    <col min="15345" max="15345" width="10.7109375" style="9" customWidth="1"/>
    <col min="15346" max="15346" width="4.7109375" style="9" bestFit="1" customWidth="1"/>
    <col min="15347" max="15347" width="7.140625" style="9" bestFit="1" customWidth="1"/>
    <col min="15348" max="15579" width="9.140625" style="9"/>
    <col min="15580" max="15580" width="19.28515625" style="9" customWidth="1"/>
    <col min="15581" max="15581" width="10.7109375" style="9" customWidth="1"/>
    <col min="15582" max="15582" width="4.7109375" style="9" bestFit="1" customWidth="1"/>
    <col min="15583" max="15583" width="7.140625" style="9" bestFit="1" customWidth="1"/>
    <col min="15584" max="15584" width="2.42578125" style="9" bestFit="1" customWidth="1"/>
    <col min="15585" max="15585" width="10.7109375" style="9" customWidth="1"/>
    <col min="15586" max="15586" width="4.7109375" style="9" bestFit="1" customWidth="1"/>
    <col min="15587" max="15587" width="7.140625" style="9" bestFit="1" customWidth="1"/>
    <col min="15588" max="15588" width="1.7109375" style="9" customWidth="1"/>
    <col min="15589" max="15589" width="10.7109375" style="9" customWidth="1"/>
    <col min="15590" max="15590" width="4.7109375" style="9" bestFit="1" customWidth="1"/>
    <col min="15591" max="15591" width="7.140625" style="9" bestFit="1" customWidth="1"/>
    <col min="15592" max="15592" width="1.7109375" style="9" customWidth="1"/>
    <col min="15593" max="15593" width="10.7109375" style="9" customWidth="1"/>
    <col min="15594" max="15594" width="4.7109375" style="9" bestFit="1" customWidth="1"/>
    <col min="15595" max="15595" width="7.140625" style="9" bestFit="1" customWidth="1"/>
    <col min="15596" max="15596" width="1.7109375" style="9" customWidth="1"/>
    <col min="15597" max="15597" width="10.7109375" style="9" customWidth="1"/>
    <col min="15598" max="15598" width="4.7109375" style="9" bestFit="1" customWidth="1"/>
    <col min="15599" max="15599" width="7.140625" style="9" bestFit="1" customWidth="1"/>
    <col min="15600" max="15600" width="1.7109375" style="9" customWidth="1"/>
    <col min="15601" max="15601" width="10.7109375" style="9" customWidth="1"/>
    <col min="15602" max="15602" width="4.7109375" style="9" bestFit="1" customWidth="1"/>
    <col min="15603" max="15603" width="7.140625" style="9" bestFit="1" customWidth="1"/>
    <col min="15604" max="15835" width="9.140625" style="9"/>
    <col min="15836" max="15836" width="19.28515625" style="9" customWidth="1"/>
    <col min="15837" max="15837" width="10.7109375" style="9" customWidth="1"/>
    <col min="15838" max="15838" width="4.7109375" style="9" bestFit="1" customWidth="1"/>
    <col min="15839" max="15839" width="7.140625" style="9" bestFit="1" customWidth="1"/>
    <col min="15840" max="15840" width="2.42578125" style="9" bestFit="1" customWidth="1"/>
    <col min="15841" max="15841" width="10.7109375" style="9" customWidth="1"/>
    <col min="15842" max="15842" width="4.7109375" style="9" bestFit="1" customWidth="1"/>
    <col min="15843" max="15843" width="7.140625" style="9" bestFit="1" customWidth="1"/>
    <col min="15844" max="15844" width="1.7109375" style="9" customWidth="1"/>
    <col min="15845" max="15845" width="10.7109375" style="9" customWidth="1"/>
    <col min="15846" max="15846" width="4.7109375" style="9" bestFit="1" customWidth="1"/>
    <col min="15847" max="15847" width="7.140625" style="9" bestFit="1" customWidth="1"/>
    <col min="15848" max="15848" width="1.7109375" style="9" customWidth="1"/>
    <col min="15849" max="15849" width="10.7109375" style="9" customWidth="1"/>
    <col min="15850" max="15850" width="4.7109375" style="9" bestFit="1" customWidth="1"/>
    <col min="15851" max="15851" width="7.140625" style="9" bestFit="1" customWidth="1"/>
    <col min="15852" max="15852" width="1.7109375" style="9" customWidth="1"/>
    <col min="15853" max="15853" width="10.7109375" style="9" customWidth="1"/>
    <col min="15854" max="15854" width="4.7109375" style="9" bestFit="1" customWidth="1"/>
    <col min="15855" max="15855" width="7.140625" style="9" bestFit="1" customWidth="1"/>
    <col min="15856" max="15856" width="1.7109375" style="9" customWidth="1"/>
    <col min="15857" max="15857" width="10.7109375" style="9" customWidth="1"/>
    <col min="15858" max="15858" width="4.7109375" style="9" bestFit="1" customWidth="1"/>
    <col min="15859" max="15859" width="7.140625" style="9" bestFit="1" customWidth="1"/>
    <col min="15860" max="16091" width="9.140625" style="9"/>
    <col min="16092" max="16092" width="19.28515625" style="9" customWidth="1"/>
    <col min="16093" max="16093" width="10.7109375" style="9" customWidth="1"/>
    <col min="16094" max="16094" width="4.7109375" style="9" bestFit="1" customWidth="1"/>
    <col min="16095" max="16095" width="7.140625" style="9" bestFit="1" customWidth="1"/>
    <col min="16096" max="16096" width="2.42578125" style="9" bestFit="1" customWidth="1"/>
    <col min="16097" max="16097" width="10.7109375" style="9" customWidth="1"/>
    <col min="16098" max="16098" width="4.7109375" style="9" bestFit="1" customWidth="1"/>
    <col min="16099" max="16099" width="7.140625" style="9" bestFit="1" customWidth="1"/>
    <col min="16100" max="16100" width="1.7109375" style="9" customWidth="1"/>
    <col min="16101" max="16101" width="10.7109375" style="9" customWidth="1"/>
    <col min="16102" max="16102" width="4.7109375" style="9" bestFit="1" customWidth="1"/>
    <col min="16103" max="16103" width="7.140625" style="9" bestFit="1" customWidth="1"/>
    <col min="16104" max="16104" width="1.7109375" style="9" customWidth="1"/>
    <col min="16105" max="16105" width="10.7109375" style="9" customWidth="1"/>
    <col min="16106" max="16106" width="4.7109375" style="9" bestFit="1" customWidth="1"/>
    <col min="16107" max="16107" width="7.140625" style="9" bestFit="1" customWidth="1"/>
    <col min="16108" max="16108" width="1.7109375" style="9" customWidth="1"/>
    <col min="16109" max="16109" width="10.7109375" style="9" customWidth="1"/>
    <col min="16110" max="16110" width="4.7109375" style="9" bestFit="1" customWidth="1"/>
    <col min="16111" max="16111" width="7.140625" style="9" bestFit="1" customWidth="1"/>
    <col min="16112" max="16112" width="1.7109375" style="9" customWidth="1"/>
    <col min="16113" max="16113" width="10.7109375" style="9" customWidth="1"/>
    <col min="16114" max="16114" width="4.7109375" style="9" bestFit="1" customWidth="1"/>
    <col min="16115" max="16115" width="7.140625" style="9" bestFit="1" customWidth="1"/>
    <col min="16116" max="16384" width="9.140625" style="9"/>
  </cols>
  <sheetData>
    <row r="1" spans="1:11" s="8" customFormat="1" ht="36.6" customHeight="1" x14ac:dyDescent="0.2">
      <c r="A1" s="199" t="s">
        <v>436</v>
      </c>
      <c r="B1" s="199"/>
      <c r="C1" s="199"/>
      <c r="D1" s="199"/>
      <c r="E1" s="199"/>
      <c r="F1" s="199"/>
      <c r="G1" s="199"/>
      <c r="H1" s="199"/>
    </row>
    <row r="2" spans="1:11" ht="9" customHeight="1" x14ac:dyDescent="0.15">
      <c r="B2" s="169"/>
      <c r="C2" s="170"/>
      <c r="D2" s="170"/>
      <c r="E2" s="170"/>
      <c r="F2" s="170"/>
      <c r="G2" s="170"/>
      <c r="H2" s="170"/>
    </row>
    <row r="3" spans="1:11" s="10" customFormat="1" ht="19.899999999999999" customHeight="1" x14ac:dyDescent="0.15">
      <c r="A3" s="203" t="s">
        <v>394</v>
      </c>
      <c r="B3" s="203" t="s">
        <v>395</v>
      </c>
      <c r="C3" s="203" t="s">
        <v>396</v>
      </c>
      <c r="D3" s="201" t="s">
        <v>437</v>
      </c>
      <c r="E3" s="201"/>
      <c r="F3" s="201"/>
      <c r="G3" s="201"/>
      <c r="H3" s="201"/>
    </row>
    <row r="4" spans="1:11" s="10" customFormat="1" ht="19.899999999999999" customHeight="1" x14ac:dyDescent="0.15">
      <c r="A4" s="204"/>
      <c r="B4" s="204"/>
      <c r="C4" s="204"/>
      <c r="D4" s="165">
        <v>2015</v>
      </c>
      <c r="E4" s="165">
        <v>2016</v>
      </c>
      <c r="F4" s="165">
        <v>2017</v>
      </c>
      <c r="G4" s="165">
        <v>2018</v>
      </c>
      <c r="H4" s="165">
        <v>2019</v>
      </c>
    </row>
    <row r="5" spans="1:11" ht="9" customHeight="1" x14ac:dyDescent="0.15">
      <c r="B5" s="171"/>
      <c r="C5" s="16"/>
      <c r="D5" s="16"/>
    </row>
    <row r="6" spans="1:11" x14ac:dyDescent="0.15">
      <c r="A6" s="173">
        <v>1</v>
      </c>
      <c r="B6" s="173">
        <v>2</v>
      </c>
      <c r="C6" s="174" t="s">
        <v>25</v>
      </c>
      <c r="D6" s="175">
        <v>0</v>
      </c>
      <c r="E6" s="175">
        <v>1</v>
      </c>
      <c r="F6" s="175">
        <v>4</v>
      </c>
      <c r="G6" s="175">
        <v>5</v>
      </c>
      <c r="H6" s="175">
        <v>5</v>
      </c>
      <c r="I6" s="187"/>
      <c r="J6" s="173"/>
      <c r="K6" s="175"/>
    </row>
    <row r="7" spans="1:11" x14ac:dyDescent="0.15">
      <c r="A7" s="173">
        <v>1</v>
      </c>
      <c r="B7" s="173">
        <v>3</v>
      </c>
      <c r="C7" s="174" t="s">
        <v>26</v>
      </c>
      <c r="D7" s="175">
        <v>0</v>
      </c>
      <c r="E7" s="175">
        <v>7</v>
      </c>
      <c r="F7" s="175">
        <v>15</v>
      </c>
      <c r="G7" s="175">
        <v>15</v>
      </c>
      <c r="H7" s="175">
        <v>15</v>
      </c>
      <c r="I7" s="187"/>
      <c r="J7" s="173"/>
      <c r="K7" s="175"/>
    </row>
    <row r="8" spans="1:11" x14ac:dyDescent="0.15">
      <c r="A8" s="173">
        <v>1</v>
      </c>
      <c r="B8" s="173">
        <v>4</v>
      </c>
      <c r="C8" s="174" t="s">
        <v>28</v>
      </c>
      <c r="D8" s="175">
        <v>2</v>
      </c>
      <c r="E8" s="175">
        <v>8</v>
      </c>
      <c r="F8" s="175">
        <v>10</v>
      </c>
      <c r="G8" s="175">
        <v>10</v>
      </c>
      <c r="H8" s="175">
        <v>13</v>
      </c>
      <c r="I8" s="187"/>
      <c r="J8" s="173"/>
      <c r="K8" s="175"/>
    </row>
    <row r="9" spans="1:11" x14ac:dyDescent="0.15">
      <c r="A9" s="173">
        <v>1</v>
      </c>
      <c r="B9" s="173">
        <v>5</v>
      </c>
      <c r="C9" s="174" t="s">
        <v>31</v>
      </c>
      <c r="D9" s="175">
        <v>0</v>
      </c>
      <c r="E9" s="175">
        <v>0</v>
      </c>
      <c r="F9" s="175">
        <v>1</v>
      </c>
      <c r="G9" s="175">
        <v>4</v>
      </c>
      <c r="H9" s="175">
        <v>4</v>
      </c>
      <c r="I9" s="187"/>
      <c r="J9" s="173"/>
      <c r="K9" s="175"/>
    </row>
    <row r="10" spans="1:11" x14ac:dyDescent="0.15">
      <c r="A10" s="173">
        <v>1</v>
      </c>
      <c r="B10" s="173">
        <v>6</v>
      </c>
      <c r="C10" s="174" t="s">
        <v>32</v>
      </c>
      <c r="D10" s="175">
        <v>0</v>
      </c>
      <c r="E10" s="175">
        <v>1</v>
      </c>
      <c r="F10" s="175">
        <v>5</v>
      </c>
      <c r="G10" s="175">
        <v>6</v>
      </c>
      <c r="H10" s="175">
        <v>5</v>
      </c>
      <c r="I10" s="187"/>
      <c r="J10" s="173"/>
      <c r="K10" s="175"/>
    </row>
    <row r="11" spans="1:11" x14ac:dyDescent="0.15">
      <c r="A11" s="173">
        <v>1</v>
      </c>
      <c r="B11" s="173">
        <v>96</v>
      </c>
      <c r="C11" s="174" t="s">
        <v>27</v>
      </c>
      <c r="D11" s="175">
        <v>4</v>
      </c>
      <c r="E11" s="175">
        <v>5</v>
      </c>
      <c r="F11" s="175">
        <v>3</v>
      </c>
      <c r="G11" s="175">
        <v>3</v>
      </c>
      <c r="H11" s="175">
        <v>3</v>
      </c>
      <c r="I11" s="187"/>
      <c r="J11" s="173"/>
      <c r="K11" s="175"/>
    </row>
    <row r="12" spans="1:11" x14ac:dyDescent="0.15">
      <c r="A12" s="173">
        <v>1</v>
      </c>
      <c r="B12" s="173">
        <v>103</v>
      </c>
      <c r="C12" s="174" t="s">
        <v>399</v>
      </c>
      <c r="D12" s="175">
        <v>0</v>
      </c>
      <c r="E12" s="175">
        <v>0</v>
      </c>
      <c r="F12" s="175">
        <v>3</v>
      </c>
      <c r="G12" s="175">
        <v>3</v>
      </c>
      <c r="H12" s="175">
        <v>3</v>
      </c>
      <c r="I12" s="187"/>
      <c r="J12" s="173"/>
      <c r="K12" s="175"/>
    </row>
    <row r="13" spans="1:11" x14ac:dyDescent="0.15">
      <c r="A13" s="173">
        <v>1</v>
      </c>
      <c r="B13" s="173">
        <v>201</v>
      </c>
      <c r="C13" s="174" t="s">
        <v>23</v>
      </c>
      <c r="D13" s="175">
        <v>60</v>
      </c>
      <c r="E13" s="175">
        <v>96</v>
      </c>
      <c r="F13" s="175">
        <v>198</v>
      </c>
      <c r="G13" s="175">
        <v>177</v>
      </c>
      <c r="H13" s="175">
        <v>117</v>
      </c>
      <c r="I13" s="187"/>
      <c r="J13" s="173"/>
      <c r="K13" s="175"/>
    </row>
    <row r="14" spans="1:11" s="52" customFormat="1" x14ac:dyDescent="0.15">
      <c r="A14" s="176">
        <v>1</v>
      </c>
      <c r="B14" s="176">
        <v>999</v>
      </c>
      <c r="C14" s="177" t="s">
        <v>400</v>
      </c>
      <c r="D14" s="178">
        <v>66</v>
      </c>
      <c r="E14" s="178">
        <v>118</v>
      </c>
      <c r="F14" s="178">
        <v>239</v>
      </c>
      <c r="G14" s="178">
        <v>223</v>
      </c>
      <c r="H14" s="178">
        <v>165</v>
      </c>
      <c r="I14" s="187"/>
      <c r="J14" s="173"/>
      <c r="K14" s="178"/>
    </row>
    <row r="15" spans="1:11" x14ac:dyDescent="0.15">
      <c r="A15" s="173">
        <v>2</v>
      </c>
      <c r="B15" s="173">
        <v>7</v>
      </c>
      <c r="C15" s="174" t="s">
        <v>401</v>
      </c>
      <c r="D15" s="175">
        <v>0</v>
      </c>
      <c r="E15" s="175">
        <v>0</v>
      </c>
      <c r="F15" s="175">
        <v>6</v>
      </c>
      <c r="G15" s="175">
        <v>9</v>
      </c>
      <c r="H15" s="175">
        <v>6</v>
      </c>
      <c r="I15" s="187"/>
      <c r="J15" s="173"/>
      <c r="K15" s="175"/>
    </row>
    <row r="16" spans="1:11" s="52" customFormat="1" x14ac:dyDescent="0.15">
      <c r="A16" s="176">
        <v>2</v>
      </c>
      <c r="B16" s="176">
        <v>999</v>
      </c>
      <c r="C16" s="177" t="s">
        <v>402</v>
      </c>
      <c r="D16" s="178">
        <v>0</v>
      </c>
      <c r="E16" s="178">
        <v>0</v>
      </c>
      <c r="F16" s="178">
        <v>6</v>
      </c>
      <c r="G16" s="178">
        <v>9</v>
      </c>
      <c r="H16" s="178">
        <v>6</v>
      </c>
      <c r="I16" s="187"/>
      <c r="J16" s="173"/>
      <c r="K16" s="178"/>
    </row>
    <row r="17" spans="1:11" x14ac:dyDescent="0.15">
      <c r="A17" s="173">
        <v>7</v>
      </c>
      <c r="B17" s="173">
        <v>8</v>
      </c>
      <c r="C17" s="174" t="s">
        <v>34</v>
      </c>
      <c r="D17" s="175">
        <v>0</v>
      </c>
      <c r="E17" s="175">
        <v>0</v>
      </c>
      <c r="F17" s="175">
        <v>8</v>
      </c>
      <c r="G17" s="175">
        <v>8</v>
      </c>
      <c r="H17" s="175">
        <v>8</v>
      </c>
      <c r="I17" s="187"/>
      <c r="J17" s="173"/>
      <c r="K17" s="175"/>
    </row>
    <row r="18" spans="1:11" x14ac:dyDescent="0.15">
      <c r="A18" s="173">
        <v>7</v>
      </c>
      <c r="B18" s="173">
        <v>9</v>
      </c>
      <c r="C18" s="174" t="s">
        <v>174</v>
      </c>
      <c r="D18" s="175">
        <v>0</v>
      </c>
      <c r="E18" s="175">
        <v>0</v>
      </c>
      <c r="F18" s="175">
        <v>7</v>
      </c>
      <c r="G18" s="175">
        <v>10</v>
      </c>
      <c r="H18" s="175">
        <v>8</v>
      </c>
      <c r="I18" s="187"/>
      <c r="J18" s="173"/>
      <c r="K18" s="175"/>
    </row>
    <row r="19" spans="1:11" x14ac:dyDescent="0.15">
      <c r="A19" s="173">
        <v>7</v>
      </c>
      <c r="B19" s="173">
        <v>11</v>
      </c>
      <c r="C19" s="174" t="s">
        <v>37</v>
      </c>
      <c r="D19" s="175">
        <v>0</v>
      </c>
      <c r="E19" s="175">
        <v>2</v>
      </c>
      <c r="F19" s="175">
        <v>6</v>
      </c>
      <c r="G19" s="175">
        <v>6</v>
      </c>
      <c r="H19" s="175">
        <v>7</v>
      </c>
      <c r="I19" s="187"/>
      <c r="J19" s="173"/>
      <c r="K19" s="175"/>
    </row>
    <row r="20" spans="1:11" x14ac:dyDescent="0.15">
      <c r="A20" s="173">
        <v>7</v>
      </c>
      <c r="B20" s="173">
        <v>210</v>
      </c>
      <c r="C20" s="174" t="s">
        <v>36</v>
      </c>
      <c r="D20" s="175">
        <v>0</v>
      </c>
      <c r="E20" s="175">
        <v>34</v>
      </c>
      <c r="F20" s="175">
        <v>95</v>
      </c>
      <c r="G20" s="175">
        <v>98</v>
      </c>
      <c r="H20" s="175">
        <v>95</v>
      </c>
      <c r="I20" s="187"/>
      <c r="J20" s="173"/>
      <c r="K20" s="175"/>
    </row>
    <row r="21" spans="1:11" s="52" customFormat="1" x14ac:dyDescent="0.15">
      <c r="A21" s="173">
        <v>7</v>
      </c>
      <c r="B21" s="176">
        <v>999</v>
      </c>
      <c r="C21" s="177" t="s">
        <v>403</v>
      </c>
      <c r="D21" s="178">
        <v>0</v>
      </c>
      <c r="E21" s="178">
        <v>36</v>
      </c>
      <c r="F21" s="178">
        <v>116</v>
      </c>
      <c r="G21" s="178">
        <v>122</v>
      </c>
      <c r="H21" s="178">
        <v>118</v>
      </c>
      <c r="I21" s="187"/>
      <c r="J21" s="173"/>
      <c r="K21" s="178"/>
    </row>
    <row r="22" spans="1:11" x14ac:dyDescent="0.15">
      <c r="A22" s="173">
        <v>3</v>
      </c>
      <c r="B22" s="173">
        <v>12</v>
      </c>
      <c r="C22" s="174" t="s">
        <v>175</v>
      </c>
      <c r="D22" s="175">
        <v>4</v>
      </c>
      <c r="E22" s="175">
        <v>6</v>
      </c>
      <c r="F22" s="175">
        <v>28</v>
      </c>
      <c r="G22" s="175">
        <v>32</v>
      </c>
      <c r="H22" s="175">
        <v>29</v>
      </c>
      <c r="I22" s="187"/>
      <c r="J22" s="173"/>
      <c r="K22" s="175"/>
    </row>
    <row r="23" spans="1:11" x14ac:dyDescent="0.15">
      <c r="A23" s="173">
        <v>3</v>
      </c>
      <c r="B23" s="173">
        <v>13</v>
      </c>
      <c r="C23" s="174" t="s">
        <v>39</v>
      </c>
      <c r="D23" s="175">
        <v>1</v>
      </c>
      <c r="E23" s="175">
        <v>6</v>
      </c>
      <c r="F23" s="175">
        <v>18</v>
      </c>
      <c r="G23" s="175">
        <v>27</v>
      </c>
      <c r="H23" s="175">
        <v>26</v>
      </c>
      <c r="I23" s="187"/>
      <c r="J23" s="173"/>
      <c r="K23" s="175"/>
    </row>
    <row r="24" spans="1:11" x14ac:dyDescent="0.15">
      <c r="A24" s="173">
        <v>3</v>
      </c>
      <c r="B24" s="173">
        <v>14</v>
      </c>
      <c r="C24" s="174" t="s">
        <v>41</v>
      </c>
      <c r="D24" s="175">
        <v>0</v>
      </c>
      <c r="E24" s="175">
        <v>3</v>
      </c>
      <c r="F24" s="175">
        <v>4</v>
      </c>
      <c r="G24" s="175">
        <v>7</v>
      </c>
      <c r="H24" s="175">
        <v>5</v>
      </c>
      <c r="I24" s="187"/>
      <c r="J24" s="173"/>
      <c r="K24" s="175"/>
    </row>
    <row r="25" spans="1:11" x14ac:dyDescent="0.15">
      <c r="A25" s="173">
        <v>3</v>
      </c>
      <c r="B25" s="173">
        <v>16</v>
      </c>
      <c r="C25" s="174" t="s">
        <v>44</v>
      </c>
      <c r="D25" s="175">
        <v>4</v>
      </c>
      <c r="E25" s="175">
        <v>17</v>
      </c>
      <c r="F25" s="175">
        <v>30</v>
      </c>
      <c r="G25" s="175">
        <v>36</v>
      </c>
      <c r="H25" s="175">
        <v>34</v>
      </c>
      <c r="I25" s="187"/>
      <c r="J25" s="173"/>
      <c r="K25" s="175"/>
    </row>
    <row r="26" spans="1:11" x14ac:dyDescent="0.15">
      <c r="A26" s="173">
        <v>3</v>
      </c>
      <c r="B26" s="173">
        <v>17</v>
      </c>
      <c r="C26" s="174" t="s">
        <v>45</v>
      </c>
      <c r="D26" s="175">
        <v>3</v>
      </c>
      <c r="E26" s="175">
        <v>25</v>
      </c>
      <c r="F26" s="175">
        <v>32</v>
      </c>
      <c r="G26" s="175">
        <v>49</v>
      </c>
      <c r="H26" s="175">
        <v>49</v>
      </c>
      <c r="I26" s="187"/>
      <c r="J26" s="173"/>
      <c r="K26" s="175"/>
    </row>
    <row r="27" spans="1:11" x14ac:dyDescent="0.15">
      <c r="A27" s="173">
        <v>3</v>
      </c>
      <c r="B27" s="173">
        <v>18</v>
      </c>
      <c r="C27" s="174" t="s">
        <v>46</v>
      </c>
      <c r="D27" s="175">
        <v>0</v>
      </c>
      <c r="E27" s="175">
        <v>4</v>
      </c>
      <c r="F27" s="175">
        <v>15</v>
      </c>
      <c r="G27" s="175">
        <v>15</v>
      </c>
      <c r="H27" s="175">
        <v>15</v>
      </c>
      <c r="I27" s="187"/>
      <c r="J27" s="173"/>
      <c r="K27" s="175"/>
    </row>
    <row r="28" spans="1:11" x14ac:dyDescent="0.15">
      <c r="A28" s="173">
        <v>3</v>
      </c>
      <c r="B28" s="173">
        <v>19</v>
      </c>
      <c r="C28" s="174" t="s">
        <v>48</v>
      </c>
      <c r="D28" s="175">
        <v>0</v>
      </c>
      <c r="E28" s="175">
        <v>1</v>
      </c>
      <c r="F28" s="175">
        <v>6</v>
      </c>
      <c r="G28" s="175">
        <v>12</v>
      </c>
      <c r="H28" s="175">
        <v>11</v>
      </c>
      <c r="I28" s="187"/>
      <c r="J28" s="173"/>
      <c r="K28" s="175"/>
    </row>
    <row r="29" spans="1:11" x14ac:dyDescent="0.15">
      <c r="A29" s="173">
        <v>3</v>
      </c>
      <c r="B29" s="173">
        <v>20</v>
      </c>
      <c r="C29" s="174" t="s">
        <v>49</v>
      </c>
      <c r="D29" s="175">
        <v>5</v>
      </c>
      <c r="E29" s="175">
        <v>8</v>
      </c>
      <c r="F29" s="175">
        <v>13</v>
      </c>
      <c r="G29" s="175">
        <v>20</v>
      </c>
      <c r="H29" s="175">
        <v>21</v>
      </c>
      <c r="I29" s="187"/>
      <c r="J29" s="173"/>
      <c r="K29" s="175"/>
    </row>
    <row r="30" spans="1:11" x14ac:dyDescent="0.15">
      <c r="A30" s="173">
        <v>3</v>
      </c>
      <c r="B30" s="173">
        <v>97</v>
      </c>
      <c r="C30" s="174" t="s">
        <v>40</v>
      </c>
      <c r="D30" s="175">
        <v>3</v>
      </c>
      <c r="E30" s="175">
        <v>5</v>
      </c>
      <c r="F30" s="175">
        <v>11</v>
      </c>
      <c r="G30" s="175">
        <v>16</v>
      </c>
      <c r="H30" s="175">
        <v>16</v>
      </c>
      <c r="I30" s="187"/>
      <c r="J30" s="173"/>
      <c r="K30" s="175"/>
    </row>
    <row r="31" spans="1:11" x14ac:dyDescent="0.15">
      <c r="A31" s="173">
        <v>3</v>
      </c>
      <c r="B31" s="173">
        <v>98</v>
      </c>
      <c r="C31" s="174" t="s">
        <v>47</v>
      </c>
      <c r="D31" s="175">
        <v>0</v>
      </c>
      <c r="E31" s="175">
        <v>1</v>
      </c>
      <c r="F31" s="175">
        <v>4</v>
      </c>
      <c r="G31" s="175">
        <v>6</v>
      </c>
      <c r="H31" s="175">
        <v>3</v>
      </c>
      <c r="I31" s="187"/>
      <c r="J31" s="173"/>
      <c r="K31" s="175"/>
    </row>
    <row r="32" spans="1:11" x14ac:dyDescent="0.15">
      <c r="A32" s="173">
        <v>3</v>
      </c>
      <c r="B32" s="173">
        <v>108</v>
      </c>
      <c r="C32" s="174" t="s">
        <v>404</v>
      </c>
      <c r="D32" s="175">
        <v>2</v>
      </c>
      <c r="E32" s="175">
        <v>15</v>
      </c>
      <c r="F32" s="175">
        <v>27</v>
      </c>
      <c r="G32" s="175">
        <v>32</v>
      </c>
      <c r="H32" s="175">
        <v>32</v>
      </c>
      <c r="I32" s="187"/>
      <c r="J32" s="173"/>
      <c r="K32" s="175"/>
    </row>
    <row r="33" spans="1:11" x14ac:dyDescent="0.15">
      <c r="A33" s="173">
        <v>3</v>
      </c>
      <c r="B33" s="173">
        <v>215</v>
      </c>
      <c r="C33" s="174" t="s">
        <v>42</v>
      </c>
      <c r="D33" s="175">
        <v>21</v>
      </c>
      <c r="E33" s="175">
        <v>64</v>
      </c>
      <c r="F33" s="175">
        <v>218</v>
      </c>
      <c r="G33" s="175">
        <v>221</v>
      </c>
      <c r="H33" s="175">
        <v>207</v>
      </c>
      <c r="I33" s="187"/>
      <c r="J33" s="173"/>
      <c r="K33" s="175"/>
    </row>
    <row r="34" spans="1:11" s="52" customFormat="1" x14ac:dyDescent="0.15">
      <c r="A34" s="176">
        <v>3</v>
      </c>
      <c r="B34" s="176">
        <v>999</v>
      </c>
      <c r="C34" s="177" t="s">
        <v>405</v>
      </c>
      <c r="D34" s="178">
        <v>43</v>
      </c>
      <c r="E34" s="178">
        <v>155</v>
      </c>
      <c r="F34" s="178">
        <v>406</v>
      </c>
      <c r="G34" s="178">
        <v>473</v>
      </c>
      <c r="H34" s="178">
        <v>448</v>
      </c>
      <c r="I34" s="187"/>
      <c r="J34" s="173"/>
      <c r="K34" s="178"/>
    </row>
    <row r="35" spans="1:11" x14ac:dyDescent="0.15">
      <c r="A35" s="173">
        <v>4</v>
      </c>
      <c r="B35" s="173">
        <v>21</v>
      </c>
      <c r="C35" s="174" t="s">
        <v>406</v>
      </c>
      <c r="D35" s="175">
        <v>1</v>
      </c>
      <c r="E35" s="175">
        <v>3</v>
      </c>
      <c r="F35" s="175">
        <v>4</v>
      </c>
      <c r="G35" s="175">
        <v>9</v>
      </c>
      <c r="H35" s="175">
        <v>6</v>
      </c>
      <c r="I35" s="187"/>
      <c r="J35" s="173"/>
      <c r="K35" s="175"/>
    </row>
    <row r="36" spans="1:11" x14ac:dyDescent="0.15">
      <c r="A36" s="173">
        <v>4</v>
      </c>
      <c r="B36" s="173">
        <v>22</v>
      </c>
      <c r="C36" s="174" t="s">
        <v>51</v>
      </c>
      <c r="D36" s="175">
        <v>3</v>
      </c>
      <c r="E36" s="175">
        <v>8</v>
      </c>
      <c r="F36" s="175">
        <v>10</v>
      </c>
      <c r="G36" s="175">
        <v>11</v>
      </c>
      <c r="H36" s="175">
        <v>10</v>
      </c>
      <c r="I36" s="187"/>
      <c r="J36" s="173"/>
      <c r="K36" s="175"/>
    </row>
    <row r="37" spans="1:11" s="52" customFormat="1" x14ac:dyDescent="0.15">
      <c r="A37" s="176">
        <v>4</v>
      </c>
      <c r="B37" s="176">
        <v>999</v>
      </c>
      <c r="C37" s="177" t="s">
        <v>407</v>
      </c>
      <c r="D37" s="178">
        <v>4</v>
      </c>
      <c r="E37" s="178">
        <v>11</v>
      </c>
      <c r="F37" s="178">
        <v>14</v>
      </c>
      <c r="G37" s="178">
        <v>20</v>
      </c>
      <c r="H37" s="178">
        <v>16</v>
      </c>
      <c r="I37" s="187"/>
      <c r="J37" s="173"/>
      <c r="K37" s="178"/>
    </row>
    <row r="38" spans="1:11" x14ac:dyDescent="0.15">
      <c r="A38" s="173">
        <v>5</v>
      </c>
      <c r="B38" s="173">
        <v>23</v>
      </c>
      <c r="C38" s="174" t="s">
        <v>52</v>
      </c>
      <c r="D38" s="175">
        <v>4</v>
      </c>
      <c r="E38" s="175">
        <v>10</v>
      </c>
      <c r="F38" s="175">
        <v>21</v>
      </c>
      <c r="G38" s="175">
        <v>20</v>
      </c>
      <c r="H38" s="175">
        <v>18</v>
      </c>
      <c r="I38" s="187"/>
      <c r="J38" s="173"/>
      <c r="K38" s="175"/>
    </row>
    <row r="39" spans="1:11" x14ac:dyDescent="0.15">
      <c r="A39" s="173">
        <v>5</v>
      </c>
      <c r="B39" s="173">
        <v>24</v>
      </c>
      <c r="C39" s="174" t="s">
        <v>53</v>
      </c>
      <c r="D39" s="175">
        <v>3</v>
      </c>
      <c r="E39" s="175">
        <v>10</v>
      </c>
      <c r="F39" s="175">
        <v>16</v>
      </c>
      <c r="G39" s="175">
        <v>24</v>
      </c>
      <c r="H39" s="175">
        <v>20</v>
      </c>
      <c r="I39" s="187"/>
      <c r="J39" s="173"/>
      <c r="K39" s="175"/>
    </row>
    <row r="40" spans="1:11" x14ac:dyDescent="0.15">
      <c r="A40" s="173">
        <v>5</v>
      </c>
      <c r="B40" s="173">
        <v>25</v>
      </c>
      <c r="C40" s="174" t="s">
        <v>54</v>
      </c>
      <c r="D40" s="175">
        <v>0</v>
      </c>
      <c r="E40" s="175">
        <v>3</v>
      </c>
      <c r="F40" s="175">
        <v>7</v>
      </c>
      <c r="G40" s="175">
        <v>10</v>
      </c>
      <c r="H40" s="175">
        <v>4</v>
      </c>
      <c r="I40" s="187"/>
      <c r="J40" s="173"/>
      <c r="K40" s="175"/>
    </row>
    <row r="41" spans="1:11" x14ac:dyDescent="0.15">
      <c r="A41" s="173">
        <v>5</v>
      </c>
      <c r="B41" s="173">
        <v>26</v>
      </c>
      <c r="C41" s="174" t="s">
        <v>55</v>
      </c>
      <c r="D41" s="175">
        <v>5</v>
      </c>
      <c r="E41" s="175">
        <v>11</v>
      </c>
      <c r="F41" s="175">
        <v>15</v>
      </c>
      <c r="G41" s="175">
        <v>14</v>
      </c>
      <c r="H41" s="175">
        <v>13</v>
      </c>
      <c r="I41" s="187"/>
      <c r="J41" s="173"/>
      <c r="K41" s="175"/>
    </row>
    <row r="42" spans="1:11" x14ac:dyDescent="0.15">
      <c r="A42" s="173">
        <v>5</v>
      </c>
      <c r="B42" s="173">
        <v>28</v>
      </c>
      <c r="C42" s="174" t="s">
        <v>57</v>
      </c>
      <c r="D42" s="175">
        <v>4</v>
      </c>
      <c r="E42" s="175">
        <v>19</v>
      </c>
      <c r="F42" s="175">
        <v>18</v>
      </c>
      <c r="G42" s="175">
        <v>28</v>
      </c>
      <c r="H42" s="175">
        <v>23</v>
      </c>
      <c r="I42" s="187"/>
      <c r="J42" s="173"/>
      <c r="K42" s="175"/>
    </row>
    <row r="43" spans="1:11" x14ac:dyDescent="0.15">
      <c r="A43" s="173">
        <v>5</v>
      </c>
      <c r="B43" s="173">
        <v>29</v>
      </c>
      <c r="C43" s="174" t="s">
        <v>58</v>
      </c>
      <c r="D43" s="175">
        <v>2</v>
      </c>
      <c r="E43" s="175">
        <v>3</v>
      </c>
      <c r="F43" s="175">
        <v>3</v>
      </c>
      <c r="G43" s="175">
        <v>3</v>
      </c>
      <c r="H43" s="175">
        <v>3</v>
      </c>
      <c r="I43" s="187"/>
      <c r="J43" s="173"/>
      <c r="K43" s="175"/>
    </row>
    <row r="44" spans="1:11" x14ac:dyDescent="0.15">
      <c r="A44" s="173">
        <v>5</v>
      </c>
      <c r="B44" s="173">
        <v>227</v>
      </c>
      <c r="C44" s="174" t="s">
        <v>56</v>
      </c>
      <c r="D44" s="175">
        <v>6</v>
      </c>
      <c r="E44" s="175">
        <v>17</v>
      </c>
      <c r="F44" s="175">
        <v>22</v>
      </c>
      <c r="G44" s="175">
        <v>27</v>
      </c>
      <c r="H44" s="175">
        <v>21</v>
      </c>
      <c r="I44" s="187"/>
      <c r="J44" s="173"/>
      <c r="K44" s="175"/>
    </row>
    <row r="45" spans="1:11" s="52" customFormat="1" x14ac:dyDescent="0.15">
      <c r="A45" s="176">
        <v>5</v>
      </c>
      <c r="B45" s="176">
        <v>999</v>
      </c>
      <c r="C45" s="177" t="s">
        <v>408</v>
      </c>
      <c r="D45" s="178">
        <v>24</v>
      </c>
      <c r="E45" s="178">
        <v>73</v>
      </c>
      <c r="F45" s="178">
        <v>102</v>
      </c>
      <c r="G45" s="178">
        <v>126</v>
      </c>
      <c r="H45" s="178">
        <v>102</v>
      </c>
      <c r="I45" s="187"/>
      <c r="J45" s="173"/>
      <c r="K45" s="178"/>
    </row>
    <row r="46" spans="1:11" x14ac:dyDescent="0.15">
      <c r="A46" s="173">
        <v>6</v>
      </c>
      <c r="B46" s="173">
        <v>30</v>
      </c>
      <c r="C46" s="174" t="s">
        <v>60</v>
      </c>
      <c r="D46" s="175">
        <v>4</v>
      </c>
      <c r="E46" s="175">
        <v>7</v>
      </c>
      <c r="F46" s="175">
        <v>12</v>
      </c>
      <c r="G46" s="175">
        <v>13</v>
      </c>
      <c r="H46" s="175">
        <v>15</v>
      </c>
      <c r="I46" s="187"/>
      <c r="J46" s="173"/>
      <c r="K46" s="175"/>
    </row>
    <row r="47" spans="1:11" x14ac:dyDescent="0.15">
      <c r="A47" s="173">
        <v>6</v>
      </c>
      <c r="B47" s="173">
        <v>31</v>
      </c>
      <c r="C47" s="174" t="s">
        <v>158</v>
      </c>
      <c r="D47" s="175">
        <v>1</v>
      </c>
      <c r="E47" s="175">
        <v>2</v>
      </c>
      <c r="F47" s="175">
        <v>2</v>
      </c>
      <c r="G47" s="175">
        <v>1</v>
      </c>
      <c r="H47" s="175">
        <v>1</v>
      </c>
      <c r="I47" s="187"/>
      <c r="J47" s="173"/>
      <c r="K47" s="175"/>
    </row>
    <row r="48" spans="1:11" x14ac:dyDescent="0.15">
      <c r="A48" s="173">
        <v>6</v>
      </c>
      <c r="B48" s="173">
        <v>32</v>
      </c>
      <c r="C48" s="174" t="s">
        <v>62</v>
      </c>
      <c r="D48" s="175">
        <v>1</v>
      </c>
      <c r="E48" s="175">
        <v>6</v>
      </c>
      <c r="F48" s="175">
        <v>6</v>
      </c>
      <c r="G48" s="175">
        <v>5</v>
      </c>
      <c r="H48" s="175">
        <v>9</v>
      </c>
      <c r="I48" s="187"/>
      <c r="J48" s="173"/>
      <c r="K48" s="175"/>
    </row>
    <row r="49" spans="1:11" x14ac:dyDescent="0.15">
      <c r="A49" s="173">
        <v>6</v>
      </c>
      <c r="B49" s="173">
        <v>93</v>
      </c>
      <c r="C49" s="174" t="s">
        <v>59</v>
      </c>
      <c r="D49" s="175">
        <v>2</v>
      </c>
      <c r="E49" s="175">
        <v>5</v>
      </c>
      <c r="F49" s="175">
        <v>6</v>
      </c>
      <c r="G49" s="175">
        <v>7</v>
      </c>
      <c r="H49" s="175">
        <v>7</v>
      </c>
      <c r="I49" s="187"/>
      <c r="J49" s="173"/>
      <c r="K49" s="175"/>
    </row>
    <row r="50" spans="1:11" s="52" customFormat="1" x14ac:dyDescent="0.15">
      <c r="A50" s="176">
        <v>6</v>
      </c>
      <c r="B50" s="176">
        <v>999</v>
      </c>
      <c r="C50" s="177" t="s">
        <v>409</v>
      </c>
      <c r="D50" s="178">
        <v>8</v>
      </c>
      <c r="E50" s="178">
        <v>20</v>
      </c>
      <c r="F50" s="178">
        <v>26</v>
      </c>
      <c r="G50" s="178">
        <v>26</v>
      </c>
      <c r="H50" s="178">
        <v>32</v>
      </c>
      <c r="I50" s="187"/>
      <c r="J50" s="173"/>
      <c r="K50" s="178"/>
    </row>
    <row r="51" spans="1:11" x14ac:dyDescent="0.15">
      <c r="A51" s="173">
        <v>8</v>
      </c>
      <c r="B51" s="173">
        <v>33</v>
      </c>
      <c r="C51" s="174" t="s">
        <v>63</v>
      </c>
      <c r="D51" s="175">
        <v>0</v>
      </c>
      <c r="E51" s="175">
        <v>3</v>
      </c>
      <c r="F51" s="175">
        <v>3</v>
      </c>
      <c r="G51" s="175">
        <v>4</v>
      </c>
      <c r="H51" s="175">
        <v>5</v>
      </c>
      <c r="I51" s="187"/>
      <c r="J51" s="173"/>
      <c r="K51" s="175"/>
    </row>
    <row r="52" spans="1:11" x14ac:dyDescent="0.15">
      <c r="A52" s="173">
        <v>8</v>
      </c>
      <c r="B52" s="173">
        <v>34</v>
      </c>
      <c r="C52" s="174" t="s">
        <v>64</v>
      </c>
      <c r="D52" s="175">
        <v>2</v>
      </c>
      <c r="E52" s="175">
        <v>23</v>
      </c>
      <c r="F52" s="175">
        <v>25</v>
      </c>
      <c r="G52" s="175">
        <v>23</v>
      </c>
      <c r="H52" s="175">
        <v>31</v>
      </c>
      <c r="I52" s="187"/>
      <c r="J52" s="173"/>
      <c r="K52" s="175"/>
    </row>
    <row r="53" spans="1:11" x14ac:dyDescent="0.15">
      <c r="A53" s="173">
        <v>8</v>
      </c>
      <c r="B53" s="173">
        <v>35</v>
      </c>
      <c r="C53" s="174" t="s">
        <v>65</v>
      </c>
      <c r="D53" s="175">
        <v>1</v>
      </c>
      <c r="E53" s="175">
        <v>3</v>
      </c>
      <c r="F53" s="175">
        <v>5</v>
      </c>
      <c r="G53" s="175">
        <v>2</v>
      </c>
      <c r="H53" s="175">
        <v>11</v>
      </c>
      <c r="I53" s="187"/>
      <c r="J53" s="173"/>
      <c r="K53" s="175"/>
    </row>
    <row r="54" spans="1:11" x14ac:dyDescent="0.15">
      <c r="A54" s="173">
        <v>8</v>
      </c>
      <c r="B54" s="173">
        <v>36</v>
      </c>
      <c r="C54" s="174" t="s">
        <v>66</v>
      </c>
      <c r="D54" s="175">
        <v>8</v>
      </c>
      <c r="E54" s="175">
        <v>19</v>
      </c>
      <c r="F54" s="175">
        <v>15</v>
      </c>
      <c r="G54" s="175">
        <v>22</v>
      </c>
      <c r="H54" s="175">
        <v>20</v>
      </c>
      <c r="I54" s="187"/>
      <c r="J54" s="173"/>
      <c r="K54" s="175"/>
    </row>
    <row r="55" spans="1:11" x14ac:dyDescent="0.15">
      <c r="A55" s="173">
        <v>8</v>
      </c>
      <c r="B55" s="173">
        <v>38</v>
      </c>
      <c r="C55" s="174" t="s">
        <v>68</v>
      </c>
      <c r="D55" s="175">
        <v>0</v>
      </c>
      <c r="E55" s="175">
        <v>7</v>
      </c>
      <c r="F55" s="175">
        <v>10</v>
      </c>
      <c r="G55" s="175">
        <v>13</v>
      </c>
      <c r="H55" s="175">
        <v>12</v>
      </c>
      <c r="I55" s="187"/>
      <c r="J55" s="173"/>
      <c r="K55" s="175"/>
    </row>
    <row r="56" spans="1:11" x14ac:dyDescent="0.15">
      <c r="A56" s="173">
        <v>8</v>
      </c>
      <c r="B56" s="173">
        <v>39</v>
      </c>
      <c r="C56" s="174" t="s">
        <v>69</v>
      </c>
      <c r="D56" s="175">
        <v>2</v>
      </c>
      <c r="E56" s="175">
        <v>10</v>
      </c>
      <c r="F56" s="175">
        <v>16</v>
      </c>
      <c r="G56" s="175">
        <v>19</v>
      </c>
      <c r="H56" s="175">
        <v>15</v>
      </c>
      <c r="I56" s="187"/>
      <c r="J56" s="173"/>
      <c r="K56" s="175"/>
    </row>
    <row r="57" spans="1:11" x14ac:dyDescent="0.15">
      <c r="A57" s="173">
        <v>8</v>
      </c>
      <c r="B57" s="173">
        <v>40</v>
      </c>
      <c r="C57" s="174" t="s">
        <v>410</v>
      </c>
      <c r="D57" s="175">
        <v>2</v>
      </c>
      <c r="E57" s="175">
        <v>8</v>
      </c>
      <c r="F57" s="175">
        <v>22</v>
      </c>
      <c r="G57" s="175">
        <v>23</v>
      </c>
      <c r="H57" s="175">
        <v>14</v>
      </c>
      <c r="I57" s="187"/>
      <c r="J57" s="173"/>
      <c r="K57" s="175"/>
    </row>
    <row r="58" spans="1:11" x14ac:dyDescent="0.15">
      <c r="A58" s="173">
        <v>8</v>
      </c>
      <c r="B58" s="173">
        <v>99</v>
      </c>
      <c r="C58" s="174" t="s">
        <v>159</v>
      </c>
      <c r="D58" s="175">
        <v>2</v>
      </c>
      <c r="E58" s="175">
        <v>2</v>
      </c>
      <c r="F58" s="175">
        <v>8</v>
      </c>
      <c r="G58" s="175">
        <v>7</v>
      </c>
      <c r="H58" s="175">
        <v>5</v>
      </c>
      <c r="I58" s="187"/>
      <c r="J58" s="173"/>
      <c r="K58" s="175"/>
    </row>
    <row r="59" spans="1:11" x14ac:dyDescent="0.15">
      <c r="A59" s="173">
        <v>8</v>
      </c>
      <c r="B59" s="173">
        <v>237</v>
      </c>
      <c r="C59" s="174" t="s">
        <v>67</v>
      </c>
      <c r="D59" s="175">
        <v>13</v>
      </c>
      <c r="E59" s="175">
        <v>31</v>
      </c>
      <c r="F59" s="175">
        <v>46</v>
      </c>
      <c r="G59" s="175">
        <v>61</v>
      </c>
      <c r="H59" s="175">
        <v>58</v>
      </c>
      <c r="I59" s="187"/>
      <c r="J59" s="173"/>
      <c r="K59" s="175"/>
    </row>
    <row r="60" spans="1:11" s="52" customFormat="1" x14ac:dyDescent="0.15">
      <c r="A60" s="176">
        <v>8</v>
      </c>
      <c r="B60" s="176">
        <v>999</v>
      </c>
      <c r="C60" s="177" t="s">
        <v>411</v>
      </c>
      <c r="D60" s="178">
        <v>30</v>
      </c>
      <c r="E60" s="178">
        <v>106</v>
      </c>
      <c r="F60" s="178">
        <v>150</v>
      </c>
      <c r="G60" s="178">
        <v>174</v>
      </c>
      <c r="H60" s="178">
        <v>171</v>
      </c>
      <c r="I60" s="187"/>
      <c r="J60" s="173"/>
      <c r="K60" s="178"/>
    </row>
    <row r="61" spans="1:11" x14ac:dyDescent="0.15">
      <c r="A61" s="173">
        <v>9</v>
      </c>
      <c r="B61" s="173">
        <v>45</v>
      </c>
      <c r="C61" s="174" t="s">
        <v>412</v>
      </c>
      <c r="D61" s="175">
        <v>0</v>
      </c>
      <c r="E61" s="175">
        <v>0</v>
      </c>
      <c r="F61" s="175">
        <v>1</v>
      </c>
      <c r="G61" s="175">
        <v>1</v>
      </c>
      <c r="H61" s="175">
        <v>1</v>
      </c>
      <c r="I61" s="187"/>
      <c r="J61" s="173"/>
      <c r="K61" s="175"/>
    </row>
    <row r="62" spans="1:11" x14ac:dyDescent="0.15">
      <c r="A62" s="173">
        <v>9</v>
      </c>
      <c r="B62" s="173">
        <v>46</v>
      </c>
      <c r="C62" s="174" t="s">
        <v>73</v>
      </c>
      <c r="D62" s="175">
        <v>0</v>
      </c>
      <c r="E62" s="175">
        <v>9</v>
      </c>
      <c r="F62" s="175">
        <v>14</v>
      </c>
      <c r="G62" s="175">
        <v>17</v>
      </c>
      <c r="H62" s="175">
        <v>24</v>
      </c>
      <c r="I62" s="187"/>
      <c r="J62" s="173"/>
      <c r="K62" s="175"/>
    </row>
    <row r="63" spans="1:11" x14ac:dyDescent="0.15">
      <c r="A63" s="173">
        <v>9</v>
      </c>
      <c r="B63" s="173">
        <v>47</v>
      </c>
      <c r="C63" s="174" t="s">
        <v>74</v>
      </c>
      <c r="D63" s="175">
        <v>0</v>
      </c>
      <c r="E63" s="175">
        <v>7</v>
      </c>
      <c r="F63" s="175">
        <v>12</v>
      </c>
      <c r="G63" s="175">
        <v>10</v>
      </c>
      <c r="H63" s="175">
        <v>3</v>
      </c>
      <c r="I63" s="187"/>
      <c r="J63" s="173"/>
      <c r="K63" s="175"/>
    </row>
    <row r="64" spans="1:11" x14ac:dyDescent="0.15">
      <c r="A64" s="173">
        <v>9</v>
      </c>
      <c r="B64" s="173">
        <v>49</v>
      </c>
      <c r="C64" s="174" t="s">
        <v>77</v>
      </c>
      <c r="D64" s="175">
        <v>2</v>
      </c>
      <c r="E64" s="175">
        <v>2</v>
      </c>
      <c r="F64" s="175">
        <v>6</v>
      </c>
      <c r="G64" s="175">
        <v>5</v>
      </c>
      <c r="H64" s="175">
        <v>5</v>
      </c>
      <c r="I64" s="187"/>
      <c r="J64" s="173"/>
      <c r="K64" s="175"/>
    </row>
    <row r="65" spans="1:11" x14ac:dyDescent="0.15">
      <c r="A65" s="173">
        <v>9</v>
      </c>
      <c r="B65" s="173">
        <v>50</v>
      </c>
      <c r="C65" s="174" t="s">
        <v>176</v>
      </c>
      <c r="D65" s="175">
        <v>3</v>
      </c>
      <c r="E65" s="175">
        <v>10</v>
      </c>
      <c r="F65" s="175">
        <v>10</v>
      </c>
      <c r="G65" s="175">
        <v>16</v>
      </c>
      <c r="H65" s="175">
        <v>20</v>
      </c>
      <c r="I65" s="187"/>
      <c r="J65" s="173"/>
      <c r="K65" s="175"/>
    </row>
    <row r="66" spans="1:11" x14ac:dyDescent="0.15">
      <c r="A66" s="173">
        <v>9</v>
      </c>
      <c r="B66" s="173">
        <v>51</v>
      </c>
      <c r="C66" s="174" t="s">
        <v>79</v>
      </c>
      <c r="D66" s="175">
        <v>0</v>
      </c>
      <c r="E66" s="175">
        <v>3</v>
      </c>
      <c r="F66" s="175">
        <v>4</v>
      </c>
      <c r="G66" s="175">
        <v>10</v>
      </c>
      <c r="H66" s="175">
        <v>9</v>
      </c>
      <c r="I66" s="187"/>
      <c r="J66" s="173"/>
      <c r="K66" s="175"/>
    </row>
    <row r="67" spans="1:11" x14ac:dyDescent="0.15">
      <c r="A67" s="173">
        <v>9</v>
      </c>
      <c r="B67" s="173">
        <v>52</v>
      </c>
      <c r="C67" s="174" t="s">
        <v>80</v>
      </c>
      <c r="D67" s="175">
        <v>0</v>
      </c>
      <c r="E67" s="175">
        <v>4</v>
      </c>
      <c r="F67" s="175">
        <v>4</v>
      </c>
      <c r="G67" s="175">
        <v>5</v>
      </c>
      <c r="H67" s="175">
        <v>7</v>
      </c>
      <c r="I67" s="187"/>
      <c r="J67" s="173"/>
      <c r="K67" s="175"/>
    </row>
    <row r="68" spans="1:11" x14ac:dyDescent="0.15">
      <c r="A68" s="173">
        <v>9</v>
      </c>
      <c r="B68" s="173">
        <v>53</v>
      </c>
      <c r="C68" s="174" t="s">
        <v>81</v>
      </c>
      <c r="D68" s="175">
        <v>0</v>
      </c>
      <c r="E68" s="175">
        <v>2</v>
      </c>
      <c r="F68" s="175">
        <v>2</v>
      </c>
      <c r="G68" s="175">
        <v>3</v>
      </c>
      <c r="H68" s="175">
        <v>3</v>
      </c>
      <c r="I68" s="187"/>
      <c r="J68" s="173"/>
      <c r="K68" s="175"/>
    </row>
    <row r="69" spans="1:11" x14ac:dyDescent="0.15">
      <c r="A69" s="173">
        <v>9</v>
      </c>
      <c r="B69" s="173">
        <v>100</v>
      </c>
      <c r="C69" s="174" t="s">
        <v>76</v>
      </c>
      <c r="D69" s="175">
        <v>0</v>
      </c>
      <c r="E69" s="175">
        <v>2</v>
      </c>
      <c r="F69" s="175">
        <v>2</v>
      </c>
      <c r="G69" s="175">
        <v>2</v>
      </c>
      <c r="H69" s="175">
        <v>2</v>
      </c>
      <c r="I69" s="187"/>
      <c r="J69" s="173"/>
      <c r="K69" s="175"/>
    </row>
    <row r="70" spans="1:11" x14ac:dyDescent="0.15">
      <c r="A70" s="173">
        <v>9</v>
      </c>
      <c r="B70" s="173">
        <v>248</v>
      </c>
      <c r="C70" s="174" t="s">
        <v>75</v>
      </c>
      <c r="D70" s="175">
        <v>1</v>
      </c>
      <c r="E70" s="175">
        <v>25</v>
      </c>
      <c r="F70" s="175">
        <v>46</v>
      </c>
      <c r="G70" s="175">
        <v>47</v>
      </c>
      <c r="H70" s="175">
        <v>40</v>
      </c>
      <c r="I70" s="187"/>
      <c r="J70" s="173"/>
      <c r="K70" s="175"/>
    </row>
    <row r="71" spans="1:11" s="52" customFormat="1" x14ac:dyDescent="0.15">
      <c r="A71" s="176">
        <v>9</v>
      </c>
      <c r="B71" s="176">
        <v>999</v>
      </c>
      <c r="C71" s="177" t="s">
        <v>413</v>
      </c>
      <c r="D71" s="178">
        <v>6</v>
      </c>
      <c r="E71" s="178">
        <v>64</v>
      </c>
      <c r="F71" s="178">
        <v>101</v>
      </c>
      <c r="G71" s="178">
        <v>116</v>
      </c>
      <c r="H71" s="178">
        <v>114</v>
      </c>
      <c r="I71" s="187"/>
      <c r="J71" s="173"/>
      <c r="K71" s="178"/>
    </row>
    <row r="72" spans="1:11" x14ac:dyDescent="0.15">
      <c r="A72" s="173">
        <v>10</v>
      </c>
      <c r="B72" s="173">
        <v>54</v>
      </c>
      <c r="C72" s="174" t="s">
        <v>82</v>
      </c>
      <c r="D72" s="175">
        <v>2</v>
      </c>
      <c r="E72" s="175">
        <v>2</v>
      </c>
      <c r="F72" s="175">
        <v>8</v>
      </c>
      <c r="G72" s="175">
        <v>7</v>
      </c>
      <c r="H72" s="175">
        <v>9</v>
      </c>
      <c r="I72" s="187"/>
      <c r="J72" s="173"/>
      <c r="K72" s="175"/>
    </row>
    <row r="73" spans="1:11" x14ac:dyDescent="0.15">
      <c r="A73" s="173">
        <v>10</v>
      </c>
      <c r="B73" s="173">
        <v>55</v>
      </c>
      <c r="C73" s="174" t="s">
        <v>83</v>
      </c>
      <c r="D73" s="175">
        <v>0</v>
      </c>
      <c r="E73" s="175">
        <v>1</v>
      </c>
      <c r="F73" s="175">
        <v>4</v>
      </c>
      <c r="G73" s="175">
        <v>9</v>
      </c>
      <c r="H73" s="175">
        <v>11</v>
      </c>
      <c r="I73" s="187"/>
      <c r="J73" s="173"/>
      <c r="K73" s="175"/>
    </row>
    <row r="74" spans="1:11" s="52" customFormat="1" x14ac:dyDescent="0.15">
      <c r="A74" s="176">
        <v>10</v>
      </c>
      <c r="B74" s="176">
        <v>999</v>
      </c>
      <c r="C74" s="177" t="s">
        <v>414</v>
      </c>
      <c r="D74" s="178">
        <v>2</v>
      </c>
      <c r="E74" s="178">
        <v>3</v>
      </c>
      <c r="F74" s="178">
        <v>12</v>
      </c>
      <c r="G74" s="178">
        <v>16</v>
      </c>
      <c r="H74" s="178">
        <v>20</v>
      </c>
      <c r="I74" s="187"/>
      <c r="J74" s="173"/>
      <c r="K74" s="178"/>
    </row>
    <row r="75" spans="1:11" x14ac:dyDescent="0.15">
      <c r="A75" s="173">
        <v>11</v>
      </c>
      <c r="B75" s="173">
        <v>41</v>
      </c>
      <c r="C75" s="174" t="s">
        <v>415</v>
      </c>
      <c r="D75" s="175">
        <v>0</v>
      </c>
      <c r="E75" s="175">
        <v>8</v>
      </c>
      <c r="F75" s="175">
        <v>7</v>
      </c>
      <c r="G75" s="175">
        <v>3</v>
      </c>
      <c r="H75" s="175">
        <v>3</v>
      </c>
      <c r="I75" s="187"/>
      <c r="J75" s="173"/>
      <c r="K75" s="175"/>
    </row>
    <row r="76" spans="1:11" x14ac:dyDescent="0.15">
      <c r="A76" s="173">
        <v>11</v>
      </c>
      <c r="B76" s="173">
        <v>42</v>
      </c>
      <c r="C76" s="174" t="s">
        <v>85</v>
      </c>
      <c r="D76" s="175">
        <v>1</v>
      </c>
      <c r="E76" s="175">
        <v>3</v>
      </c>
      <c r="F76" s="175">
        <v>4</v>
      </c>
      <c r="G76" s="175">
        <v>6</v>
      </c>
      <c r="H76" s="175">
        <v>6</v>
      </c>
      <c r="I76" s="187"/>
      <c r="J76" s="173"/>
      <c r="K76" s="175"/>
    </row>
    <row r="77" spans="1:11" x14ac:dyDescent="0.15">
      <c r="A77" s="173">
        <v>11</v>
      </c>
      <c r="B77" s="173">
        <v>43</v>
      </c>
      <c r="C77" s="174" t="s">
        <v>86</v>
      </c>
      <c r="D77" s="175">
        <v>0</v>
      </c>
      <c r="E77" s="175">
        <v>1</v>
      </c>
      <c r="F77" s="175">
        <v>2</v>
      </c>
      <c r="G77" s="175">
        <v>4</v>
      </c>
      <c r="H77" s="175">
        <v>3</v>
      </c>
      <c r="I77" s="187"/>
      <c r="J77" s="173"/>
      <c r="K77" s="175"/>
    </row>
    <row r="78" spans="1:11" x14ac:dyDescent="0.15">
      <c r="A78" s="173">
        <v>11</v>
      </c>
      <c r="B78" s="173">
        <v>44</v>
      </c>
      <c r="C78" s="174" t="s">
        <v>88</v>
      </c>
      <c r="D78" s="175">
        <v>3</v>
      </c>
      <c r="E78" s="175">
        <v>3</v>
      </c>
      <c r="F78" s="175">
        <v>5</v>
      </c>
      <c r="G78" s="175">
        <v>4</v>
      </c>
      <c r="H78" s="175">
        <v>4</v>
      </c>
      <c r="I78" s="187"/>
      <c r="J78" s="173"/>
      <c r="K78" s="175"/>
    </row>
    <row r="79" spans="1:11" x14ac:dyDescent="0.15">
      <c r="A79" s="173">
        <v>11</v>
      </c>
      <c r="B79" s="173">
        <v>109</v>
      </c>
      <c r="C79" s="174" t="s">
        <v>87</v>
      </c>
      <c r="D79" s="175">
        <v>0</v>
      </c>
      <c r="E79" s="175">
        <v>0</v>
      </c>
      <c r="F79" s="175">
        <v>0</v>
      </c>
      <c r="G79" s="175">
        <v>0</v>
      </c>
      <c r="H79" s="175">
        <v>0</v>
      </c>
      <c r="I79" s="187"/>
      <c r="J79" s="173"/>
      <c r="K79" s="175"/>
    </row>
    <row r="80" spans="1:11" s="52" customFormat="1" x14ac:dyDescent="0.15">
      <c r="A80" s="176">
        <v>11</v>
      </c>
      <c r="B80" s="176">
        <v>999</v>
      </c>
      <c r="C80" s="177" t="s">
        <v>416</v>
      </c>
      <c r="D80" s="178">
        <v>4</v>
      </c>
      <c r="E80" s="178">
        <v>15</v>
      </c>
      <c r="F80" s="178">
        <v>18</v>
      </c>
      <c r="G80" s="178">
        <v>17</v>
      </c>
      <c r="H80" s="178">
        <v>16</v>
      </c>
      <c r="I80" s="187"/>
      <c r="J80" s="173"/>
      <c r="K80" s="178"/>
    </row>
    <row r="81" spans="1:11" x14ac:dyDescent="0.15">
      <c r="A81" s="173">
        <v>12</v>
      </c>
      <c r="B81" s="173">
        <v>56</v>
      </c>
      <c r="C81" s="174" t="s">
        <v>89</v>
      </c>
      <c r="D81" s="175">
        <v>0</v>
      </c>
      <c r="E81" s="175">
        <v>0</v>
      </c>
      <c r="F81" s="175">
        <v>2</v>
      </c>
      <c r="G81" s="175">
        <v>3</v>
      </c>
      <c r="H81" s="175">
        <v>3</v>
      </c>
      <c r="I81" s="187"/>
      <c r="J81" s="173"/>
      <c r="K81" s="175"/>
    </row>
    <row r="82" spans="1:11" x14ac:dyDescent="0.15">
      <c r="A82" s="173">
        <v>12</v>
      </c>
      <c r="B82" s="173">
        <v>57</v>
      </c>
      <c r="C82" s="174" t="s">
        <v>91</v>
      </c>
      <c r="D82" s="175">
        <v>0</v>
      </c>
      <c r="E82" s="175">
        <v>2</v>
      </c>
      <c r="F82" s="175">
        <v>3</v>
      </c>
      <c r="G82" s="175">
        <v>3</v>
      </c>
      <c r="H82" s="175">
        <v>4</v>
      </c>
      <c r="I82" s="187"/>
      <c r="J82" s="173"/>
      <c r="K82" s="175"/>
    </row>
    <row r="83" spans="1:11" x14ac:dyDescent="0.15">
      <c r="A83" s="173">
        <v>12</v>
      </c>
      <c r="B83" s="173">
        <v>59</v>
      </c>
      <c r="C83" s="174" t="s">
        <v>93</v>
      </c>
      <c r="D83" s="175">
        <v>0</v>
      </c>
      <c r="E83" s="175">
        <v>3</v>
      </c>
      <c r="F83" s="175">
        <v>4</v>
      </c>
      <c r="G83" s="175">
        <v>100</v>
      </c>
      <c r="H83" s="175">
        <v>101</v>
      </c>
      <c r="I83" s="187"/>
      <c r="J83" s="173"/>
      <c r="K83" s="175"/>
    </row>
    <row r="84" spans="1:11" x14ac:dyDescent="0.15">
      <c r="A84" s="173">
        <v>12</v>
      </c>
      <c r="B84" s="173">
        <v>60</v>
      </c>
      <c r="C84" s="174" t="s">
        <v>94</v>
      </c>
      <c r="D84" s="175">
        <v>1</v>
      </c>
      <c r="E84" s="175">
        <v>9</v>
      </c>
      <c r="F84" s="175">
        <v>12</v>
      </c>
      <c r="G84" s="175">
        <v>23</v>
      </c>
      <c r="H84" s="175">
        <v>21</v>
      </c>
      <c r="I84" s="187"/>
      <c r="J84" s="173"/>
      <c r="K84" s="175"/>
    </row>
    <row r="85" spans="1:11" x14ac:dyDescent="0.15">
      <c r="A85" s="173">
        <v>12</v>
      </c>
      <c r="B85" s="173">
        <v>258</v>
      </c>
      <c r="C85" s="174" t="s">
        <v>92</v>
      </c>
      <c r="D85" s="175">
        <v>11</v>
      </c>
      <c r="E85" s="175">
        <v>90</v>
      </c>
      <c r="F85" s="175">
        <v>177</v>
      </c>
      <c r="G85" s="175">
        <v>192</v>
      </c>
      <c r="H85" s="175">
        <v>198</v>
      </c>
      <c r="I85" s="187"/>
      <c r="J85" s="173"/>
      <c r="K85" s="175"/>
    </row>
    <row r="86" spans="1:11" s="52" customFormat="1" x14ac:dyDescent="0.15">
      <c r="A86" s="176">
        <v>12</v>
      </c>
      <c r="B86" s="176">
        <v>999</v>
      </c>
      <c r="C86" s="177" t="s">
        <v>417</v>
      </c>
      <c r="D86" s="178">
        <v>12</v>
      </c>
      <c r="E86" s="178">
        <v>104</v>
      </c>
      <c r="F86" s="178">
        <v>198</v>
      </c>
      <c r="G86" s="178">
        <v>321</v>
      </c>
      <c r="H86" s="178">
        <v>327</v>
      </c>
      <c r="I86" s="187"/>
      <c r="J86" s="173"/>
      <c r="K86" s="178"/>
    </row>
    <row r="87" spans="1:11" x14ac:dyDescent="0.15">
      <c r="A87" s="173">
        <v>13</v>
      </c>
      <c r="B87" s="173">
        <v>66</v>
      </c>
      <c r="C87" s="174" t="s">
        <v>95</v>
      </c>
      <c r="D87" s="175">
        <v>0</v>
      </c>
      <c r="E87" s="175">
        <v>2</v>
      </c>
      <c r="F87" s="175">
        <v>3</v>
      </c>
      <c r="G87" s="175">
        <v>5</v>
      </c>
      <c r="H87" s="175">
        <v>7</v>
      </c>
      <c r="I87" s="187"/>
      <c r="J87" s="173"/>
      <c r="K87" s="175"/>
    </row>
    <row r="88" spans="1:11" x14ac:dyDescent="0.15">
      <c r="A88" s="173">
        <v>13</v>
      </c>
      <c r="B88" s="173">
        <v>67</v>
      </c>
      <c r="C88" s="174" t="s">
        <v>96</v>
      </c>
      <c r="D88" s="175">
        <v>2</v>
      </c>
      <c r="E88" s="175">
        <v>2</v>
      </c>
      <c r="F88" s="175">
        <v>3</v>
      </c>
      <c r="G88" s="175">
        <v>4</v>
      </c>
      <c r="H88" s="175">
        <v>3</v>
      </c>
      <c r="I88" s="187"/>
      <c r="J88" s="173"/>
      <c r="K88" s="175"/>
    </row>
    <row r="89" spans="1:11" x14ac:dyDescent="0.15">
      <c r="A89" s="173">
        <v>13</v>
      </c>
      <c r="B89" s="173">
        <v>68</v>
      </c>
      <c r="C89" s="174" t="s">
        <v>97</v>
      </c>
      <c r="D89" s="175">
        <v>1</v>
      </c>
      <c r="E89" s="175">
        <v>2</v>
      </c>
      <c r="F89" s="175">
        <v>2</v>
      </c>
      <c r="G89" s="175">
        <v>5</v>
      </c>
      <c r="H89" s="175">
        <v>9</v>
      </c>
      <c r="I89" s="187"/>
      <c r="J89" s="173"/>
      <c r="K89" s="175"/>
    </row>
    <row r="90" spans="1:11" x14ac:dyDescent="0.15">
      <c r="A90" s="173">
        <v>13</v>
      </c>
      <c r="B90" s="173">
        <v>69</v>
      </c>
      <c r="C90" s="174" t="s">
        <v>98</v>
      </c>
      <c r="D90" s="175">
        <v>3</v>
      </c>
      <c r="E90" s="175">
        <v>7</v>
      </c>
      <c r="F90" s="175">
        <v>9</v>
      </c>
      <c r="G90" s="175">
        <v>11</v>
      </c>
      <c r="H90" s="175">
        <v>11</v>
      </c>
      <c r="I90" s="187"/>
      <c r="J90" s="173"/>
      <c r="K90" s="175"/>
    </row>
    <row r="91" spans="1:11" s="52" customFormat="1" x14ac:dyDescent="0.15">
      <c r="A91" s="176">
        <v>13</v>
      </c>
      <c r="B91" s="176">
        <v>999</v>
      </c>
      <c r="C91" s="177" t="s">
        <v>418</v>
      </c>
      <c r="D91" s="178">
        <v>6</v>
      </c>
      <c r="E91" s="178">
        <v>13</v>
      </c>
      <c r="F91" s="178">
        <v>17</v>
      </c>
      <c r="G91" s="178">
        <v>25</v>
      </c>
      <c r="H91" s="178">
        <v>30</v>
      </c>
      <c r="I91" s="187"/>
      <c r="J91" s="173"/>
      <c r="K91" s="178"/>
    </row>
    <row r="92" spans="1:11" x14ac:dyDescent="0.15">
      <c r="A92" s="173">
        <v>14</v>
      </c>
      <c r="B92" s="173">
        <v>70</v>
      </c>
      <c r="C92" s="174" t="s">
        <v>100</v>
      </c>
      <c r="D92" s="175">
        <v>1</v>
      </c>
      <c r="E92" s="175">
        <v>6</v>
      </c>
      <c r="F92" s="175">
        <v>7</v>
      </c>
      <c r="G92" s="175">
        <v>8</v>
      </c>
      <c r="H92" s="175">
        <v>5</v>
      </c>
      <c r="I92" s="187"/>
      <c r="J92" s="173"/>
      <c r="K92" s="175"/>
    </row>
    <row r="93" spans="1:11" x14ac:dyDescent="0.15">
      <c r="A93" s="173">
        <v>14</v>
      </c>
      <c r="B93" s="173">
        <v>94</v>
      </c>
      <c r="C93" s="174" t="s">
        <v>99</v>
      </c>
      <c r="D93" s="175">
        <v>0</v>
      </c>
      <c r="E93" s="175">
        <v>1</v>
      </c>
      <c r="F93" s="175">
        <v>2</v>
      </c>
      <c r="G93" s="175">
        <v>3</v>
      </c>
      <c r="H93" s="175">
        <v>0</v>
      </c>
      <c r="I93" s="187"/>
      <c r="J93" s="173"/>
      <c r="K93" s="175"/>
    </row>
    <row r="94" spans="1:11" s="52" customFormat="1" x14ac:dyDescent="0.15">
      <c r="A94" s="176">
        <v>14</v>
      </c>
      <c r="B94" s="176">
        <v>999</v>
      </c>
      <c r="C94" s="177" t="s">
        <v>419</v>
      </c>
      <c r="D94" s="178">
        <v>1</v>
      </c>
      <c r="E94" s="178">
        <v>7</v>
      </c>
      <c r="F94" s="178">
        <v>9</v>
      </c>
      <c r="G94" s="178">
        <v>11</v>
      </c>
      <c r="H94" s="178">
        <v>5</v>
      </c>
      <c r="I94" s="187"/>
      <c r="J94" s="173"/>
      <c r="K94" s="178"/>
    </row>
    <row r="95" spans="1:11" x14ac:dyDescent="0.15">
      <c r="A95" s="173">
        <v>15</v>
      </c>
      <c r="B95" s="173">
        <v>61</v>
      </c>
      <c r="C95" s="174" t="s">
        <v>101</v>
      </c>
      <c r="D95" s="175">
        <v>2</v>
      </c>
      <c r="E95" s="175">
        <v>3</v>
      </c>
      <c r="F95" s="175">
        <v>4</v>
      </c>
      <c r="G95" s="175">
        <v>5</v>
      </c>
      <c r="H95" s="175">
        <v>6</v>
      </c>
      <c r="I95" s="187"/>
      <c r="J95" s="173"/>
      <c r="K95" s="175"/>
    </row>
    <row r="96" spans="1:11" x14ac:dyDescent="0.15">
      <c r="A96" s="173">
        <v>15</v>
      </c>
      <c r="B96" s="173">
        <v>62</v>
      </c>
      <c r="C96" s="174" t="s">
        <v>102</v>
      </c>
      <c r="D96" s="175">
        <v>1</v>
      </c>
      <c r="E96" s="175">
        <v>1</v>
      </c>
      <c r="F96" s="175">
        <v>3</v>
      </c>
      <c r="G96" s="175">
        <v>2</v>
      </c>
      <c r="H96" s="175">
        <v>3</v>
      </c>
      <c r="I96" s="187"/>
      <c r="J96" s="173"/>
      <c r="K96" s="175"/>
    </row>
    <row r="97" spans="1:11" x14ac:dyDescent="0.15">
      <c r="A97" s="173">
        <v>15</v>
      </c>
      <c r="B97" s="173">
        <v>64</v>
      </c>
      <c r="C97" s="174" t="s">
        <v>104</v>
      </c>
      <c r="D97" s="175">
        <v>1</v>
      </c>
      <c r="E97" s="175">
        <v>3</v>
      </c>
      <c r="F97" s="175">
        <v>9</v>
      </c>
      <c r="G97" s="175">
        <v>16</v>
      </c>
      <c r="H97" s="175">
        <v>14</v>
      </c>
      <c r="I97" s="187"/>
      <c r="J97" s="173"/>
      <c r="K97" s="175"/>
    </row>
    <row r="98" spans="1:11" x14ac:dyDescent="0.15">
      <c r="A98" s="173">
        <v>15</v>
      </c>
      <c r="B98" s="173">
        <v>65</v>
      </c>
      <c r="C98" s="174" t="s">
        <v>105</v>
      </c>
      <c r="D98" s="175">
        <v>0</v>
      </c>
      <c r="E98" s="175">
        <v>2</v>
      </c>
      <c r="F98" s="175">
        <v>7</v>
      </c>
      <c r="G98" s="175">
        <v>8</v>
      </c>
      <c r="H98" s="175">
        <v>16</v>
      </c>
      <c r="I98" s="187"/>
      <c r="J98" s="173"/>
      <c r="K98" s="175"/>
    </row>
    <row r="99" spans="1:11" x14ac:dyDescent="0.15">
      <c r="A99" s="173">
        <v>15</v>
      </c>
      <c r="B99" s="173">
        <v>263</v>
      </c>
      <c r="C99" s="174" t="s">
        <v>103</v>
      </c>
      <c r="D99" s="175">
        <v>12</v>
      </c>
      <c r="E99" s="175">
        <v>19</v>
      </c>
      <c r="F99" s="175">
        <v>41</v>
      </c>
      <c r="G99" s="175">
        <v>44</v>
      </c>
      <c r="H99" s="175">
        <v>55</v>
      </c>
      <c r="I99" s="187"/>
      <c r="J99" s="173"/>
      <c r="K99" s="175"/>
    </row>
    <row r="100" spans="1:11" s="52" customFormat="1" x14ac:dyDescent="0.15">
      <c r="A100" s="176">
        <v>15</v>
      </c>
      <c r="B100" s="176">
        <v>999</v>
      </c>
      <c r="C100" s="177" t="s">
        <v>420</v>
      </c>
      <c r="D100" s="178">
        <v>16</v>
      </c>
      <c r="E100" s="178">
        <v>28</v>
      </c>
      <c r="F100" s="178">
        <v>64</v>
      </c>
      <c r="G100" s="178">
        <v>75</v>
      </c>
      <c r="H100" s="178">
        <v>94</v>
      </c>
      <c r="I100" s="187"/>
      <c r="J100" s="173"/>
      <c r="K100" s="178"/>
    </row>
    <row r="101" spans="1:11" x14ac:dyDescent="0.15">
      <c r="A101" s="173">
        <v>16</v>
      </c>
      <c r="B101" s="173">
        <v>71</v>
      </c>
      <c r="C101" s="174" t="s">
        <v>106</v>
      </c>
      <c r="D101" s="175">
        <v>1</v>
      </c>
      <c r="E101" s="175">
        <v>5</v>
      </c>
      <c r="F101" s="175">
        <v>6</v>
      </c>
      <c r="G101" s="175">
        <v>8</v>
      </c>
      <c r="H101" s="175">
        <v>5</v>
      </c>
      <c r="I101" s="187"/>
      <c r="J101" s="173"/>
      <c r="K101" s="175"/>
    </row>
    <row r="102" spans="1:11" x14ac:dyDescent="0.15">
      <c r="A102" s="173">
        <v>16</v>
      </c>
      <c r="B102" s="173">
        <v>73</v>
      </c>
      <c r="C102" s="174" t="s">
        <v>111</v>
      </c>
      <c r="D102" s="175">
        <v>1</v>
      </c>
      <c r="E102" s="175">
        <v>0</v>
      </c>
      <c r="F102" s="175">
        <v>0</v>
      </c>
      <c r="G102" s="175">
        <v>8</v>
      </c>
      <c r="H102" s="175">
        <v>1</v>
      </c>
      <c r="I102" s="187"/>
      <c r="J102" s="173"/>
      <c r="K102" s="175"/>
    </row>
    <row r="103" spans="1:11" x14ac:dyDescent="0.15">
      <c r="A103" s="173">
        <v>16</v>
      </c>
      <c r="B103" s="173">
        <v>74</v>
      </c>
      <c r="C103" s="174" t="s">
        <v>112</v>
      </c>
      <c r="D103" s="175">
        <v>0</v>
      </c>
      <c r="E103" s="175">
        <v>1</v>
      </c>
      <c r="F103" s="175">
        <v>2</v>
      </c>
      <c r="G103" s="175">
        <v>3</v>
      </c>
      <c r="H103" s="175">
        <v>3</v>
      </c>
      <c r="I103" s="187"/>
      <c r="J103" s="173"/>
      <c r="K103" s="175"/>
    </row>
    <row r="104" spans="1:11" x14ac:dyDescent="0.15">
      <c r="A104" s="173">
        <v>16</v>
      </c>
      <c r="B104" s="173">
        <v>75</v>
      </c>
      <c r="C104" s="174" t="s">
        <v>113</v>
      </c>
      <c r="D104" s="175">
        <v>0</v>
      </c>
      <c r="E104" s="175">
        <v>0</v>
      </c>
      <c r="F104" s="175">
        <v>7</v>
      </c>
      <c r="G104" s="175">
        <v>6</v>
      </c>
      <c r="H104" s="175">
        <v>7</v>
      </c>
      <c r="I104" s="187"/>
      <c r="J104" s="173"/>
      <c r="K104" s="175"/>
    </row>
    <row r="105" spans="1:11" x14ac:dyDescent="0.15">
      <c r="A105" s="173">
        <v>16</v>
      </c>
      <c r="B105" s="173">
        <v>110</v>
      </c>
      <c r="C105" s="174" t="s">
        <v>421</v>
      </c>
      <c r="D105" s="175">
        <v>0</v>
      </c>
      <c r="E105" s="175">
        <v>0</v>
      </c>
      <c r="F105" s="175">
        <v>0</v>
      </c>
      <c r="G105" s="175">
        <v>1</v>
      </c>
      <c r="H105" s="175">
        <v>1</v>
      </c>
      <c r="I105" s="187"/>
      <c r="J105" s="173"/>
      <c r="K105" s="175"/>
    </row>
    <row r="106" spans="1:11" x14ac:dyDescent="0.15">
      <c r="A106" s="173">
        <v>16</v>
      </c>
      <c r="B106" s="173">
        <v>272</v>
      </c>
      <c r="C106" s="174" t="s">
        <v>110</v>
      </c>
      <c r="D106" s="175">
        <v>1</v>
      </c>
      <c r="E106" s="175">
        <v>7</v>
      </c>
      <c r="F106" s="175">
        <v>12</v>
      </c>
      <c r="G106" s="175">
        <v>23</v>
      </c>
      <c r="H106" s="175">
        <v>17</v>
      </c>
      <c r="I106" s="187"/>
      <c r="J106" s="173"/>
      <c r="K106" s="175"/>
    </row>
    <row r="107" spans="1:11" s="52" customFormat="1" x14ac:dyDescent="0.15">
      <c r="A107" s="176">
        <v>16</v>
      </c>
      <c r="B107" s="176">
        <v>999</v>
      </c>
      <c r="C107" s="177" t="s">
        <v>422</v>
      </c>
      <c r="D107" s="178">
        <v>3</v>
      </c>
      <c r="E107" s="178">
        <v>13</v>
      </c>
      <c r="F107" s="178">
        <v>27</v>
      </c>
      <c r="G107" s="178">
        <v>49</v>
      </c>
      <c r="H107" s="178">
        <v>34</v>
      </c>
      <c r="I107" s="187"/>
      <c r="J107" s="173"/>
      <c r="K107" s="178"/>
    </row>
    <row r="108" spans="1:11" x14ac:dyDescent="0.15">
      <c r="A108" s="173">
        <v>17</v>
      </c>
      <c r="B108" s="173">
        <v>76</v>
      </c>
      <c r="C108" s="174" t="s">
        <v>114</v>
      </c>
      <c r="D108" s="175">
        <v>4</v>
      </c>
      <c r="E108" s="175">
        <v>9</v>
      </c>
      <c r="F108" s="175">
        <v>6</v>
      </c>
      <c r="G108" s="175">
        <v>8</v>
      </c>
      <c r="H108" s="175">
        <v>8</v>
      </c>
      <c r="I108" s="187"/>
      <c r="J108" s="173"/>
      <c r="K108" s="175"/>
    </row>
    <row r="109" spans="1:11" x14ac:dyDescent="0.15">
      <c r="A109" s="173">
        <v>17</v>
      </c>
      <c r="B109" s="173">
        <v>77</v>
      </c>
      <c r="C109" s="174" t="s">
        <v>115</v>
      </c>
      <c r="D109" s="175">
        <v>0</v>
      </c>
      <c r="E109" s="175">
        <v>0</v>
      </c>
      <c r="F109" s="175">
        <v>1</v>
      </c>
      <c r="G109" s="175">
        <v>3</v>
      </c>
      <c r="H109" s="175">
        <v>2</v>
      </c>
      <c r="I109" s="187"/>
      <c r="J109" s="173"/>
      <c r="K109" s="175"/>
    </row>
    <row r="110" spans="1:11" s="52" customFormat="1" x14ac:dyDescent="0.15">
      <c r="A110" s="176">
        <v>17</v>
      </c>
      <c r="B110" s="176">
        <v>999</v>
      </c>
      <c r="C110" s="177" t="s">
        <v>423</v>
      </c>
      <c r="D110" s="178">
        <v>4</v>
      </c>
      <c r="E110" s="178">
        <v>9</v>
      </c>
      <c r="F110" s="178">
        <v>7</v>
      </c>
      <c r="G110" s="178">
        <v>11</v>
      </c>
      <c r="H110" s="178">
        <v>10</v>
      </c>
      <c r="I110" s="187"/>
      <c r="J110" s="173"/>
      <c r="K110" s="178"/>
    </row>
    <row r="111" spans="1:11" x14ac:dyDescent="0.15">
      <c r="A111" s="173">
        <v>18</v>
      </c>
      <c r="B111" s="173">
        <v>78</v>
      </c>
      <c r="C111" s="174" t="s">
        <v>116</v>
      </c>
      <c r="D111" s="175">
        <v>0</v>
      </c>
      <c r="E111" s="175">
        <v>0</v>
      </c>
      <c r="F111" s="175">
        <v>1</v>
      </c>
      <c r="G111" s="175">
        <v>1</v>
      </c>
      <c r="H111" s="175">
        <v>1</v>
      </c>
      <c r="I111" s="187"/>
      <c r="J111" s="173"/>
      <c r="K111" s="175"/>
    </row>
    <row r="112" spans="1:11" x14ac:dyDescent="0.15">
      <c r="A112" s="173">
        <v>18</v>
      </c>
      <c r="B112" s="173">
        <v>79</v>
      </c>
      <c r="C112" s="174" t="s">
        <v>118</v>
      </c>
      <c r="D112" s="175">
        <v>0</v>
      </c>
      <c r="E112" s="175">
        <v>1</v>
      </c>
      <c r="F112" s="175">
        <v>2</v>
      </c>
      <c r="G112" s="175">
        <v>3</v>
      </c>
      <c r="H112" s="175">
        <v>2</v>
      </c>
      <c r="I112" s="187"/>
      <c r="J112" s="173"/>
      <c r="K112" s="175"/>
    </row>
    <row r="113" spans="1:16115" s="52" customFormat="1" x14ac:dyDescent="0.15">
      <c r="A113" s="173">
        <v>18</v>
      </c>
      <c r="B113" s="173">
        <v>101</v>
      </c>
      <c r="C113" s="174" t="s">
        <v>117</v>
      </c>
      <c r="D113" s="179">
        <v>0</v>
      </c>
      <c r="E113" s="179">
        <v>0</v>
      </c>
      <c r="F113" s="179">
        <v>0</v>
      </c>
      <c r="G113" s="179">
        <v>1</v>
      </c>
      <c r="H113" s="179">
        <v>1</v>
      </c>
      <c r="I113" s="187"/>
      <c r="J113" s="173"/>
      <c r="K113" s="17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9"/>
      <c r="FG113" s="9"/>
      <c r="FH113" s="9"/>
      <c r="FI113" s="9"/>
      <c r="FJ113" s="9"/>
      <c r="FK113" s="9"/>
      <c r="FL113" s="9"/>
      <c r="FM113" s="9"/>
      <c r="FN113" s="9"/>
      <c r="FO113" s="9"/>
      <c r="FP113" s="9"/>
      <c r="FQ113" s="9"/>
      <c r="FR113" s="9"/>
      <c r="FS113" s="9"/>
      <c r="FT113" s="9"/>
      <c r="FU113" s="9"/>
      <c r="FV113" s="9"/>
      <c r="FW113" s="9"/>
      <c r="FX113" s="9"/>
      <c r="FY113" s="9"/>
      <c r="FZ113" s="9"/>
      <c r="GA113" s="9"/>
      <c r="GB113" s="9"/>
      <c r="GC113" s="9"/>
      <c r="GD113" s="9"/>
      <c r="GE113" s="9"/>
      <c r="GF113" s="9"/>
      <c r="GG113" s="9"/>
      <c r="GH113" s="9"/>
      <c r="GI113" s="9"/>
      <c r="GJ113" s="9"/>
      <c r="GK113" s="9"/>
      <c r="GL113" s="9"/>
      <c r="GM113" s="9"/>
      <c r="GN113" s="9"/>
      <c r="GO113" s="9"/>
      <c r="GP113" s="9"/>
      <c r="GQ113" s="9"/>
      <c r="GR113" s="9"/>
      <c r="GS113" s="9"/>
      <c r="GT113" s="9"/>
      <c r="GU113" s="9"/>
      <c r="GV113" s="9"/>
      <c r="GW113" s="9"/>
      <c r="GX113" s="9"/>
      <c r="GY113" s="9"/>
      <c r="GZ113" s="9"/>
      <c r="HA113" s="9"/>
      <c r="HB113" s="9"/>
      <c r="HC113" s="9"/>
      <c r="HD113" s="9"/>
      <c r="HE113" s="9"/>
      <c r="HF113" s="9"/>
      <c r="HG113" s="9"/>
      <c r="HH113" s="9"/>
      <c r="HI113" s="9"/>
      <c r="HJ113" s="9"/>
      <c r="HK113" s="9"/>
      <c r="HL113" s="9"/>
      <c r="HM113" s="9"/>
      <c r="HN113" s="9"/>
      <c r="HO113" s="9"/>
      <c r="HP113" s="9"/>
      <c r="HQ113" s="9"/>
      <c r="HR113" s="9"/>
      <c r="HS113" s="9"/>
      <c r="HT113" s="9"/>
      <c r="HU113" s="9"/>
      <c r="HV113" s="9"/>
      <c r="HW113" s="9"/>
      <c r="HX113" s="9"/>
      <c r="HY113" s="9"/>
      <c r="HZ113" s="9"/>
      <c r="IA113" s="9"/>
      <c r="IB113" s="9"/>
      <c r="IC113" s="9"/>
      <c r="ID113" s="9"/>
      <c r="IE113" s="9"/>
      <c r="IF113" s="9"/>
      <c r="IG113" s="9"/>
      <c r="IH113" s="9"/>
      <c r="II113" s="9"/>
      <c r="IJ113" s="9"/>
      <c r="IK113" s="9"/>
      <c r="IL113" s="9"/>
      <c r="IM113" s="9"/>
      <c r="IN113" s="9"/>
      <c r="IO113" s="9"/>
      <c r="IP113" s="9"/>
      <c r="IQ113" s="9"/>
      <c r="IR113" s="9"/>
      <c r="IS113" s="9"/>
      <c r="IT113" s="9"/>
      <c r="IU113" s="9"/>
      <c r="IV113" s="9"/>
      <c r="IW113" s="9"/>
      <c r="IX113" s="9"/>
      <c r="IY113" s="9"/>
      <c r="IZ113" s="9"/>
      <c r="JA113" s="9"/>
      <c r="JB113" s="9"/>
      <c r="JC113" s="9"/>
      <c r="JD113" s="9"/>
      <c r="JE113" s="9"/>
      <c r="JF113" s="9"/>
      <c r="JG113" s="9"/>
      <c r="JH113" s="9"/>
      <c r="JI113" s="9"/>
      <c r="JJ113" s="9"/>
      <c r="JK113" s="9"/>
      <c r="JL113" s="9"/>
      <c r="JM113" s="9"/>
      <c r="JN113" s="9"/>
      <c r="JO113" s="9"/>
      <c r="JP113" s="9"/>
      <c r="JQ113" s="9"/>
      <c r="JR113" s="9"/>
      <c r="JS113" s="9"/>
      <c r="JT113" s="9"/>
      <c r="JU113" s="9"/>
      <c r="JV113" s="9"/>
      <c r="JW113" s="9"/>
      <c r="JX113" s="9"/>
      <c r="JY113" s="9"/>
      <c r="JZ113" s="9"/>
      <c r="KA113" s="9"/>
      <c r="KB113" s="9"/>
      <c r="KC113" s="9"/>
      <c r="KD113" s="9"/>
      <c r="KE113" s="9"/>
      <c r="KF113" s="9"/>
      <c r="KG113" s="9"/>
      <c r="KH113" s="9"/>
      <c r="KI113" s="9"/>
      <c r="KJ113" s="9"/>
      <c r="KK113" s="9"/>
      <c r="KL113" s="9"/>
      <c r="KM113" s="9"/>
      <c r="KN113" s="9"/>
      <c r="KO113" s="9"/>
      <c r="KP113" s="9"/>
      <c r="KQ113" s="9"/>
      <c r="KR113" s="9"/>
      <c r="KS113" s="9"/>
      <c r="KT113" s="9"/>
      <c r="KU113" s="9"/>
      <c r="KV113" s="9"/>
      <c r="KW113" s="9"/>
      <c r="KX113" s="9"/>
      <c r="KY113" s="9"/>
      <c r="KZ113" s="9"/>
      <c r="LA113" s="9"/>
      <c r="LB113" s="9"/>
      <c r="LC113" s="9"/>
      <c r="LD113" s="9"/>
      <c r="LE113" s="9"/>
      <c r="LF113" s="9"/>
      <c r="LG113" s="9"/>
      <c r="LH113" s="9"/>
      <c r="LI113" s="9"/>
      <c r="LJ113" s="9"/>
      <c r="LK113" s="9"/>
      <c r="LL113" s="9"/>
      <c r="LM113" s="9"/>
      <c r="LN113" s="9"/>
      <c r="LO113" s="9"/>
      <c r="LP113" s="9"/>
      <c r="LQ113" s="9"/>
      <c r="LR113" s="9"/>
      <c r="LS113" s="9"/>
      <c r="LT113" s="9"/>
      <c r="LU113" s="9"/>
      <c r="LV113" s="9"/>
      <c r="LW113" s="9"/>
      <c r="LX113" s="9"/>
      <c r="LY113" s="9"/>
      <c r="LZ113" s="9"/>
      <c r="MA113" s="9"/>
      <c r="MB113" s="9"/>
      <c r="MC113" s="9"/>
      <c r="MD113" s="9"/>
      <c r="ME113" s="9"/>
      <c r="MF113" s="9"/>
      <c r="MG113" s="9"/>
      <c r="MH113" s="9"/>
      <c r="MI113" s="9"/>
      <c r="MJ113" s="9"/>
      <c r="MK113" s="9"/>
      <c r="ML113" s="9"/>
      <c r="MM113" s="9"/>
      <c r="MN113" s="9"/>
      <c r="MO113" s="9"/>
      <c r="MP113" s="9"/>
      <c r="MQ113" s="9"/>
      <c r="MR113" s="9"/>
      <c r="MS113" s="9"/>
      <c r="MT113" s="9"/>
      <c r="MU113" s="9"/>
      <c r="MV113" s="9"/>
      <c r="MW113" s="9"/>
      <c r="MX113" s="9"/>
      <c r="MY113" s="9"/>
      <c r="MZ113" s="9"/>
      <c r="NA113" s="9"/>
      <c r="NB113" s="9"/>
      <c r="NC113" s="9"/>
      <c r="ND113" s="9"/>
      <c r="NE113" s="9"/>
      <c r="NF113" s="9"/>
      <c r="NG113" s="9"/>
      <c r="NH113" s="9"/>
      <c r="NI113" s="9"/>
      <c r="NJ113" s="9"/>
      <c r="NK113" s="9"/>
      <c r="NL113" s="9"/>
      <c r="NM113" s="9"/>
      <c r="NN113" s="9"/>
      <c r="NO113" s="9"/>
      <c r="NP113" s="9"/>
      <c r="NQ113" s="9"/>
      <c r="NR113" s="9"/>
      <c r="NS113" s="9"/>
      <c r="NT113" s="9"/>
      <c r="NU113" s="9"/>
      <c r="NV113" s="9"/>
      <c r="NW113" s="9"/>
      <c r="NX113" s="9"/>
      <c r="NY113" s="9"/>
      <c r="NZ113" s="9"/>
      <c r="OA113" s="9"/>
      <c r="OB113" s="9"/>
      <c r="OC113" s="9"/>
      <c r="OD113" s="9"/>
      <c r="OE113" s="9"/>
      <c r="OF113" s="9"/>
      <c r="OG113" s="9"/>
      <c r="OH113" s="9"/>
      <c r="OI113" s="9"/>
      <c r="OJ113" s="9"/>
      <c r="OK113" s="9"/>
      <c r="OL113" s="9"/>
      <c r="OM113" s="9"/>
      <c r="ON113" s="9"/>
      <c r="OO113" s="9"/>
      <c r="OP113" s="9"/>
      <c r="OQ113" s="9"/>
      <c r="OR113" s="9"/>
      <c r="OS113" s="9"/>
      <c r="OT113" s="9"/>
      <c r="OU113" s="9"/>
      <c r="OV113" s="9"/>
      <c r="OW113" s="9"/>
      <c r="OX113" s="9"/>
      <c r="OY113" s="9"/>
      <c r="OZ113" s="9"/>
      <c r="PA113" s="9"/>
      <c r="PB113" s="9"/>
      <c r="PC113" s="9"/>
      <c r="PD113" s="9"/>
      <c r="PE113" s="9"/>
      <c r="PF113" s="9"/>
      <c r="PG113" s="9"/>
      <c r="PH113" s="9"/>
      <c r="PI113" s="9"/>
      <c r="PJ113" s="9"/>
      <c r="PK113" s="9"/>
      <c r="PL113" s="9"/>
      <c r="PM113" s="9"/>
      <c r="PN113" s="9"/>
      <c r="PO113" s="9"/>
      <c r="PP113" s="9"/>
      <c r="PQ113" s="9"/>
      <c r="PR113" s="9"/>
      <c r="PS113" s="9"/>
      <c r="PT113" s="9"/>
      <c r="PU113" s="9"/>
      <c r="PV113" s="9"/>
      <c r="PW113" s="9"/>
      <c r="PX113" s="9"/>
      <c r="PY113" s="9"/>
      <c r="PZ113" s="9"/>
      <c r="QA113" s="9"/>
      <c r="QB113" s="9"/>
      <c r="QC113" s="9"/>
      <c r="QD113" s="9"/>
      <c r="QE113" s="9"/>
      <c r="QF113" s="9"/>
      <c r="QG113" s="9"/>
      <c r="QH113" s="9"/>
      <c r="QI113" s="9"/>
      <c r="QJ113" s="9"/>
      <c r="QK113" s="9"/>
      <c r="QL113" s="9"/>
      <c r="QM113" s="9"/>
      <c r="QN113" s="9"/>
      <c r="QO113" s="9"/>
      <c r="QP113" s="9"/>
      <c r="QQ113" s="9"/>
      <c r="QR113" s="9"/>
      <c r="QS113" s="9"/>
      <c r="QT113" s="9"/>
      <c r="QU113" s="9"/>
      <c r="QV113" s="9"/>
      <c r="QW113" s="9"/>
      <c r="QX113" s="9"/>
      <c r="QY113" s="9"/>
      <c r="QZ113" s="9"/>
      <c r="RA113" s="9"/>
      <c r="RB113" s="9"/>
      <c r="RC113" s="9"/>
      <c r="RD113" s="9"/>
      <c r="RE113" s="9"/>
      <c r="RF113" s="9"/>
      <c r="RG113" s="9"/>
      <c r="RH113" s="9"/>
      <c r="RI113" s="9"/>
      <c r="RJ113" s="9"/>
      <c r="RK113" s="9"/>
      <c r="RL113" s="9"/>
      <c r="RM113" s="9"/>
      <c r="RN113" s="9"/>
      <c r="RO113" s="9"/>
      <c r="RP113" s="9"/>
      <c r="RQ113" s="9"/>
      <c r="RR113" s="9"/>
      <c r="RS113" s="9"/>
      <c r="RT113" s="9"/>
      <c r="RU113" s="9"/>
      <c r="RV113" s="9"/>
      <c r="RW113" s="9"/>
      <c r="RX113" s="9"/>
      <c r="RY113" s="9"/>
      <c r="RZ113" s="9"/>
      <c r="SA113" s="9"/>
      <c r="SB113" s="9"/>
      <c r="SC113" s="9"/>
      <c r="SD113" s="9"/>
      <c r="SE113" s="9"/>
      <c r="SF113" s="9"/>
      <c r="SG113" s="9"/>
      <c r="SH113" s="9"/>
      <c r="SI113" s="9"/>
      <c r="SJ113" s="9"/>
      <c r="SK113" s="9"/>
      <c r="SL113" s="9"/>
      <c r="SM113" s="9"/>
      <c r="SN113" s="9"/>
      <c r="SO113" s="9"/>
      <c r="SP113" s="9"/>
      <c r="SQ113" s="9"/>
      <c r="SR113" s="9"/>
      <c r="SS113" s="9"/>
      <c r="ST113" s="9"/>
      <c r="SU113" s="9"/>
      <c r="SV113" s="9"/>
      <c r="SW113" s="9"/>
      <c r="SX113" s="9"/>
      <c r="SY113" s="9"/>
      <c r="SZ113" s="9"/>
      <c r="TA113" s="9"/>
      <c r="TB113" s="9"/>
      <c r="TC113" s="9"/>
      <c r="TD113" s="9"/>
      <c r="TE113" s="9"/>
      <c r="TF113" s="9"/>
      <c r="TG113" s="9"/>
      <c r="TH113" s="9"/>
      <c r="TI113" s="9"/>
      <c r="TJ113" s="9"/>
      <c r="TK113" s="9"/>
      <c r="TL113" s="9"/>
      <c r="TM113" s="9"/>
      <c r="TN113" s="9"/>
      <c r="TO113" s="9"/>
      <c r="TP113" s="9"/>
      <c r="TQ113" s="9"/>
      <c r="TR113" s="9"/>
      <c r="TS113" s="9"/>
      <c r="TT113" s="9"/>
      <c r="TU113" s="9"/>
      <c r="TV113" s="9"/>
      <c r="TW113" s="9"/>
      <c r="TX113" s="9"/>
      <c r="TY113" s="9"/>
      <c r="TZ113" s="9"/>
      <c r="UA113" s="9"/>
      <c r="UB113" s="9"/>
      <c r="UC113" s="9"/>
      <c r="UD113" s="9"/>
      <c r="UE113" s="9"/>
      <c r="UF113" s="9"/>
      <c r="UG113" s="9"/>
      <c r="UH113" s="9"/>
      <c r="UI113" s="9"/>
      <c r="UJ113" s="9"/>
      <c r="UK113" s="9"/>
      <c r="UL113" s="9"/>
      <c r="UM113" s="9"/>
      <c r="UN113" s="9"/>
      <c r="UO113" s="9"/>
      <c r="UP113" s="9"/>
      <c r="UQ113" s="9"/>
      <c r="UR113" s="9"/>
      <c r="US113" s="9"/>
      <c r="UT113" s="9"/>
      <c r="UU113" s="9"/>
      <c r="UV113" s="9"/>
      <c r="UW113" s="9"/>
      <c r="UX113" s="9"/>
      <c r="UY113" s="9"/>
      <c r="UZ113" s="9"/>
      <c r="VA113" s="9"/>
      <c r="VB113" s="9"/>
      <c r="VC113" s="9"/>
      <c r="VD113" s="9"/>
      <c r="VE113" s="9"/>
      <c r="VF113" s="9"/>
      <c r="VG113" s="9"/>
      <c r="VH113" s="9"/>
      <c r="VI113" s="9"/>
      <c r="VJ113" s="9"/>
      <c r="VK113" s="9"/>
      <c r="VL113" s="9"/>
      <c r="VM113" s="9"/>
      <c r="VN113" s="9"/>
      <c r="VO113" s="9"/>
      <c r="VP113" s="9"/>
      <c r="VQ113" s="9"/>
      <c r="VR113" s="9"/>
      <c r="VS113" s="9"/>
      <c r="VT113" s="9"/>
      <c r="VU113" s="9"/>
      <c r="VV113" s="9"/>
      <c r="VW113" s="9"/>
      <c r="VX113" s="9"/>
      <c r="VY113" s="9"/>
      <c r="VZ113" s="9"/>
      <c r="WA113" s="9"/>
      <c r="WB113" s="9"/>
      <c r="WC113" s="9"/>
      <c r="WD113" s="9"/>
      <c r="WE113" s="9"/>
      <c r="WF113" s="9"/>
      <c r="WG113" s="9"/>
      <c r="WH113" s="9"/>
      <c r="WI113" s="9"/>
      <c r="WJ113" s="9"/>
      <c r="WK113" s="9"/>
      <c r="WL113" s="9"/>
      <c r="WM113" s="9"/>
      <c r="WN113" s="9"/>
      <c r="WO113" s="9"/>
      <c r="WP113" s="9"/>
      <c r="WQ113" s="9"/>
      <c r="WR113" s="9"/>
      <c r="WS113" s="9"/>
      <c r="WT113" s="9"/>
      <c r="WU113" s="9"/>
      <c r="WV113" s="9"/>
      <c r="WW113" s="9"/>
      <c r="WX113" s="9"/>
      <c r="WY113" s="9"/>
      <c r="WZ113" s="9"/>
      <c r="XA113" s="9"/>
      <c r="XB113" s="9"/>
      <c r="XC113" s="9"/>
      <c r="XD113" s="9"/>
      <c r="XE113" s="9"/>
      <c r="XF113" s="9"/>
      <c r="XG113" s="9"/>
      <c r="XH113" s="9"/>
      <c r="XI113" s="9"/>
      <c r="XJ113" s="9"/>
      <c r="XK113" s="9"/>
      <c r="XL113" s="9"/>
      <c r="XM113" s="9"/>
      <c r="XN113" s="9"/>
      <c r="XO113" s="9"/>
      <c r="XP113" s="9"/>
      <c r="XQ113" s="9"/>
      <c r="XR113" s="9"/>
      <c r="XS113" s="9"/>
      <c r="XT113" s="9"/>
      <c r="XU113" s="9"/>
      <c r="XV113" s="9"/>
      <c r="XW113" s="9"/>
      <c r="XX113" s="9"/>
      <c r="XY113" s="9"/>
      <c r="XZ113" s="9"/>
      <c r="YA113" s="9"/>
      <c r="YB113" s="9"/>
      <c r="YC113" s="9"/>
      <c r="YD113" s="9"/>
      <c r="YE113" s="9"/>
      <c r="YF113" s="9"/>
      <c r="YG113" s="9"/>
      <c r="YH113" s="9"/>
      <c r="YI113" s="9"/>
      <c r="YJ113" s="9"/>
      <c r="YK113" s="9"/>
      <c r="YL113" s="9"/>
      <c r="YM113" s="9"/>
      <c r="YN113" s="9"/>
      <c r="YO113" s="9"/>
      <c r="YP113" s="9"/>
      <c r="YQ113" s="9"/>
      <c r="YR113" s="9"/>
      <c r="YS113" s="9"/>
      <c r="YT113" s="9"/>
      <c r="YU113" s="9"/>
      <c r="YV113" s="9"/>
      <c r="YW113" s="9"/>
      <c r="YX113" s="9"/>
      <c r="YY113" s="9"/>
      <c r="YZ113" s="9"/>
      <c r="ZA113" s="9"/>
      <c r="ZB113" s="9"/>
      <c r="ZC113" s="9"/>
      <c r="ZD113" s="9"/>
      <c r="ZE113" s="9"/>
      <c r="ZF113" s="9"/>
      <c r="ZG113" s="9"/>
      <c r="ZH113" s="9"/>
      <c r="ZI113" s="9"/>
      <c r="ZJ113" s="9"/>
      <c r="ZK113" s="9"/>
      <c r="ZL113" s="9"/>
      <c r="ZM113" s="9"/>
      <c r="ZN113" s="9"/>
      <c r="ZO113" s="9"/>
      <c r="ZP113" s="9"/>
      <c r="ZQ113" s="9"/>
      <c r="ZR113" s="9"/>
      <c r="ZS113" s="9"/>
      <c r="ZT113" s="9"/>
      <c r="ZU113" s="9"/>
      <c r="ZV113" s="9"/>
      <c r="ZW113" s="9"/>
      <c r="ZX113" s="9"/>
      <c r="ZY113" s="9"/>
      <c r="ZZ113" s="9"/>
      <c r="AAA113" s="9"/>
      <c r="AAB113" s="9"/>
      <c r="AAC113" s="9"/>
      <c r="AAD113" s="9"/>
      <c r="AAE113" s="9"/>
      <c r="AAF113" s="9"/>
      <c r="AAG113" s="9"/>
      <c r="AAH113" s="9"/>
      <c r="AAI113" s="9"/>
      <c r="AAJ113" s="9"/>
      <c r="AAK113" s="9"/>
      <c r="AAL113" s="9"/>
      <c r="AAM113" s="9"/>
      <c r="AAN113" s="9"/>
      <c r="AAO113" s="9"/>
      <c r="AAP113" s="9"/>
      <c r="AAQ113" s="9"/>
      <c r="AAR113" s="9"/>
      <c r="AAS113" s="9"/>
      <c r="AAT113" s="9"/>
      <c r="AAU113" s="9"/>
      <c r="AAV113" s="9"/>
      <c r="AAW113" s="9"/>
      <c r="AAX113" s="9"/>
      <c r="AAY113" s="9"/>
      <c r="AAZ113" s="9"/>
      <c r="ABA113" s="9"/>
      <c r="ABB113" s="9"/>
      <c r="ABC113" s="9"/>
      <c r="ABD113" s="9"/>
      <c r="ABE113" s="9"/>
      <c r="ABF113" s="9"/>
      <c r="ABG113" s="9"/>
      <c r="ABH113" s="9"/>
      <c r="ABI113" s="9"/>
      <c r="ABJ113" s="9"/>
      <c r="ABK113" s="9"/>
      <c r="ABL113" s="9"/>
      <c r="ABM113" s="9"/>
      <c r="ABN113" s="9"/>
      <c r="ABO113" s="9"/>
      <c r="ABP113" s="9"/>
      <c r="ABQ113" s="9"/>
      <c r="ABR113" s="9"/>
      <c r="ABS113" s="9"/>
      <c r="ABT113" s="9"/>
      <c r="ABU113" s="9"/>
      <c r="ABV113" s="9"/>
      <c r="ABW113" s="9"/>
      <c r="ABX113" s="9"/>
      <c r="ABY113" s="9"/>
      <c r="ABZ113" s="9"/>
      <c r="ACA113" s="9"/>
      <c r="ACB113" s="9"/>
      <c r="ACC113" s="9"/>
      <c r="ACD113" s="9"/>
      <c r="ACE113" s="9"/>
      <c r="ACF113" s="9"/>
      <c r="ACG113" s="9"/>
      <c r="ACH113" s="9"/>
      <c r="ACI113" s="9"/>
      <c r="ACJ113" s="9"/>
      <c r="ACK113" s="9"/>
      <c r="ACL113" s="9"/>
      <c r="ACM113" s="9"/>
      <c r="ACN113" s="9"/>
      <c r="ACO113" s="9"/>
      <c r="ACP113" s="9"/>
      <c r="ACQ113" s="9"/>
      <c r="ACR113" s="9"/>
      <c r="ACS113" s="9"/>
      <c r="ACT113" s="9"/>
      <c r="ACU113" s="9"/>
      <c r="ACV113" s="9"/>
      <c r="ACW113" s="9"/>
      <c r="ACX113" s="9"/>
      <c r="ACY113" s="9"/>
      <c r="ACZ113" s="9"/>
      <c r="ADA113" s="9"/>
      <c r="ADB113" s="9"/>
      <c r="ADC113" s="9"/>
      <c r="ADD113" s="9"/>
      <c r="ADE113" s="9"/>
      <c r="ADF113" s="9"/>
      <c r="ADG113" s="9"/>
      <c r="ADH113" s="9"/>
      <c r="ADI113" s="9"/>
      <c r="ADJ113" s="9"/>
      <c r="ADK113" s="9"/>
      <c r="ADL113" s="9"/>
      <c r="ADM113" s="9"/>
      <c r="ADN113" s="9"/>
      <c r="ADO113" s="9"/>
      <c r="ADP113" s="9"/>
      <c r="ADQ113" s="9"/>
      <c r="ADR113" s="9"/>
      <c r="ADS113" s="9"/>
      <c r="ADT113" s="9"/>
      <c r="ADU113" s="9"/>
      <c r="ADV113" s="9"/>
      <c r="ADW113" s="9"/>
      <c r="ADX113" s="9"/>
      <c r="ADY113" s="9"/>
      <c r="ADZ113" s="9"/>
      <c r="AEA113" s="9"/>
      <c r="AEB113" s="9"/>
      <c r="AEC113" s="9"/>
      <c r="AED113" s="9"/>
      <c r="AEE113" s="9"/>
      <c r="AEF113" s="9"/>
      <c r="AEG113" s="9"/>
      <c r="AEH113" s="9"/>
      <c r="AEI113" s="9"/>
      <c r="AEJ113" s="9"/>
      <c r="AEK113" s="9"/>
      <c r="AEL113" s="9"/>
      <c r="AEM113" s="9"/>
      <c r="AEN113" s="9"/>
      <c r="AEO113" s="9"/>
      <c r="AEP113" s="9"/>
      <c r="AEQ113" s="9"/>
      <c r="AER113" s="9"/>
      <c r="AES113" s="9"/>
      <c r="AET113" s="9"/>
      <c r="AEU113" s="9"/>
      <c r="AEV113" s="9"/>
      <c r="AEW113" s="9"/>
      <c r="AEX113" s="9"/>
      <c r="AEY113" s="9"/>
      <c r="AEZ113" s="9"/>
      <c r="AFA113" s="9"/>
      <c r="AFB113" s="9"/>
      <c r="AFC113" s="9"/>
      <c r="AFD113" s="9"/>
      <c r="AFE113" s="9"/>
      <c r="AFF113" s="9"/>
      <c r="AFG113" s="9"/>
      <c r="AFH113" s="9"/>
      <c r="AFI113" s="9"/>
      <c r="AFJ113" s="9"/>
      <c r="AFK113" s="9"/>
      <c r="AFL113" s="9"/>
      <c r="AFM113" s="9"/>
      <c r="AFN113" s="9"/>
      <c r="AFO113" s="9"/>
      <c r="AFP113" s="9"/>
      <c r="AFQ113" s="9"/>
      <c r="AFR113" s="9"/>
      <c r="AFS113" s="9"/>
      <c r="AFT113" s="9"/>
      <c r="AFU113" s="9"/>
      <c r="AFV113" s="9"/>
      <c r="AFW113" s="9"/>
      <c r="AFX113" s="9"/>
      <c r="AFY113" s="9"/>
      <c r="AFZ113" s="9"/>
      <c r="AGA113" s="9"/>
      <c r="AGB113" s="9"/>
      <c r="AGC113" s="9"/>
      <c r="AGD113" s="9"/>
      <c r="AGE113" s="9"/>
      <c r="AGF113" s="9"/>
      <c r="AGG113" s="9"/>
      <c r="AGH113" s="9"/>
      <c r="AGI113" s="9"/>
      <c r="AGJ113" s="9"/>
      <c r="AGK113" s="9"/>
      <c r="AGL113" s="9"/>
      <c r="AGM113" s="9"/>
      <c r="AGN113" s="9"/>
      <c r="AGO113" s="9"/>
      <c r="AGP113" s="9"/>
      <c r="AGQ113" s="9"/>
      <c r="AGR113" s="9"/>
      <c r="AGS113" s="9"/>
      <c r="AGT113" s="9"/>
      <c r="AGU113" s="9"/>
      <c r="AGV113" s="9"/>
      <c r="AGW113" s="9"/>
      <c r="AGX113" s="9"/>
      <c r="AGY113" s="9"/>
      <c r="AGZ113" s="9"/>
      <c r="AHA113" s="9"/>
      <c r="AHB113" s="9"/>
      <c r="AHC113" s="9"/>
      <c r="AHD113" s="9"/>
      <c r="AHE113" s="9"/>
      <c r="AHF113" s="9"/>
      <c r="AHG113" s="9"/>
      <c r="AHH113" s="9"/>
      <c r="AHI113" s="9"/>
      <c r="AHJ113" s="9"/>
      <c r="AHK113" s="9"/>
      <c r="AHL113" s="9"/>
      <c r="AHM113" s="9"/>
      <c r="AHN113" s="9"/>
      <c r="AHO113" s="9"/>
      <c r="AHP113" s="9"/>
      <c r="AHQ113" s="9"/>
      <c r="AHR113" s="9"/>
      <c r="AHS113" s="9"/>
      <c r="AHT113" s="9"/>
      <c r="AHU113" s="9"/>
      <c r="AHV113" s="9"/>
      <c r="AHW113" s="9"/>
      <c r="AHX113" s="9"/>
      <c r="AHY113" s="9"/>
      <c r="AHZ113" s="9"/>
      <c r="AIA113" s="9"/>
      <c r="AIB113" s="9"/>
      <c r="AIC113" s="9"/>
      <c r="AID113" s="9"/>
      <c r="AIE113" s="9"/>
      <c r="AIF113" s="9"/>
      <c r="AIG113" s="9"/>
      <c r="AIH113" s="9"/>
      <c r="AII113" s="9"/>
      <c r="AIJ113" s="9"/>
      <c r="AIK113" s="9"/>
      <c r="AIL113" s="9"/>
      <c r="AIM113" s="9"/>
      <c r="AIN113" s="9"/>
      <c r="AIO113" s="9"/>
      <c r="AIP113" s="9"/>
      <c r="AIQ113" s="9"/>
      <c r="AIR113" s="9"/>
      <c r="AIS113" s="9"/>
      <c r="AIT113" s="9"/>
      <c r="AIU113" s="9"/>
      <c r="AIV113" s="9"/>
      <c r="AIW113" s="9"/>
      <c r="AIX113" s="9"/>
      <c r="AIY113" s="9"/>
      <c r="AIZ113" s="9"/>
      <c r="AJA113" s="9"/>
      <c r="AJB113" s="9"/>
      <c r="AJC113" s="9"/>
      <c r="AJD113" s="9"/>
      <c r="AJE113" s="9"/>
      <c r="AJF113" s="9"/>
      <c r="AJG113" s="9"/>
      <c r="AJH113" s="9"/>
      <c r="AJI113" s="9"/>
      <c r="AJJ113" s="9"/>
      <c r="AJK113" s="9"/>
      <c r="AJL113" s="9"/>
      <c r="AJM113" s="9"/>
      <c r="AJN113" s="9"/>
      <c r="AJO113" s="9"/>
      <c r="AJP113" s="9"/>
      <c r="AJQ113" s="9"/>
      <c r="AJR113" s="9"/>
      <c r="AJS113" s="9"/>
      <c r="AJT113" s="9"/>
      <c r="AJU113" s="9"/>
      <c r="AJV113" s="9"/>
      <c r="AJW113" s="9"/>
      <c r="AJX113" s="9"/>
      <c r="AJY113" s="9"/>
      <c r="AJZ113" s="9"/>
      <c r="AKA113" s="9"/>
      <c r="AKB113" s="9"/>
      <c r="AKC113" s="9"/>
      <c r="AKD113" s="9"/>
      <c r="AKE113" s="9"/>
      <c r="AKF113" s="9"/>
      <c r="AKG113" s="9"/>
      <c r="AKH113" s="9"/>
      <c r="AKI113" s="9"/>
      <c r="AKJ113" s="9"/>
      <c r="AKK113" s="9"/>
      <c r="AKL113" s="9"/>
      <c r="AKM113" s="9"/>
      <c r="AKN113" s="9"/>
      <c r="AKO113" s="9"/>
      <c r="AKP113" s="9"/>
      <c r="AKQ113" s="9"/>
      <c r="AKR113" s="9"/>
      <c r="AKS113" s="9"/>
      <c r="AKT113" s="9"/>
      <c r="AKU113" s="9"/>
      <c r="AKV113" s="9"/>
      <c r="AKW113" s="9"/>
      <c r="AKX113" s="9"/>
      <c r="AKY113" s="9"/>
      <c r="AKZ113" s="9"/>
      <c r="ALA113" s="9"/>
      <c r="ALB113" s="9"/>
      <c r="ALC113" s="9"/>
      <c r="ALD113" s="9"/>
      <c r="ALE113" s="9"/>
      <c r="ALF113" s="9"/>
      <c r="ALG113" s="9"/>
      <c r="ALH113" s="9"/>
      <c r="ALI113" s="9"/>
      <c r="ALJ113" s="9"/>
      <c r="ALK113" s="9"/>
      <c r="ALL113" s="9"/>
      <c r="ALM113" s="9"/>
      <c r="ALN113" s="9"/>
      <c r="ALO113" s="9"/>
      <c r="ALP113" s="9"/>
      <c r="ALQ113" s="9"/>
      <c r="ALR113" s="9"/>
      <c r="ALS113" s="9"/>
      <c r="ALT113" s="9"/>
      <c r="ALU113" s="9"/>
      <c r="ALV113" s="9"/>
      <c r="ALW113" s="9"/>
      <c r="ALX113" s="9"/>
      <c r="ALY113" s="9"/>
      <c r="ALZ113" s="9"/>
      <c r="AMA113" s="9"/>
      <c r="AMB113" s="9"/>
      <c r="AMC113" s="9"/>
      <c r="AMD113" s="9"/>
      <c r="AME113" s="9"/>
      <c r="AMF113" s="9"/>
      <c r="AMG113" s="9"/>
      <c r="AMH113" s="9"/>
      <c r="AMI113" s="9"/>
      <c r="AMJ113" s="9"/>
      <c r="AMK113" s="9"/>
      <c r="AML113" s="9"/>
      <c r="AMM113" s="9"/>
      <c r="AMN113" s="9"/>
      <c r="AMO113" s="9"/>
      <c r="AMP113" s="9"/>
      <c r="AMQ113" s="9"/>
      <c r="AMR113" s="9"/>
      <c r="AMS113" s="9"/>
      <c r="AMT113" s="9"/>
      <c r="AMU113" s="9"/>
      <c r="AMV113" s="9"/>
      <c r="AMW113" s="9"/>
      <c r="AMX113" s="9"/>
      <c r="AMY113" s="9"/>
      <c r="AMZ113" s="9"/>
      <c r="ANA113" s="9"/>
      <c r="ANB113" s="9"/>
      <c r="ANC113" s="9"/>
      <c r="AND113" s="9"/>
      <c r="ANE113" s="9"/>
      <c r="ANF113" s="9"/>
      <c r="ANG113" s="9"/>
      <c r="ANH113" s="9"/>
      <c r="ANI113" s="9"/>
      <c r="ANJ113" s="9"/>
      <c r="ANK113" s="9"/>
      <c r="ANL113" s="9"/>
      <c r="ANM113" s="9"/>
      <c r="ANN113" s="9"/>
      <c r="ANO113" s="9"/>
      <c r="ANP113" s="9"/>
      <c r="ANQ113" s="9"/>
      <c r="ANR113" s="9"/>
      <c r="ANS113" s="9"/>
      <c r="ANT113" s="9"/>
      <c r="ANU113" s="9"/>
      <c r="ANV113" s="9"/>
      <c r="ANW113" s="9"/>
      <c r="ANX113" s="9"/>
      <c r="ANY113" s="9"/>
      <c r="ANZ113" s="9"/>
      <c r="AOA113" s="9"/>
      <c r="AOB113" s="9"/>
      <c r="AOC113" s="9"/>
      <c r="AOD113" s="9"/>
      <c r="AOE113" s="9"/>
      <c r="AOF113" s="9"/>
      <c r="AOG113" s="9"/>
      <c r="AOH113" s="9"/>
      <c r="AOI113" s="9"/>
      <c r="AOJ113" s="9"/>
      <c r="AOK113" s="9"/>
      <c r="AOL113" s="9"/>
      <c r="AOM113" s="9"/>
      <c r="AON113" s="9"/>
      <c r="AOO113" s="9"/>
      <c r="AOP113" s="9"/>
      <c r="AOQ113" s="9"/>
      <c r="AOR113" s="9"/>
      <c r="AOS113" s="9"/>
      <c r="AOT113" s="9"/>
      <c r="AOU113" s="9"/>
      <c r="AOV113" s="9"/>
      <c r="AOW113" s="9"/>
      <c r="AOX113" s="9"/>
      <c r="AOY113" s="9"/>
      <c r="AOZ113" s="9"/>
      <c r="APA113" s="9"/>
      <c r="APB113" s="9"/>
      <c r="APC113" s="9"/>
      <c r="APD113" s="9"/>
      <c r="APE113" s="9"/>
      <c r="APF113" s="9"/>
      <c r="APG113" s="9"/>
      <c r="APH113" s="9"/>
      <c r="API113" s="9"/>
      <c r="APJ113" s="9"/>
      <c r="APK113" s="9"/>
      <c r="APL113" s="9"/>
      <c r="APM113" s="9"/>
      <c r="APN113" s="9"/>
      <c r="APO113" s="9"/>
      <c r="APP113" s="9"/>
      <c r="APQ113" s="9"/>
      <c r="APR113" s="9"/>
      <c r="APS113" s="9"/>
      <c r="APT113" s="9"/>
      <c r="APU113" s="9"/>
      <c r="APV113" s="9"/>
      <c r="APW113" s="9"/>
      <c r="APX113" s="9"/>
      <c r="APY113" s="9"/>
      <c r="APZ113" s="9"/>
      <c r="AQA113" s="9"/>
      <c r="AQB113" s="9"/>
      <c r="AQC113" s="9"/>
      <c r="AQD113" s="9"/>
      <c r="AQE113" s="9"/>
      <c r="AQF113" s="9"/>
      <c r="AQG113" s="9"/>
      <c r="AQH113" s="9"/>
      <c r="AQI113" s="9"/>
      <c r="AQJ113" s="9"/>
      <c r="AQK113" s="9"/>
      <c r="AQL113" s="9"/>
      <c r="AQM113" s="9"/>
      <c r="AQN113" s="9"/>
      <c r="AQO113" s="9"/>
      <c r="AQP113" s="9"/>
      <c r="AQQ113" s="9"/>
      <c r="AQR113" s="9"/>
      <c r="AQS113" s="9"/>
      <c r="AQT113" s="9"/>
      <c r="AQU113" s="9"/>
      <c r="AQV113" s="9"/>
      <c r="AQW113" s="9"/>
      <c r="AQX113" s="9"/>
      <c r="AQY113" s="9"/>
      <c r="AQZ113" s="9"/>
      <c r="ARA113" s="9"/>
      <c r="ARB113" s="9"/>
      <c r="ARC113" s="9"/>
      <c r="ARD113" s="9"/>
      <c r="ARE113" s="9"/>
      <c r="ARF113" s="9"/>
      <c r="ARG113" s="9"/>
      <c r="ARH113" s="9"/>
      <c r="ARI113" s="9"/>
      <c r="ARJ113" s="9"/>
      <c r="ARK113" s="9"/>
      <c r="ARL113" s="9"/>
      <c r="ARM113" s="9"/>
      <c r="ARN113" s="9"/>
      <c r="ARO113" s="9"/>
      <c r="ARP113" s="9"/>
      <c r="ARQ113" s="9"/>
      <c r="ARR113" s="9"/>
      <c r="ARS113" s="9"/>
      <c r="ART113" s="9"/>
      <c r="ARU113" s="9"/>
      <c r="ARV113" s="9"/>
      <c r="ARW113" s="9"/>
      <c r="ARX113" s="9"/>
      <c r="ARY113" s="9"/>
      <c r="ARZ113" s="9"/>
      <c r="ASA113" s="9"/>
      <c r="ASB113" s="9"/>
      <c r="ASC113" s="9"/>
      <c r="ASD113" s="9"/>
      <c r="ASE113" s="9"/>
      <c r="ASF113" s="9"/>
      <c r="ASG113" s="9"/>
      <c r="ASH113" s="9"/>
      <c r="ASI113" s="9"/>
      <c r="ASJ113" s="9"/>
      <c r="ASK113" s="9"/>
      <c r="ASL113" s="9"/>
      <c r="ASM113" s="9"/>
      <c r="ASN113" s="9"/>
      <c r="ASO113" s="9"/>
      <c r="ASP113" s="9"/>
      <c r="ASQ113" s="9"/>
      <c r="ASR113" s="9"/>
      <c r="ASS113" s="9"/>
      <c r="AST113" s="9"/>
      <c r="ASU113" s="9"/>
      <c r="ASV113" s="9"/>
      <c r="ASW113" s="9"/>
      <c r="ASX113" s="9"/>
      <c r="ASY113" s="9"/>
      <c r="ASZ113" s="9"/>
      <c r="ATA113" s="9"/>
      <c r="ATB113" s="9"/>
      <c r="ATC113" s="9"/>
      <c r="ATD113" s="9"/>
      <c r="ATE113" s="9"/>
      <c r="ATF113" s="9"/>
      <c r="ATG113" s="9"/>
      <c r="ATH113" s="9"/>
      <c r="ATI113" s="9"/>
      <c r="ATJ113" s="9"/>
      <c r="ATK113" s="9"/>
      <c r="ATL113" s="9"/>
      <c r="ATM113" s="9"/>
      <c r="ATN113" s="9"/>
      <c r="ATO113" s="9"/>
      <c r="ATP113" s="9"/>
      <c r="ATQ113" s="9"/>
      <c r="ATR113" s="9"/>
      <c r="ATS113" s="9"/>
      <c r="ATT113" s="9"/>
      <c r="ATU113" s="9"/>
      <c r="ATV113" s="9"/>
      <c r="ATW113" s="9"/>
      <c r="ATX113" s="9"/>
      <c r="ATY113" s="9"/>
      <c r="ATZ113" s="9"/>
      <c r="AUA113" s="9"/>
      <c r="AUB113" s="9"/>
      <c r="AUC113" s="9"/>
      <c r="AUD113" s="9"/>
      <c r="AUE113" s="9"/>
      <c r="AUF113" s="9"/>
      <c r="AUG113" s="9"/>
      <c r="AUH113" s="9"/>
      <c r="AUI113" s="9"/>
      <c r="AUJ113" s="9"/>
      <c r="AUK113" s="9"/>
      <c r="AUL113" s="9"/>
      <c r="AUM113" s="9"/>
      <c r="AUN113" s="9"/>
      <c r="AUO113" s="9"/>
      <c r="AUP113" s="9"/>
      <c r="AUQ113" s="9"/>
      <c r="AUR113" s="9"/>
      <c r="AUS113" s="9"/>
      <c r="AUT113" s="9"/>
      <c r="AUU113" s="9"/>
      <c r="AUV113" s="9"/>
      <c r="AUW113" s="9"/>
      <c r="AUX113" s="9"/>
      <c r="AUY113" s="9"/>
      <c r="AUZ113" s="9"/>
      <c r="AVA113" s="9"/>
      <c r="AVB113" s="9"/>
      <c r="AVC113" s="9"/>
      <c r="AVD113" s="9"/>
      <c r="AVE113" s="9"/>
      <c r="AVF113" s="9"/>
      <c r="AVG113" s="9"/>
      <c r="AVH113" s="9"/>
      <c r="AVI113" s="9"/>
      <c r="AVJ113" s="9"/>
      <c r="AVK113" s="9"/>
      <c r="AVL113" s="9"/>
      <c r="AVM113" s="9"/>
      <c r="AVN113" s="9"/>
      <c r="AVO113" s="9"/>
      <c r="AVP113" s="9"/>
      <c r="AVQ113" s="9"/>
      <c r="AVR113" s="9"/>
      <c r="AVS113" s="9"/>
      <c r="AVT113" s="9"/>
      <c r="AVU113" s="9"/>
      <c r="AVV113" s="9"/>
      <c r="AVW113" s="9"/>
      <c r="AVX113" s="9"/>
      <c r="AVY113" s="9"/>
      <c r="AVZ113" s="9"/>
      <c r="AWA113" s="9"/>
      <c r="AWB113" s="9"/>
      <c r="AWC113" s="9"/>
      <c r="AWD113" s="9"/>
      <c r="AWE113" s="9"/>
      <c r="AWF113" s="9"/>
      <c r="AWG113" s="9"/>
      <c r="AWH113" s="9"/>
      <c r="AWI113" s="9"/>
      <c r="AWJ113" s="9"/>
      <c r="AWK113" s="9"/>
      <c r="AWL113" s="9"/>
      <c r="AWM113" s="9"/>
      <c r="AWN113" s="9"/>
      <c r="AWO113" s="9"/>
      <c r="AWP113" s="9"/>
      <c r="AWQ113" s="9"/>
      <c r="AWR113" s="9"/>
      <c r="AWS113" s="9"/>
      <c r="AWT113" s="9"/>
      <c r="AWU113" s="9"/>
      <c r="AWV113" s="9"/>
      <c r="AWW113" s="9"/>
      <c r="AWX113" s="9"/>
      <c r="AWY113" s="9"/>
      <c r="AWZ113" s="9"/>
      <c r="AXA113" s="9"/>
      <c r="AXB113" s="9"/>
      <c r="AXC113" s="9"/>
      <c r="AXD113" s="9"/>
      <c r="AXE113" s="9"/>
      <c r="AXF113" s="9"/>
      <c r="AXG113" s="9"/>
      <c r="AXH113" s="9"/>
      <c r="AXI113" s="9"/>
      <c r="AXJ113" s="9"/>
      <c r="AXK113" s="9"/>
      <c r="AXL113" s="9"/>
      <c r="AXM113" s="9"/>
      <c r="AXN113" s="9"/>
      <c r="AXO113" s="9"/>
      <c r="AXP113" s="9"/>
      <c r="AXQ113" s="9"/>
      <c r="AXR113" s="9"/>
      <c r="AXS113" s="9"/>
      <c r="AXT113" s="9"/>
      <c r="AXU113" s="9"/>
      <c r="AXV113" s="9"/>
      <c r="AXW113" s="9"/>
      <c r="AXX113" s="9"/>
      <c r="AXY113" s="9"/>
      <c r="AXZ113" s="9"/>
      <c r="AYA113" s="9"/>
      <c r="AYB113" s="9"/>
      <c r="AYC113" s="9"/>
      <c r="AYD113" s="9"/>
      <c r="AYE113" s="9"/>
      <c r="AYF113" s="9"/>
      <c r="AYG113" s="9"/>
      <c r="AYH113" s="9"/>
      <c r="AYI113" s="9"/>
      <c r="AYJ113" s="9"/>
      <c r="AYK113" s="9"/>
      <c r="AYL113" s="9"/>
      <c r="AYM113" s="9"/>
      <c r="AYN113" s="9"/>
      <c r="AYO113" s="9"/>
      <c r="AYP113" s="9"/>
      <c r="AYQ113" s="9"/>
      <c r="AYR113" s="9"/>
      <c r="AYS113" s="9"/>
      <c r="AYT113" s="9"/>
      <c r="AYU113" s="9"/>
      <c r="AYV113" s="9"/>
      <c r="AYW113" s="9"/>
      <c r="AYX113" s="9"/>
      <c r="AYY113" s="9"/>
      <c r="AYZ113" s="9"/>
      <c r="AZA113" s="9"/>
      <c r="AZB113" s="9"/>
      <c r="AZC113" s="9"/>
      <c r="AZD113" s="9"/>
      <c r="AZE113" s="9"/>
      <c r="AZF113" s="9"/>
      <c r="AZG113" s="9"/>
      <c r="AZH113" s="9"/>
      <c r="AZI113" s="9"/>
      <c r="AZJ113" s="9"/>
      <c r="AZK113" s="9"/>
      <c r="AZL113" s="9"/>
      <c r="AZM113" s="9"/>
      <c r="AZN113" s="9"/>
      <c r="AZO113" s="9"/>
      <c r="AZP113" s="9"/>
      <c r="AZQ113" s="9"/>
      <c r="AZR113" s="9"/>
      <c r="AZS113" s="9"/>
      <c r="AZT113" s="9"/>
      <c r="AZU113" s="9"/>
      <c r="AZV113" s="9"/>
      <c r="AZW113" s="9"/>
      <c r="AZX113" s="9"/>
      <c r="AZY113" s="9"/>
      <c r="AZZ113" s="9"/>
      <c r="BAA113" s="9"/>
      <c r="BAB113" s="9"/>
      <c r="BAC113" s="9"/>
      <c r="BAD113" s="9"/>
      <c r="BAE113" s="9"/>
      <c r="BAF113" s="9"/>
      <c r="BAG113" s="9"/>
      <c r="BAH113" s="9"/>
      <c r="BAI113" s="9"/>
      <c r="BAJ113" s="9"/>
      <c r="BAK113" s="9"/>
      <c r="BAL113" s="9"/>
      <c r="BAM113" s="9"/>
      <c r="BAN113" s="9"/>
      <c r="BAO113" s="9"/>
      <c r="BAP113" s="9"/>
      <c r="BAQ113" s="9"/>
      <c r="BAR113" s="9"/>
      <c r="BAS113" s="9"/>
      <c r="BAT113" s="9"/>
      <c r="BAU113" s="9"/>
      <c r="BAV113" s="9"/>
      <c r="BAW113" s="9"/>
      <c r="BAX113" s="9"/>
      <c r="BAY113" s="9"/>
      <c r="BAZ113" s="9"/>
      <c r="BBA113" s="9"/>
      <c r="BBB113" s="9"/>
      <c r="BBC113" s="9"/>
      <c r="BBD113" s="9"/>
      <c r="BBE113" s="9"/>
      <c r="BBF113" s="9"/>
      <c r="BBG113" s="9"/>
      <c r="BBH113" s="9"/>
      <c r="BBI113" s="9"/>
      <c r="BBJ113" s="9"/>
      <c r="BBK113" s="9"/>
      <c r="BBL113" s="9"/>
      <c r="BBM113" s="9"/>
      <c r="BBN113" s="9"/>
      <c r="BBO113" s="9"/>
      <c r="BBP113" s="9"/>
      <c r="BBQ113" s="9"/>
      <c r="BBR113" s="9"/>
      <c r="BBS113" s="9"/>
      <c r="BBT113" s="9"/>
      <c r="BBU113" s="9"/>
      <c r="BBV113" s="9"/>
      <c r="BBW113" s="9"/>
      <c r="BBX113" s="9"/>
      <c r="BBY113" s="9"/>
      <c r="BBZ113" s="9"/>
      <c r="BCA113" s="9"/>
      <c r="BCB113" s="9"/>
      <c r="BCC113" s="9"/>
      <c r="BCD113" s="9"/>
      <c r="BCE113" s="9"/>
      <c r="BCF113" s="9"/>
      <c r="BCG113" s="9"/>
      <c r="BCH113" s="9"/>
      <c r="BCI113" s="9"/>
      <c r="BCJ113" s="9"/>
      <c r="BCK113" s="9"/>
      <c r="BCL113" s="9"/>
      <c r="BCM113" s="9"/>
      <c r="BCN113" s="9"/>
      <c r="BCO113" s="9"/>
      <c r="BCP113" s="9"/>
      <c r="BCQ113" s="9"/>
      <c r="BCR113" s="9"/>
      <c r="BCS113" s="9"/>
      <c r="BCT113" s="9"/>
      <c r="BCU113" s="9"/>
      <c r="BCV113" s="9"/>
      <c r="BCW113" s="9"/>
      <c r="BCX113" s="9"/>
      <c r="BCY113" s="9"/>
      <c r="BCZ113" s="9"/>
      <c r="BDA113" s="9"/>
      <c r="BDB113" s="9"/>
      <c r="BDC113" s="9"/>
      <c r="BDD113" s="9"/>
      <c r="BDE113" s="9"/>
      <c r="BDF113" s="9"/>
      <c r="BDG113" s="9"/>
      <c r="BDH113" s="9"/>
      <c r="BDI113" s="9"/>
      <c r="BDJ113" s="9"/>
      <c r="BDK113" s="9"/>
      <c r="BDL113" s="9"/>
      <c r="BDM113" s="9"/>
      <c r="BDN113" s="9"/>
      <c r="BDO113" s="9"/>
      <c r="BDP113" s="9"/>
      <c r="BDQ113" s="9"/>
      <c r="BDR113" s="9"/>
      <c r="BDS113" s="9"/>
      <c r="BDT113" s="9"/>
      <c r="BDU113" s="9"/>
      <c r="BDV113" s="9"/>
      <c r="BDW113" s="9"/>
      <c r="BDX113" s="9"/>
      <c r="BDY113" s="9"/>
      <c r="BDZ113" s="9"/>
      <c r="BEA113" s="9"/>
      <c r="BEB113" s="9"/>
      <c r="BEC113" s="9"/>
      <c r="BED113" s="9"/>
      <c r="BEE113" s="9"/>
      <c r="BEF113" s="9"/>
      <c r="BEG113" s="9"/>
      <c r="BEH113" s="9"/>
      <c r="BEI113" s="9"/>
      <c r="BEJ113" s="9"/>
      <c r="BEK113" s="9"/>
      <c r="BEL113" s="9"/>
      <c r="BEM113" s="9"/>
      <c r="BEN113" s="9"/>
      <c r="BEO113" s="9"/>
      <c r="BEP113" s="9"/>
      <c r="BEQ113" s="9"/>
      <c r="BER113" s="9"/>
      <c r="BES113" s="9"/>
      <c r="BET113" s="9"/>
      <c r="BEU113" s="9"/>
      <c r="BEV113" s="9"/>
      <c r="BEW113" s="9"/>
      <c r="BEX113" s="9"/>
      <c r="BEY113" s="9"/>
      <c r="BEZ113" s="9"/>
      <c r="BFA113" s="9"/>
      <c r="BFB113" s="9"/>
      <c r="BFC113" s="9"/>
      <c r="BFD113" s="9"/>
      <c r="BFE113" s="9"/>
      <c r="BFF113" s="9"/>
      <c r="BFG113" s="9"/>
      <c r="BFH113" s="9"/>
      <c r="BFI113" s="9"/>
      <c r="BFJ113" s="9"/>
      <c r="BFK113" s="9"/>
      <c r="BFL113" s="9"/>
      <c r="BFM113" s="9"/>
      <c r="BFN113" s="9"/>
      <c r="BFO113" s="9"/>
      <c r="BFP113" s="9"/>
      <c r="BFQ113" s="9"/>
      <c r="BFR113" s="9"/>
      <c r="BFS113" s="9"/>
      <c r="BFT113" s="9"/>
      <c r="BFU113" s="9"/>
      <c r="BFV113" s="9"/>
      <c r="BFW113" s="9"/>
      <c r="BFX113" s="9"/>
      <c r="BFY113" s="9"/>
      <c r="BFZ113" s="9"/>
      <c r="BGA113" s="9"/>
      <c r="BGB113" s="9"/>
      <c r="BGC113" s="9"/>
      <c r="BGD113" s="9"/>
      <c r="BGE113" s="9"/>
      <c r="BGF113" s="9"/>
      <c r="BGG113" s="9"/>
      <c r="BGH113" s="9"/>
      <c r="BGI113" s="9"/>
      <c r="BGJ113" s="9"/>
      <c r="BGK113" s="9"/>
      <c r="BGL113" s="9"/>
      <c r="BGM113" s="9"/>
      <c r="BGN113" s="9"/>
      <c r="BGO113" s="9"/>
      <c r="BGP113" s="9"/>
      <c r="BGQ113" s="9"/>
      <c r="BGR113" s="9"/>
      <c r="BGS113" s="9"/>
      <c r="BGT113" s="9"/>
      <c r="BGU113" s="9"/>
      <c r="BGV113" s="9"/>
      <c r="BGW113" s="9"/>
      <c r="BGX113" s="9"/>
      <c r="BGY113" s="9"/>
      <c r="BGZ113" s="9"/>
      <c r="BHA113" s="9"/>
      <c r="BHB113" s="9"/>
      <c r="BHC113" s="9"/>
      <c r="BHD113" s="9"/>
      <c r="BHE113" s="9"/>
      <c r="BHF113" s="9"/>
      <c r="BHG113" s="9"/>
      <c r="BHH113" s="9"/>
      <c r="BHI113" s="9"/>
      <c r="BHJ113" s="9"/>
      <c r="BHK113" s="9"/>
      <c r="BHL113" s="9"/>
      <c r="BHM113" s="9"/>
      <c r="BHN113" s="9"/>
      <c r="BHO113" s="9"/>
      <c r="BHP113" s="9"/>
      <c r="BHQ113" s="9"/>
      <c r="BHR113" s="9"/>
      <c r="BHS113" s="9"/>
      <c r="BHT113" s="9"/>
      <c r="BHU113" s="9"/>
      <c r="BHV113" s="9"/>
      <c r="BHW113" s="9"/>
      <c r="BHX113" s="9"/>
      <c r="BHY113" s="9"/>
      <c r="BHZ113" s="9"/>
      <c r="BIA113" s="9"/>
      <c r="BIB113" s="9"/>
      <c r="BIC113" s="9"/>
      <c r="BID113" s="9"/>
      <c r="BIE113" s="9"/>
      <c r="BIF113" s="9"/>
      <c r="BIG113" s="9"/>
      <c r="BIH113" s="9"/>
      <c r="BII113" s="9"/>
      <c r="BIJ113" s="9"/>
      <c r="BIK113" s="9"/>
      <c r="BIL113" s="9"/>
      <c r="BIM113" s="9"/>
      <c r="BIN113" s="9"/>
      <c r="BIO113" s="9"/>
      <c r="BIP113" s="9"/>
      <c r="BIQ113" s="9"/>
      <c r="BIR113" s="9"/>
      <c r="BIS113" s="9"/>
      <c r="BIT113" s="9"/>
      <c r="BIU113" s="9"/>
      <c r="BIV113" s="9"/>
      <c r="BIW113" s="9"/>
      <c r="BIX113" s="9"/>
      <c r="BIY113" s="9"/>
      <c r="BIZ113" s="9"/>
      <c r="BJA113" s="9"/>
      <c r="BJB113" s="9"/>
      <c r="BJC113" s="9"/>
      <c r="BJD113" s="9"/>
      <c r="BJE113" s="9"/>
      <c r="BJF113" s="9"/>
      <c r="BJG113" s="9"/>
      <c r="BJH113" s="9"/>
      <c r="BJI113" s="9"/>
      <c r="BJJ113" s="9"/>
      <c r="BJK113" s="9"/>
      <c r="BJL113" s="9"/>
      <c r="BJM113" s="9"/>
      <c r="BJN113" s="9"/>
      <c r="BJO113" s="9"/>
      <c r="BJP113" s="9"/>
      <c r="BJQ113" s="9"/>
      <c r="BJR113" s="9"/>
      <c r="BJS113" s="9"/>
      <c r="BJT113" s="9"/>
      <c r="BJU113" s="9"/>
      <c r="BJV113" s="9"/>
      <c r="BJW113" s="9"/>
      <c r="BJX113" s="9"/>
      <c r="BJY113" s="9"/>
      <c r="BJZ113" s="9"/>
      <c r="BKA113" s="9"/>
      <c r="BKB113" s="9"/>
      <c r="BKC113" s="9"/>
      <c r="BKD113" s="9"/>
      <c r="BKE113" s="9"/>
      <c r="BKF113" s="9"/>
      <c r="BKG113" s="9"/>
      <c r="BKH113" s="9"/>
      <c r="BKI113" s="9"/>
      <c r="BKJ113" s="9"/>
      <c r="BKK113" s="9"/>
      <c r="BKL113" s="9"/>
      <c r="BKM113" s="9"/>
      <c r="BKN113" s="9"/>
      <c r="BKO113" s="9"/>
      <c r="BKP113" s="9"/>
      <c r="BKQ113" s="9"/>
      <c r="BKR113" s="9"/>
      <c r="BKS113" s="9"/>
      <c r="BKT113" s="9"/>
      <c r="BKU113" s="9"/>
      <c r="BKV113" s="9"/>
      <c r="BKW113" s="9"/>
      <c r="BKX113" s="9"/>
      <c r="BKY113" s="9"/>
      <c r="BKZ113" s="9"/>
      <c r="BLA113" s="9"/>
      <c r="BLB113" s="9"/>
      <c r="BLC113" s="9"/>
      <c r="BLD113" s="9"/>
      <c r="BLE113" s="9"/>
      <c r="BLF113" s="9"/>
      <c r="BLG113" s="9"/>
      <c r="BLH113" s="9"/>
      <c r="BLI113" s="9"/>
      <c r="BLJ113" s="9"/>
      <c r="BLK113" s="9"/>
      <c r="BLL113" s="9"/>
      <c r="BLM113" s="9"/>
      <c r="BLN113" s="9"/>
      <c r="BLO113" s="9"/>
      <c r="BLP113" s="9"/>
      <c r="BLQ113" s="9"/>
      <c r="BLR113" s="9"/>
      <c r="BLS113" s="9"/>
      <c r="BLT113" s="9"/>
      <c r="BLU113" s="9"/>
      <c r="BLV113" s="9"/>
      <c r="BLW113" s="9"/>
      <c r="BLX113" s="9"/>
      <c r="BLY113" s="9"/>
      <c r="BLZ113" s="9"/>
      <c r="BMA113" s="9"/>
      <c r="BMB113" s="9"/>
      <c r="BMC113" s="9"/>
      <c r="BMD113" s="9"/>
      <c r="BME113" s="9"/>
      <c r="BMF113" s="9"/>
      <c r="BMG113" s="9"/>
      <c r="BMH113" s="9"/>
      <c r="BMI113" s="9"/>
      <c r="BMJ113" s="9"/>
      <c r="BMK113" s="9"/>
      <c r="BML113" s="9"/>
      <c r="BMM113" s="9"/>
      <c r="BMN113" s="9"/>
      <c r="BMO113" s="9"/>
      <c r="BMP113" s="9"/>
      <c r="BMQ113" s="9"/>
      <c r="BMR113" s="9"/>
      <c r="BMS113" s="9"/>
      <c r="BMT113" s="9"/>
      <c r="BMU113" s="9"/>
      <c r="BMV113" s="9"/>
      <c r="BMW113" s="9"/>
      <c r="BMX113" s="9"/>
      <c r="BMY113" s="9"/>
      <c r="BMZ113" s="9"/>
      <c r="BNA113" s="9"/>
      <c r="BNB113" s="9"/>
      <c r="BNC113" s="9"/>
      <c r="BND113" s="9"/>
      <c r="BNE113" s="9"/>
      <c r="BNF113" s="9"/>
      <c r="BNG113" s="9"/>
      <c r="BNH113" s="9"/>
      <c r="BNI113" s="9"/>
      <c r="BNJ113" s="9"/>
      <c r="BNK113" s="9"/>
      <c r="BNL113" s="9"/>
      <c r="BNM113" s="9"/>
      <c r="BNN113" s="9"/>
      <c r="BNO113" s="9"/>
      <c r="BNP113" s="9"/>
      <c r="BNQ113" s="9"/>
      <c r="BNR113" s="9"/>
      <c r="BNS113" s="9"/>
      <c r="BNT113" s="9"/>
      <c r="BNU113" s="9"/>
      <c r="BNV113" s="9"/>
      <c r="BNW113" s="9"/>
      <c r="BNX113" s="9"/>
      <c r="BNY113" s="9"/>
      <c r="BNZ113" s="9"/>
      <c r="BOA113" s="9"/>
      <c r="BOB113" s="9"/>
      <c r="BOC113" s="9"/>
      <c r="BOD113" s="9"/>
      <c r="BOE113" s="9"/>
      <c r="BOF113" s="9"/>
      <c r="BOG113" s="9"/>
      <c r="BOH113" s="9"/>
      <c r="BOI113" s="9"/>
      <c r="BOJ113" s="9"/>
      <c r="BOK113" s="9"/>
      <c r="BOL113" s="9"/>
      <c r="BOM113" s="9"/>
      <c r="BON113" s="9"/>
      <c r="BOO113" s="9"/>
      <c r="BOP113" s="9"/>
      <c r="BOQ113" s="9"/>
      <c r="BOR113" s="9"/>
      <c r="BOS113" s="9"/>
      <c r="BOT113" s="9"/>
      <c r="BOU113" s="9"/>
      <c r="BOV113" s="9"/>
      <c r="BOW113" s="9"/>
      <c r="BOX113" s="9"/>
      <c r="BOY113" s="9"/>
      <c r="BOZ113" s="9"/>
      <c r="BPA113" s="9"/>
      <c r="BPB113" s="9"/>
      <c r="BPC113" s="9"/>
      <c r="BPD113" s="9"/>
      <c r="BPE113" s="9"/>
      <c r="BPF113" s="9"/>
      <c r="BPG113" s="9"/>
      <c r="BPH113" s="9"/>
      <c r="BPI113" s="9"/>
      <c r="BPJ113" s="9"/>
      <c r="BPK113" s="9"/>
      <c r="BPL113" s="9"/>
      <c r="BPM113" s="9"/>
      <c r="BPN113" s="9"/>
      <c r="BPO113" s="9"/>
      <c r="BPP113" s="9"/>
      <c r="BPQ113" s="9"/>
      <c r="BPR113" s="9"/>
      <c r="BPS113" s="9"/>
      <c r="BPT113" s="9"/>
      <c r="BPU113" s="9"/>
      <c r="BPV113" s="9"/>
      <c r="BPW113" s="9"/>
      <c r="BPX113" s="9"/>
      <c r="BPY113" s="9"/>
      <c r="BPZ113" s="9"/>
      <c r="BQA113" s="9"/>
      <c r="BQB113" s="9"/>
      <c r="BQC113" s="9"/>
      <c r="BQD113" s="9"/>
      <c r="BQE113" s="9"/>
      <c r="BQF113" s="9"/>
      <c r="BQG113" s="9"/>
      <c r="BQH113" s="9"/>
      <c r="BQI113" s="9"/>
      <c r="BQJ113" s="9"/>
      <c r="BQK113" s="9"/>
      <c r="BQL113" s="9"/>
      <c r="BQM113" s="9"/>
      <c r="BQN113" s="9"/>
      <c r="BQO113" s="9"/>
      <c r="BQP113" s="9"/>
      <c r="BQQ113" s="9"/>
      <c r="BQR113" s="9"/>
      <c r="BQS113" s="9"/>
      <c r="BQT113" s="9"/>
      <c r="BQU113" s="9"/>
      <c r="BQV113" s="9"/>
      <c r="BQW113" s="9"/>
      <c r="BQX113" s="9"/>
      <c r="BQY113" s="9"/>
      <c r="BQZ113" s="9"/>
      <c r="BRA113" s="9"/>
      <c r="BRB113" s="9"/>
      <c r="BRC113" s="9"/>
      <c r="BRD113" s="9"/>
      <c r="BRE113" s="9"/>
      <c r="BRF113" s="9"/>
      <c r="BRG113" s="9"/>
      <c r="BRH113" s="9"/>
      <c r="BRI113" s="9"/>
      <c r="BRJ113" s="9"/>
      <c r="BRK113" s="9"/>
      <c r="BRL113" s="9"/>
      <c r="BRM113" s="9"/>
      <c r="BRN113" s="9"/>
      <c r="BRO113" s="9"/>
      <c r="BRP113" s="9"/>
      <c r="BRQ113" s="9"/>
      <c r="BRR113" s="9"/>
      <c r="BRS113" s="9"/>
      <c r="BRT113" s="9"/>
      <c r="BRU113" s="9"/>
      <c r="BRV113" s="9"/>
      <c r="BRW113" s="9"/>
      <c r="BRX113" s="9"/>
      <c r="BRY113" s="9"/>
      <c r="BRZ113" s="9"/>
      <c r="BSA113" s="9"/>
      <c r="BSB113" s="9"/>
      <c r="BSC113" s="9"/>
      <c r="BSD113" s="9"/>
      <c r="BSE113" s="9"/>
      <c r="BSF113" s="9"/>
      <c r="BSG113" s="9"/>
      <c r="BSH113" s="9"/>
      <c r="BSI113" s="9"/>
      <c r="BSJ113" s="9"/>
      <c r="BSK113" s="9"/>
      <c r="BSL113" s="9"/>
      <c r="BSM113" s="9"/>
      <c r="BSN113" s="9"/>
      <c r="BSO113" s="9"/>
      <c r="BSP113" s="9"/>
      <c r="BSQ113" s="9"/>
      <c r="BSR113" s="9"/>
      <c r="BSS113" s="9"/>
      <c r="BST113" s="9"/>
      <c r="BSU113" s="9"/>
      <c r="BSV113" s="9"/>
      <c r="BSW113" s="9"/>
      <c r="BSX113" s="9"/>
      <c r="BSY113" s="9"/>
      <c r="BSZ113" s="9"/>
      <c r="BTA113" s="9"/>
      <c r="BTB113" s="9"/>
      <c r="BTC113" s="9"/>
      <c r="BTD113" s="9"/>
      <c r="BTE113" s="9"/>
      <c r="BTF113" s="9"/>
      <c r="BTG113" s="9"/>
      <c r="BTH113" s="9"/>
      <c r="BTI113" s="9"/>
      <c r="BTJ113" s="9"/>
      <c r="BTK113" s="9"/>
      <c r="BTL113" s="9"/>
      <c r="BTM113" s="9"/>
      <c r="BTN113" s="9"/>
      <c r="BTO113" s="9"/>
      <c r="BTP113" s="9"/>
      <c r="BTQ113" s="9"/>
      <c r="BTR113" s="9"/>
      <c r="BTS113" s="9"/>
      <c r="BTT113" s="9"/>
      <c r="BTU113" s="9"/>
      <c r="BTV113" s="9"/>
      <c r="BTW113" s="9"/>
      <c r="BTX113" s="9"/>
      <c r="BTY113" s="9"/>
      <c r="BTZ113" s="9"/>
      <c r="BUA113" s="9"/>
      <c r="BUB113" s="9"/>
      <c r="BUC113" s="9"/>
      <c r="BUD113" s="9"/>
      <c r="BUE113" s="9"/>
      <c r="BUF113" s="9"/>
      <c r="BUG113" s="9"/>
      <c r="BUH113" s="9"/>
      <c r="BUI113" s="9"/>
      <c r="BUJ113" s="9"/>
      <c r="BUK113" s="9"/>
      <c r="BUL113" s="9"/>
      <c r="BUM113" s="9"/>
      <c r="BUN113" s="9"/>
      <c r="BUO113" s="9"/>
      <c r="BUP113" s="9"/>
      <c r="BUQ113" s="9"/>
      <c r="BUR113" s="9"/>
      <c r="BUS113" s="9"/>
      <c r="BUT113" s="9"/>
      <c r="BUU113" s="9"/>
      <c r="BUV113" s="9"/>
      <c r="BUW113" s="9"/>
      <c r="BUX113" s="9"/>
      <c r="BUY113" s="9"/>
      <c r="BUZ113" s="9"/>
      <c r="BVA113" s="9"/>
      <c r="BVB113" s="9"/>
      <c r="BVC113" s="9"/>
      <c r="BVD113" s="9"/>
      <c r="BVE113" s="9"/>
      <c r="BVF113" s="9"/>
      <c r="BVG113" s="9"/>
      <c r="BVH113" s="9"/>
      <c r="BVI113" s="9"/>
      <c r="BVJ113" s="9"/>
      <c r="BVK113" s="9"/>
      <c r="BVL113" s="9"/>
      <c r="BVM113" s="9"/>
      <c r="BVN113" s="9"/>
      <c r="BVO113" s="9"/>
      <c r="BVP113" s="9"/>
      <c r="BVQ113" s="9"/>
      <c r="BVR113" s="9"/>
      <c r="BVS113" s="9"/>
      <c r="BVT113" s="9"/>
      <c r="BVU113" s="9"/>
      <c r="BVV113" s="9"/>
      <c r="BVW113" s="9"/>
      <c r="BVX113" s="9"/>
      <c r="BVY113" s="9"/>
      <c r="BVZ113" s="9"/>
      <c r="BWA113" s="9"/>
      <c r="BWB113" s="9"/>
      <c r="BWC113" s="9"/>
      <c r="BWD113" s="9"/>
      <c r="BWE113" s="9"/>
      <c r="BWF113" s="9"/>
      <c r="BWG113" s="9"/>
      <c r="BWH113" s="9"/>
      <c r="BWI113" s="9"/>
      <c r="BWJ113" s="9"/>
      <c r="BWK113" s="9"/>
      <c r="BWL113" s="9"/>
      <c r="BWM113" s="9"/>
      <c r="BWN113" s="9"/>
      <c r="BWO113" s="9"/>
      <c r="BWP113" s="9"/>
      <c r="BWQ113" s="9"/>
      <c r="BWR113" s="9"/>
      <c r="BWS113" s="9"/>
      <c r="BWT113" s="9"/>
      <c r="BWU113" s="9"/>
      <c r="BWV113" s="9"/>
      <c r="BWW113" s="9"/>
      <c r="BWX113" s="9"/>
      <c r="BWY113" s="9"/>
      <c r="BWZ113" s="9"/>
      <c r="BXA113" s="9"/>
      <c r="BXB113" s="9"/>
      <c r="BXC113" s="9"/>
      <c r="BXD113" s="9"/>
      <c r="BXE113" s="9"/>
      <c r="BXF113" s="9"/>
      <c r="BXG113" s="9"/>
      <c r="BXH113" s="9"/>
      <c r="BXI113" s="9"/>
      <c r="BXJ113" s="9"/>
      <c r="BXK113" s="9"/>
      <c r="BXL113" s="9"/>
      <c r="BXM113" s="9"/>
      <c r="BXN113" s="9"/>
      <c r="BXO113" s="9"/>
      <c r="BXP113" s="9"/>
      <c r="BXQ113" s="9"/>
      <c r="BXR113" s="9"/>
      <c r="BXS113" s="9"/>
      <c r="BXT113" s="9"/>
      <c r="BXU113" s="9"/>
      <c r="BXV113" s="9"/>
      <c r="BXW113" s="9"/>
      <c r="BXX113" s="9"/>
      <c r="BXY113" s="9"/>
      <c r="BXZ113" s="9"/>
      <c r="BYA113" s="9"/>
      <c r="BYB113" s="9"/>
      <c r="BYC113" s="9"/>
      <c r="BYD113" s="9"/>
      <c r="BYE113" s="9"/>
      <c r="BYF113" s="9"/>
      <c r="BYG113" s="9"/>
      <c r="BYH113" s="9"/>
      <c r="BYI113" s="9"/>
      <c r="BYJ113" s="9"/>
      <c r="BYK113" s="9"/>
      <c r="BYL113" s="9"/>
      <c r="BYM113" s="9"/>
      <c r="BYN113" s="9"/>
      <c r="BYO113" s="9"/>
      <c r="BYP113" s="9"/>
      <c r="BYQ113" s="9"/>
      <c r="BYR113" s="9"/>
      <c r="BYS113" s="9"/>
      <c r="BYT113" s="9"/>
      <c r="BYU113" s="9"/>
      <c r="BYV113" s="9"/>
      <c r="BYW113" s="9"/>
      <c r="BYX113" s="9"/>
      <c r="BYY113" s="9"/>
      <c r="BYZ113" s="9"/>
      <c r="BZA113" s="9"/>
      <c r="BZB113" s="9"/>
      <c r="BZC113" s="9"/>
      <c r="BZD113" s="9"/>
      <c r="BZE113" s="9"/>
      <c r="BZF113" s="9"/>
      <c r="BZG113" s="9"/>
      <c r="BZH113" s="9"/>
      <c r="BZI113" s="9"/>
      <c r="BZJ113" s="9"/>
      <c r="BZK113" s="9"/>
      <c r="BZL113" s="9"/>
      <c r="BZM113" s="9"/>
      <c r="BZN113" s="9"/>
      <c r="BZO113" s="9"/>
      <c r="BZP113" s="9"/>
      <c r="BZQ113" s="9"/>
      <c r="BZR113" s="9"/>
      <c r="BZS113" s="9"/>
      <c r="BZT113" s="9"/>
      <c r="BZU113" s="9"/>
      <c r="BZV113" s="9"/>
      <c r="BZW113" s="9"/>
      <c r="BZX113" s="9"/>
      <c r="BZY113" s="9"/>
      <c r="BZZ113" s="9"/>
      <c r="CAA113" s="9"/>
      <c r="CAB113" s="9"/>
      <c r="CAC113" s="9"/>
      <c r="CAD113" s="9"/>
      <c r="CAE113" s="9"/>
      <c r="CAF113" s="9"/>
      <c r="CAG113" s="9"/>
      <c r="CAH113" s="9"/>
      <c r="CAI113" s="9"/>
      <c r="CAJ113" s="9"/>
      <c r="CAK113" s="9"/>
      <c r="CAL113" s="9"/>
      <c r="CAM113" s="9"/>
      <c r="CAN113" s="9"/>
      <c r="CAO113" s="9"/>
      <c r="CAP113" s="9"/>
      <c r="CAQ113" s="9"/>
      <c r="CAR113" s="9"/>
      <c r="CAS113" s="9"/>
      <c r="CAT113" s="9"/>
      <c r="CAU113" s="9"/>
      <c r="CAV113" s="9"/>
      <c r="CAW113" s="9"/>
      <c r="CAX113" s="9"/>
      <c r="CAY113" s="9"/>
      <c r="CAZ113" s="9"/>
      <c r="CBA113" s="9"/>
      <c r="CBB113" s="9"/>
      <c r="CBC113" s="9"/>
      <c r="CBD113" s="9"/>
      <c r="CBE113" s="9"/>
      <c r="CBF113" s="9"/>
      <c r="CBG113" s="9"/>
      <c r="CBH113" s="9"/>
      <c r="CBI113" s="9"/>
      <c r="CBJ113" s="9"/>
      <c r="CBK113" s="9"/>
      <c r="CBL113" s="9"/>
      <c r="CBM113" s="9"/>
      <c r="CBN113" s="9"/>
      <c r="CBO113" s="9"/>
      <c r="CBP113" s="9"/>
      <c r="CBQ113" s="9"/>
      <c r="CBR113" s="9"/>
      <c r="CBS113" s="9"/>
      <c r="CBT113" s="9"/>
      <c r="CBU113" s="9"/>
      <c r="CBV113" s="9"/>
      <c r="CBW113" s="9"/>
      <c r="CBX113" s="9"/>
      <c r="CBY113" s="9"/>
      <c r="CBZ113" s="9"/>
      <c r="CCA113" s="9"/>
      <c r="CCB113" s="9"/>
      <c r="CCC113" s="9"/>
      <c r="CCD113" s="9"/>
      <c r="CCE113" s="9"/>
      <c r="CCF113" s="9"/>
      <c r="CCG113" s="9"/>
      <c r="CCH113" s="9"/>
      <c r="CCI113" s="9"/>
      <c r="CCJ113" s="9"/>
      <c r="CCK113" s="9"/>
      <c r="CCL113" s="9"/>
      <c r="CCM113" s="9"/>
      <c r="CCN113" s="9"/>
      <c r="CCO113" s="9"/>
      <c r="CCP113" s="9"/>
      <c r="CCQ113" s="9"/>
      <c r="CCR113" s="9"/>
      <c r="CCS113" s="9"/>
      <c r="CCT113" s="9"/>
      <c r="CCU113" s="9"/>
      <c r="CCV113" s="9"/>
      <c r="CCW113" s="9"/>
      <c r="CCX113" s="9"/>
      <c r="CCY113" s="9"/>
      <c r="CCZ113" s="9"/>
      <c r="CDA113" s="9"/>
      <c r="CDB113" s="9"/>
      <c r="CDC113" s="9"/>
      <c r="CDD113" s="9"/>
      <c r="CDE113" s="9"/>
      <c r="CDF113" s="9"/>
      <c r="CDG113" s="9"/>
      <c r="CDH113" s="9"/>
      <c r="CDI113" s="9"/>
      <c r="CDJ113" s="9"/>
      <c r="CDK113" s="9"/>
      <c r="CDL113" s="9"/>
      <c r="CDM113" s="9"/>
      <c r="CDN113" s="9"/>
      <c r="CDO113" s="9"/>
      <c r="CDP113" s="9"/>
      <c r="CDQ113" s="9"/>
      <c r="CDR113" s="9"/>
      <c r="CDS113" s="9"/>
      <c r="CDT113" s="9"/>
      <c r="CDU113" s="9"/>
      <c r="CDV113" s="9"/>
      <c r="CDW113" s="9"/>
      <c r="CDX113" s="9"/>
      <c r="CDY113" s="9"/>
      <c r="CDZ113" s="9"/>
      <c r="CEA113" s="9"/>
      <c r="CEB113" s="9"/>
      <c r="CEC113" s="9"/>
      <c r="CED113" s="9"/>
      <c r="CEE113" s="9"/>
      <c r="CEF113" s="9"/>
      <c r="CEG113" s="9"/>
      <c r="CEH113" s="9"/>
      <c r="CEI113" s="9"/>
      <c r="CEJ113" s="9"/>
      <c r="CEK113" s="9"/>
      <c r="CEL113" s="9"/>
      <c r="CEM113" s="9"/>
      <c r="CEN113" s="9"/>
      <c r="CEO113" s="9"/>
      <c r="CEP113" s="9"/>
      <c r="CEQ113" s="9"/>
      <c r="CER113" s="9"/>
      <c r="CES113" s="9"/>
      <c r="CET113" s="9"/>
      <c r="CEU113" s="9"/>
      <c r="CEV113" s="9"/>
      <c r="CEW113" s="9"/>
      <c r="CEX113" s="9"/>
      <c r="CEY113" s="9"/>
      <c r="CEZ113" s="9"/>
      <c r="CFA113" s="9"/>
      <c r="CFB113" s="9"/>
      <c r="CFC113" s="9"/>
      <c r="CFD113" s="9"/>
      <c r="CFE113" s="9"/>
      <c r="CFF113" s="9"/>
      <c r="CFG113" s="9"/>
      <c r="CFH113" s="9"/>
      <c r="CFI113" s="9"/>
      <c r="CFJ113" s="9"/>
      <c r="CFK113" s="9"/>
      <c r="CFL113" s="9"/>
      <c r="CFM113" s="9"/>
      <c r="CFN113" s="9"/>
      <c r="CFO113" s="9"/>
      <c r="CFP113" s="9"/>
      <c r="CFQ113" s="9"/>
      <c r="CFR113" s="9"/>
      <c r="CFS113" s="9"/>
      <c r="CFT113" s="9"/>
      <c r="CFU113" s="9"/>
      <c r="CFV113" s="9"/>
      <c r="CFW113" s="9"/>
      <c r="CFX113" s="9"/>
      <c r="CFY113" s="9"/>
      <c r="CFZ113" s="9"/>
      <c r="CGA113" s="9"/>
      <c r="CGB113" s="9"/>
      <c r="CGC113" s="9"/>
      <c r="CGD113" s="9"/>
      <c r="CGE113" s="9"/>
      <c r="CGF113" s="9"/>
      <c r="CGG113" s="9"/>
      <c r="CGH113" s="9"/>
      <c r="CGI113" s="9"/>
      <c r="CGJ113" s="9"/>
      <c r="CGK113" s="9"/>
      <c r="CGL113" s="9"/>
      <c r="CGM113" s="9"/>
      <c r="CGN113" s="9"/>
      <c r="CGO113" s="9"/>
      <c r="CGP113" s="9"/>
      <c r="CGQ113" s="9"/>
      <c r="CGR113" s="9"/>
      <c r="CGS113" s="9"/>
      <c r="CGT113" s="9"/>
      <c r="CGU113" s="9"/>
      <c r="CGV113" s="9"/>
      <c r="CGW113" s="9"/>
      <c r="CGX113" s="9"/>
      <c r="CGY113" s="9"/>
      <c r="CGZ113" s="9"/>
      <c r="CHA113" s="9"/>
      <c r="CHB113" s="9"/>
      <c r="CHC113" s="9"/>
      <c r="CHD113" s="9"/>
      <c r="CHE113" s="9"/>
      <c r="CHF113" s="9"/>
      <c r="CHG113" s="9"/>
      <c r="CHH113" s="9"/>
      <c r="CHI113" s="9"/>
      <c r="CHJ113" s="9"/>
      <c r="CHK113" s="9"/>
      <c r="CHL113" s="9"/>
      <c r="CHM113" s="9"/>
      <c r="CHN113" s="9"/>
      <c r="CHO113" s="9"/>
      <c r="CHP113" s="9"/>
      <c r="CHQ113" s="9"/>
      <c r="CHR113" s="9"/>
      <c r="CHS113" s="9"/>
      <c r="CHT113" s="9"/>
      <c r="CHU113" s="9"/>
      <c r="CHV113" s="9"/>
      <c r="CHW113" s="9"/>
      <c r="CHX113" s="9"/>
      <c r="CHY113" s="9"/>
      <c r="CHZ113" s="9"/>
      <c r="CIA113" s="9"/>
      <c r="CIB113" s="9"/>
      <c r="CIC113" s="9"/>
      <c r="CID113" s="9"/>
      <c r="CIE113" s="9"/>
      <c r="CIF113" s="9"/>
      <c r="CIG113" s="9"/>
      <c r="CIH113" s="9"/>
      <c r="CII113" s="9"/>
      <c r="CIJ113" s="9"/>
      <c r="CIK113" s="9"/>
      <c r="CIL113" s="9"/>
      <c r="CIM113" s="9"/>
      <c r="CIN113" s="9"/>
      <c r="CIO113" s="9"/>
      <c r="CIP113" s="9"/>
      <c r="CIQ113" s="9"/>
      <c r="CIR113" s="9"/>
      <c r="CIS113" s="9"/>
      <c r="CIT113" s="9"/>
      <c r="CIU113" s="9"/>
      <c r="CIV113" s="9"/>
      <c r="CIW113" s="9"/>
      <c r="CIX113" s="9"/>
      <c r="CIY113" s="9"/>
      <c r="CIZ113" s="9"/>
      <c r="CJA113" s="9"/>
      <c r="CJB113" s="9"/>
      <c r="CJC113" s="9"/>
      <c r="CJD113" s="9"/>
      <c r="CJE113" s="9"/>
      <c r="CJF113" s="9"/>
      <c r="CJG113" s="9"/>
      <c r="CJH113" s="9"/>
      <c r="CJI113" s="9"/>
      <c r="CJJ113" s="9"/>
      <c r="CJK113" s="9"/>
      <c r="CJL113" s="9"/>
      <c r="CJM113" s="9"/>
      <c r="CJN113" s="9"/>
      <c r="CJO113" s="9"/>
      <c r="CJP113" s="9"/>
      <c r="CJQ113" s="9"/>
      <c r="CJR113" s="9"/>
      <c r="CJS113" s="9"/>
      <c r="CJT113" s="9"/>
      <c r="CJU113" s="9"/>
      <c r="CJV113" s="9"/>
      <c r="CJW113" s="9"/>
      <c r="CJX113" s="9"/>
      <c r="CJY113" s="9"/>
      <c r="CJZ113" s="9"/>
      <c r="CKA113" s="9"/>
      <c r="CKB113" s="9"/>
      <c r="CKC113" s="9"/>
      <c r="CKD113" s="9"/>
      <c r="CKE113" s="9"/>
      <c r="CKF113" s="9"/>
      <c r="CKG113" s="9"/>
      <c r="CKH113" s="9"/>
      <c r="CKI113" s="9"/>
      <c r="CKJ113" s="9"/>
      <c r="CKK113" s="9"/>
      <c r="CKL113" s="9"/>
      <c r="CKM113" s="9"/>
      <c r="CKN113" s="9"/>
      <c r="CKO113" s="9"/>
      <c r="CKP113" s="9"/>
      <c r="CKQ113" s="9"/>
      <c r="CKR113" s="9"/>
      <c r="CKS113" s="9"/>
      <c r="CKT113" s="9"/>
      <c r="CKU113" s="9"/>
      <c r="CKV113" s="9"/>
      <c r="CKW113" s="9"/>
      <c r="CKX113" s="9"/>
      <c r="CKY113" s="9"/>
      <c r="CKZ113" s="9"/>
      <c r="CLA113" s="9"/>
      <c r="CLB113" s="9"/>
      <c r="CLC113" s="9"/>
      <c r="CLD113" s="9"/>
      <c r="CLE113" s="9"/>
      <c r="CLF113" s="9"/>
      <c r="CLG113" s="9"/>
      <c r="CLH113" s="9"/>
      <c r="CLI113" s="9"/>
      <c r="CLJ113" s="9"/>
      <c r="CLK113" s="9"/>
      <c r="CLL113" s="9"/>
      <c r="CLM113" s="9"/>
      <c r="CLN113" s="9"/>
      <c r="CLO113" s="9"/>
      <c r="CLP113" s="9"/>
      <c r="CLQ113" s="9"/>
      <c r="CLR113" s="9"/>
      <c r="CLS113" s="9"/>
      <c r="CLT113" s="9"/>
      <c r="CLU113" s="9"/>
      <c r="CLV113" s="9"/>
      <c r="CLW113" s="9"/>
      <c r="CLX113" s="9"/>
      <c r="CLY113" s="9"/>
      <c r="CLZ113" s="9"/>
      <c r="CMA113" s="9"/>
      <c r="CMB113" s="9"/>
      <c r="CMC113" s="9"/>
      <c r="CMD113" s="9"/>
      <c r="CME113" s="9"/>
      <c r="CMF113" s="9"/>
      <c r="CMG113" s="9"/>
      <c r="CMH113" s="9"/>
      <c r="CMI113" s="9"/>
      <c r="CMJ113" s="9"/>
      <c r="CMK113" s="9"/>
      <c r="CML113" s="9"/>
      <c r="CMM113" s="9"/>
      <c r="CMN113" s="9"/>
      <c r="CMO113" s="9"/>
      <c r="CMP113" s="9"/>
      <c r="CMQ113" s="9"/>
      <c r="CMR113" s="9"/>
      <c r="CMS113" s="9"/>
      <c r="CMT113" s="9"/>
      <c r="CMU113" s="9"/>
      <c r="CMV113" s="9"/>
      <c r="CMW113" s="9"/>
      <c r="CMX113" s="9"/>
      <c r="CMY113" s="9"/>
      <c r="CMZ113" s="9"/>
      <c r="CNA113" s="9"/>
      <c r="CNB113" s="9"/>
      <c r="CNC113" s="9"/>
      <c r="CND113" s="9"/>
      <c r="CNE113" s="9"/>
      <c r="CNF113" s="9"/>
      <c r="CNG113" s="9"/>
      <c r="CNH113" s="9"/>
      <c r="CNI113" s="9"/>
      <c r="CNJ113" s="9"/>
      <c r="CNK113" s="9"/>
      <c r="CNL113" s="9"/>
      <c r="CNM113" s="9"/>
      <c r="CNN113" s="9"/>
      <c r="CNO113" s="9"/>
      <c r="CNP113" s="9"/>
      <c r="CNQ113" s="9"/>
      <c r="CNR113" s="9"/>
      <c r="CNS113" s="9"/>
      <c r="CNT113" s="9"/>
      <c r="CNU113" s="9"/>
      <c r="CNV113" s="9"/>
      <c r="CNW113" s="9"/>
      <c r="CNX113" s="9"/>
      <c r="CNY113" s="9"/>
      <c r="CNZ113" s="9"/>
      <c r="COA113" s="9"/>
      <c r="COB113" s="9"/>
      <c r="COC113" s="9"/>
      <c r="COD113" s="9"/>
      <c r="COE113" s="9"/>
      <c r="COF113" s="9"/>
      <c r="COG113" s="9"/>
      <c r="COH113" s="9"/>
      <c r="COI113" s="9"/>
      <c r="COJ113" s="9"/>
      <c r="COK113" s="9"/>
      <c r="COL113" s="9"/>
      <c r="COM113" s="9"/>
      <c r="CON113" s="9"/>
      <c r="COO113" s="9"/>
      <c r="COP113" s="9"/>
      <c r="COQ113" s="9"/>
      <c r="COR113" s="9"/>
      <c r="COS113" s="9"/>
      <c r="COT113" s="9"/>
      <c r="COU113" s="9"/>
      <c r="COV113" s="9"/>
      <c r="COW113" s="9"/>
      <c r="COX113" s="9"/>
      <c r="COY113" s="9"/>
      <c r="COZ113" s="9"/>
      <c r="CPA113" s="9"/>
      <c r="CPB113" s="9"/>
      <c r="CPC113" s="9"/>
      <c r="CPD113" s="9"/>
      <c r="CPE113" s="9"/>
      <c r="CPF113" s="9"/>
      <c r="CPG113" s="9"/>
      <c r="CPH113" s="9"/>
      <c r="CPI113" s="9"/>
      <c r="CPJ113" s="9"/>
      <c r="CPK113" s="9"/>
      <c r="CPL113" s="9"/>
      <c r="CPM113" s="9"/>
      <c r="CPN113" s="9"/>
      <c r="CPO113" s="9"/>
      <c r="CPP113" s="9"/>
      <c r="CPQ113" s="9"/>
      <c r="CPR113" s="9"/>
      <c r="CPS113" s="9"/>
      <c r="CPT113" s="9"/>
      <c r="CPU113" s="9"/>
      <c r="CPV113" s="9"/>
      <c r="CPW113" s="9"/>
      <c r="CPX113" s="9"/>
      <c r="CPY113" s="9"/>
      <c r="CPZ113" s="9"/>
      <c r="CQA113" s="9"/>
      <c r="CQB113" s="9"/>
      <c r="CQC113" s="9"/>
      <c r="CQD113" s="9"/>
      <c r="CQE113" s="9"/>
      <c r="CQF113" s="9"/>
      <c r="CQG113" s="9"/>
      <c r="CQH113" s="9"/>
      <c r="CQI113" s="9"/>
      <c r="CQJ113" s="9"/>
      <c r="CQK113" s="9"/>
      <c r="CQL113" s="9"/>
      <c r="CQM113" s="9"/>
      <c r="CQN113" s="9"/>
      <c r="CQO113" s="9"/>
      <c r="CQP113" s="9"/>
      <c r="CQQ113" s="9"/>
      <c r="CQR113" s="9"/>
      <c r="CQS113" s="9"/>
      <c r="CQT113" s="9"/>
      <c r="CQU113" s="9"/>
      <c r="CQV113" s="9"/>
      <c r="CQW113" s="9"/>
      <c r="CQX113" s="9"/>
      <c r="CQY113" s="9"/>
      <c r="CQZ113" s="9"/>
      <c r="CRA113" s="9"/>
      <c r="CRB113" s="9"/>
      <c r="CRC113" s="9"/>
      <c r="CRD113" s="9"/>
      <c r="CRE113" s="9"/>
      <c r="CRF113" s="9"/>
      <c r="CRG113" s="9"/>
      <c r="CRH113" s="9"/>
      <c r="CRI113" s="9"/>
      <c r="CRJ113" s="9"/>
      <c r="CRK113" s="9"/>
      <c r="CRL113" s="9"/>
      <c r="CRM113" s="9"/>
      <c r="CRN113" s="9"/>
      <c r="CRO113" s="9"/>
      <c r="CRP113" s="9"/>
      <c r="CRQ113" s="9"/>
      <c r="CRR113" s="9"/>
      <c r="CRS113" s="9"/>
      <c r="CRT113" s="9"/>
      <c r="CRU113" s="9"/>
      <c r="CRV113" s="9"/>
      <c r="CRW113" s="9"/>
      <c r="CRX113" s="9"/>
      <c r="CRY113" s="9"/>
      <c r="CRZ113" s="9"/>
      <c r="CSA113" s="9"/>
      <c r="CSB113" s="9"/>
      <c r="CSC113" s="9"/>
      <c r="CSD113" s="9"/>
      <c r="CSE113" s="9"/>
      <c r="CSF113" s="9"/>
      <c r="CSG113" s="9"/>
      <c r="CSH113" s="9"/>
      <c r="CSI113" s="9"/>
      <c r="CSJ113" s="9"/>
      <c r="CSK113" s="9"/>
      <c r="CSL113" s="9"/>
      <c r="CSM113" s="9"/>
      <c r="CSN113" s="9"/>
      <c r="CSO113" s="9"/>
      <c r="CSP113" s="9"/>
      <c r="CSQ113" s="9"/>
      <c r="CSR113" s="9"/>
      <c r="CSS113" s="9"/>
      <c r="CST113" s="9"/>
      <c r="CSU113" s="9"/>
      <c r="CSV113" s="9"/>
      <c r="CSW113" s="9"/>
      <c r="CSX113" s="9"/>
      <c r="CSY113" s="9"/>
      <c r="CSZ113" s="9"/>
      <c r="CTA113" s="9"/>
      <c r="CTB113" s="9"/>
      <c r="CTC113" s="9"/>
      <c r="CTD113" s="9"/>
      <c r="CTE113" s="9"/>
      <c r="CTF113" s="9"/>
      <c r="CTG113" s="9"/>
      <c r="CTH113" s="9"/>
      <c r="CTI113" s="9"/>
      <c r="CTJ113" s="9"/>
      <c r="CTK113" s="9"/>
      <c r="CTL113" s="9"/>
      <c r="CTM113" s="9"/>
      <c r="CTN113" s="9"/>
      <c r="CTO113" s="9"/>
      <c r="CTP113" s="9"/>
      <c r="CTQ113" s="9"/>
      <c r="CTR113" s="9"/>
      <c r="CTS113" s="9"/>
      <c r="CTT113" s="9"/>
      <c r="CTU113" s="9"/>
      <c r="CTV113" s="9"/>
      <c r="CTW113" s="9"/>
      <c r="CTX113" s="9"/>
      <c r="CTY113" s="9"/>
      <c r="CTZ113" s="9"/>
      <c r="CUA113" s="9"/>
      <c r="CUB113" s="9"/>
      <c r="CUC113" s="9"/>
      <c r="CUD113" s="9"/>
      <c r="CUE113" s="9"/>
      <c r="CUF113" s="9"/>
      <c r="CUG113" s="9"/>
      <c r="CUH113" s="9"/>
      <c r="CUI113" s="9"/>
      <c r="CUJ113" s="9"/>
      <c r="CUK113" s="9"/>
      <c r="CUL113" s="9"/>
      <c r="CUM113" s="9"/>
      <c r="CUN113" s="9"/>
      <c r="CUO113" s="9"/>
      <c r="CUP113" s="9"/>
      <c r="CUQ113" s="9"/>
      <c r="CUR113" s="9"/>
      <c r="CUS113" s="9"/>
      <c r="CUT113" s="9"/>
      <c r="CUU113" s="9"/>
      <c r="CUV113" s="9"/>
      <c r="CUW113" s="9"/>
      <c r="CUX113" s="9"/>
      <c r="CUY113" s="9"/>
      <c r="CUZ113" s="9"/>
      <c r="CVA113" s="9"/>
      <c r="CVB113" s="9"/>
      <c r="CVC113" s="9"/>
      <c r="CVD113" s="9"/>
      <c r="CVE113" s="9"/>
      <c r="CVF113" s="9"/>
      <c r="CVG113" s="9"/>
      <c r="CVH113" s="9"/>
      <c r="CVI113" s="9"/>
      <c r="CVJ113" s="9"/>
      <c r="CVK113" s="9"/>
      <c r="CVL113" s="9"/>
      <c r="CVM113" s="9"/>
      <c r="CVN113" s="9"/>
      <c r="CVO113" s="9"/>
      <c r="CVP113" s="9"/>
      <c r="CVQ113" s="9"/>
      <c r="CVR113" s="9"/>
      <c r="CVS113" s="9"/>
      <c r="CVT113" s="9"/>
      <c r="CVU113" s="9"/>
      <c r="CVV113" s="9"/>
      <c r="CVW113" s="9"/>
      <c r="CVX113" s="9"/>
      <c r="CVY113" s="9"/>
      <c r="CVZ113" s="9"/>
      <c r="CWA113" s="9"/>
      <c r="CWB113" s="9"/>
      <c r="CWC113" s="9"/>
      <c r="CWD113" s="9"/>
      <c r="CWE113" s="9"/>
      <c r="CWF113" s="9"/>
      <c r="CWG113" s="9"/>
      <c r="CWH113" s="9"/>
      <c r="CWI113" s="9"/>
      <c r="CWJ113" s="9"/>
      <c r="CWK113" s="9"/>
      <c r="CWL113" s="9"/>
      <c r="CWM113" s="9"/>
      <c r="CWN113" s="9"/>
      <c r="CWO113" s="9"/>
      <c r="CWP113" s="9"/>
      <c r="CWQ113" s="9"/>
      <c r="CWR113" s="9"/>
      <c r="CWS113" s="9"/>
      <c r="CWT113" s="9"/>
      <c r="CWU113" s="9"/>
      <c r="CWV113" s="9"/>
      <c r="CWW113" s="9"/>
      <c r="CWX113" s="9"/>
      <c r="CWY113" s="9"/>
      <c r="CWZ113" s="9"/>
      <c r="CXA113" s="9"/>
      <c r="CXB113" s="9"/>
      <c r="CXC113" s="9"/>
      <c r="CXD113" s="9"/>
      <c r="CXE113" s="9"/>
      <c r="CXF113" s="9"/>
      <c r="CXG113" s="9"/>
      <c r="CXH113" s="9"/>
      <c r="CXI113" s="9"/>
      <c r="CXJ113" s="9"/>
      <c r="CXK113" s="9"/>
      <c r="CXL113" s="9"/>
      <c r="CXM113" s="9"/>
      <c r="CXN113" s="9"/>
      <c r="CXO113" s="9"/>
      <c r="CXP113" s="9"/>
      <c r="CXQ113" s="9"/>
      <c r="CXR113" s="9"/>
      <c r="CXS113" s="9"/>
      <c r="CXT113" s="9"/>
      <c r="CXU113" s="9"/>
      <c r="CXV113" s="9"/>
      <c r="CXW113" s="9"/>
      <c r="CXX113" s="9"/>
      <c r="CXY113" s="9"/>
      <c r="CXZ113" s="9"/>
      <c r="CYA113" s="9"/>
      <c r="CYB113" s="9"/>
      <c r="CYC113" s="9"/>
      <c r="CYD113" s="9"/>
      <c r="CYE113" s="9"/>
      <c r="CYF113" s="9"/>
      <c r="CYG113" s="9"/>
      <c r="CYH113" s="9"/>
      <c r="CYI113" s="9"/>
      <c r="CYJ113" s="9"/>
      <c r="CYK113" s="9"/>
      <c r="CYL113" s="9"/>
      <c r="CYM113" s="9"/>
      <c r="CYN113" s="9"/>
      <c r="CYO113" s="9"/>
      <c r="CYP113" s="9"/>
      <c r="CYQ113" s="9"/>
      <c r="CYR113" s="9"/>
      <c r="CYS113" s="9"/>
      <c r="CYT113" s="9"/>
      <c r="CYU113" s="9"/>
      <c r="CYV113" s="9"/>
      <c r="CYW113" s="9"/>
      <c r="CYX113" s="9"/>
      <c r="CYY113" s="9"/>
      <c r="CYZ113" s="9"/>
      <c r="CZA113" s="9"/>
      <c r="CZB113" s="9"/>
      <c r="CZC113" s="9"/>
      <c r="CZD113" s="9"/>
      <c r="CZE113" s="9"/>
      <c r="CZF113" s="9"/>
      <c r="CZG113" s="9"/>
      <c r="CZH113" s="9"/>
      <c r="CZI113" s="9"/>
      <c r="CZJ113" s="9"/>
      <c r="CZK113" s="9"/>
      <c r="CZL113" s="9"/>
      <c r="CZM113" s="9"/>
      <c r="CZN113" s="9"/>
      <c r="CZO113" s="9"/>
      <c r="CZP113" s="9"/>
      <c r="CZQ113" s="9"/>
      <c r="CZR113" s="9"/>
      <c r="CZS113" s="9"/>
      <c r="CZT113" s="9"/>
      <c r="CZU113" s="9"/>
      <c r="CZV113" s="9"/>
      <c r="CZW113" s="9"/>
      <c r="CZX113" s="9"/>
      <c r="CZY113" s="9"/>
      <c r="CZZ113" s="9"/>
      <c r="DAA113" s="9"/>
      <c r="DAB113" s="9"/>
      <c r="DAC113" s="9"/>
      <c r="DAD113" s="9"/>
      <c r="DAE113" s="9"/>
      <c r="DAF113" s="9"/>
      <c r="DAG113" s="9"/>
      <c r="DAH113" s="9"/>
      <c r="DAI113" s="9"/>
      <c r="DAJ113" s="9"/>
      <c r="DAK113" s="9"/>
      <c r="DAL113" s="9"/>
      <c r="DAM113" s="9"/>
      <c r="DAN113" s="9"/>
      <c r="DAO113" s="9"/>
      <c r="DAP113" s="9"/>
      <c r="DAQ113" s="9"/>
      <c r="DAR113" s="9"/>
      <c r="DAS113" s="9"/>
      <c r="DAT113" s="9"/>
      <c r="DAU113" s="9"/>
      <c r="DAV113" s="9"/>
      <c r="DAW113" s="9"/>
      <c r="DAX113" s="9"/>
      <c r="DAY113" s="9"/>
      <c r="DAZ113" s="9"/>
      <c r="DBA113" s="9"/>
      <c r="DBB113" s="9"/>
      <c r="DBC113" s="9"/>
      <c r="DBD113" s="9"/>
      <c r="DBE113" s="9"/>
      <c r="DBF113" s="9"/>
      <c r="DBG113" s="9"/>
      <c r="DBH113" s="9"/>
      <c r="DBI113" s="9"/>
      <c r="DBJ113" s="9"/>
      <c r="DBK113" s="9"/>
      <c r="DBL113" s="9"/>
      <c r="DBM113" s="9"/>
      <c r="DBN113" s="9"/>
      <c r="DBO113" s="9"/>
      <c r="DBP113" s="9"/>
      <c r="DBQ113" s="9"/>
      <c r="DBR113" s="9"/>
      <c r="DBS113" s="9"/>
      <c r="DBT113" s="9"/>
      <c r="DBU113" s="9"/>
      <c r="DBV113" s="9"/>
      <c r="DBW113" s="9"/>
      <c r="DBX113" s="9"/>
      <c r="DBY113" s="9"/>
      <c r="DBZ113" s="9"/>
      <c r="DCA113" s="9"/>
      <c r="DCB113" s="9"/>
      <c r="DCC113" s="9"/>
      <c r="DCD113" s="9"/>
      <c r="DCE113" s="9"/>
      <c r="DCF113" s="9"/>
      <c r="DCG113" s="9"/>
      <c r="DCH113" s="9"/>
      <c r="DCI113" s="9"/>
      <c r="DCJ113" s="9"/>
      <c r="DCK113" s="9"/>
      <c r="DCL113" s="9"/>
      <c r="DCM113" s="9"/>
      <c r="DCN113" s="9"/>
      <c r="DCO113" s="9"/>
      <c r="DCP113" s="9"/>
      <c r="DCQ113" s="9"/>
      <c r="DCR113" s="9"/>
      <c r="DCS113" s="9"/>
      <c r="DCT113" s="9"/>
      <c r="DCU113" s="9"/>
      <c r="DCV113" s="9"/>
      <c r="DCW113" s="9"/>
      <c r="DCX113" s="9"/>
      <c r="DCY113" s="9"/>
      <c r="DCZ113" s="9"/>
      <c r="DDA113" s="9"/>
      <c r="DDB113" s="9"/>
      <c r="DDC113" s="9"/>
      <c r="DDD113" s="9"/>
      <c r="DDE113" s="9"/>
      <c r="DDF113" s="9"/>
      <c r="DDG113" s="9"/>
      <c r="DDH113" s="9"/>
      <c r="DDI113" s="9"/>
      <c r="DDJ113" s="9"/>
      <c r="DDK113" s="9"/>
      <c r="DDL113" s="9"/>
      <c r="DDM113" s="9"/>
      <c r="DDN113" s="9"/>
      <c r="DDO113" s="9"/>
      <c r="DDP113" s="9"/>
      <c r="DDQ113" s="9"/>
      <c r="DDR113" s="9"/>
      <c r="DDS113" s="9"/>
      <c r="DDT113" s="9"/>
      <c r="DDU113" s="9"/>
      <c r="DDV113" s="9"/>
      <c r="DDW113" s="9"/>
      <c r="DDX113" s="9"/>
      <c r="DDY113" s="9"/>
      <c r="DDZ113" s="9"/>
      <c r="DEA113" s="9"/>
      <c r="DEB113" s="9"/>
      <c r="DEC113" s="9"/>
      <c r="DED113" s="9"/>
      <c r="DEE113" s="9"/>
      <c r="DEF113" s="9"/>
      <c r="DEG113" s="9"/>
      <c r="DEH113" s="9"/>
      <c r="DEI113" s="9"/>
      <c r="DEJ113" s="9"/>
      <c r="DEK113" s="9"/>
      <c r="DEL113" s="9"/>
      <c r="DEM113" s="9"/>
      <c r="DEN113" s="9"/>
      <c r="DEO113" s="9"/>
      <c r="DEP113" s="9"/>
      <c r="DEQ113" s="9"/>
      <c r="DER113" s="9"/>
      <c r="DES113" s="9"/>
      <c r="DET113" s="9"/>
      <c r="DEU113" s="9"/>
      <c r="DEV113" s="9"/>
      <c r="DEW113" s="9"/>
      <c r="DEX113" s="9"/>
      <c r="DEY113" s="9"/>
      <c r="DEZ113" s="9"/>
      <c r="DFA113" s="9"/>
      <c r="DFB113" s="9"/>
      <c r="DFC113" s="9"/>
      <c r="DFD113" s="9"/>
      <c r="DFE113" s="9"/>
      <c r="DFF113" s="9"/>
      <c r="DFG113" s="9"/>
      <c r="DFH113" s="9"/>
      <c r="DFI113" s="9"/>
      <c r="DFJ113" s="9"/>
      <c r="DFK113" s="9"/>
      <c r="DFL113" s="9"/>
      <c r="DFM113" s="9"/>
      <c r="DFN113" s="9"/>
      <c r="DFO113" s="9"/>
      <c r="DFP113" s="9"/>
      <c r="DFQ113" s="9"/>
      <c r="DFR113" s="9"/>
      <c r="DFS113" s="9"/>
      <c r="DFT113" s="9"/>
      <c r="DFU113" s="9"/>
      <c r="DFV113" s="9"/>
      <c r="DFW113" s="9"/>
      <c r="DFX113" s="9"/>
      <c r="DFY113" s="9"/>
      <c r="DFZ113" s="9"/>
      <c r="DGA113" s="9"/>
      <c r="DGB113" s="9"/>
      <c r="DGC113" s="9"/>
      <c r="DGD113" s="9"/>
      <c r="DGE113" s="9"/>
      <c r="DGF113" s="9"/>
      <c r="DGG113" s="9"/>
      <c r="DGH113" s="9"/>
      <c r="DGI113" s="9"/>
      <c r="DGJ113" s="9"/>
      <c r="DGK113" s="9"/>
      <c r="DGL113" s="9"/>
      <c r="DGM113" s="9"/>
      <c r="DGN113" s="9"/>
      <c r="DGO113" s="9"/>
      <c r="DGP113" s="9"/>
      <c r="DGQ113" s="9"/>
      <c r="DGR113" s="9"/>
      <c r="DGS113" s="9"/>
      <c r="DGT113" s="9"/>
      <c r="DGU113" s="9"/>
      <c r="DGV113" s="9"/>
      <c r="DGW113" s="9"/>
      <c r="DGX113" s="9"/>
      <c r="DGY113" s="9"/>
      <c r="DGZ113" s="9"/>
      <c r="DHA113" s="9"/>
      <c r="DHB113" s="9"/>
      <c r="DHC113" s="9"/>
      <c r="DHD113" s="9"/>
      <c r="DHE113" s="9"/>
      <c r="DHF113" s="9"/>
      <c r="DHG113" s="9"/>
      <c r="DHH113" s="9"/>
      <c r="DHI113" s="9"/>
      <c r="DHJ113" s="9"/>
      <c r="DHK113" s="9"/>
      <c r="DHL113" s="9"/>
      <c r="DHM113" s="9"/>
      <c r="DHN113" s="9"/>
      <c r="DHO113" s="9"/>
      <c r="DHP113" s="9"/>
      <c r="DHQ113" s="9"/>
      <c r="DHR113" s="9"/>
      <c r="DHS113" s="9"/>
      <c r="DHT113" s="9"/>
      <c r="DHU113" s="9"/>
      <c r="DHV113" s="9"/>
      <c r="DHW113" s="9"/>
      <c r="DHX113" s="9"/>
      <c r="DHY113" s="9"/>
      <c r="DHZ113" s="9"/>
      <c r="DIA113" s="9"/>
      <c r="DIB113" s="9"/>
      <c r="DIC113" s="9"/>
      <c r="DID113" s="9"/>
      <c r="DIE113" s="9"/>
      <c r="DIF113" s="9"/>
      <c r="DIG113" s="9"/>
      <c r="DIH113" s="9"/>
      <c r="DII113" s="9"/>
      <c r="DIJ113" s="9"/>
      <c r="DIK113" s="9"/>
      <c r="DIL113" s="9"/>
      <c r="DIM113" s="9"/>
      <c r="DIN113" s="9"/>
      <c r="DIO113" s="9"/>
      <c r="DIP113" s="9"/>
      <c r="DIQ113" s="9"/>
      <c r="DIR113" s="9"/>
      <c r="DIS113" s="9"/>
      <c r="DIT113" s="9"/>
      <c r="DIU113" s="9"/>
      <c r="DIV113" s="9"/>
      <c r="DIW113" s="9"/>
      <c r="DIX113" s="9"/>
      <c r="DIY113" s="9"/>
      <c r="DIZ113" s="9"/>
      <c r="DJA113" s="9"/>
      <c r="DJB113" s="9"/>
      <c r="DJC113" s="9"/>
      <c r="DJD113" s="9"/>
      <c r="DJE113" s="9"/>
      <c r="DJF113" s="9"/>
      <c r="DJG113" s="9"/>
      <c r="DJH113" s="9"/>
      <c r="DJI113" s="9"/>
      <c r="DJJ113" s="9"/>
      <c r="DJK113" s="9"/>
      <c r="DJL113" s="9"/>
      <c r="DJM113" s="9"/>
      <c r="DJN113" s="9"/>
      <c r="DJO113" s="9"/>
      <c r="DJP113" s="9"/>
      <c r="DJQ113" s="9"/>
      <c r="DJR113" s="9"/>
      <c r="DJS113" s="9"/>
      <c r="DJT113" s="9"/>
      <c r="DJU113" s="9"/>
      <c r="DJV113" s="9"/>
      <c r="DJW113" s="9"/>
      <c r="DJX113" s="9"/>
      <c r="DJY113" s="9"/>
      <c r="DJZ113" s="9"/>
      <c r="DKA113" s="9"/>
      <c r="DKB113" s="9"/>
      <c r="DKC113" s="9"/>
      <c r="DKD113" s="9"/>
      <c r="DKE113" s="9"/>
      <c r="DKF113" s="9"/>
      <c r="DKG113" s="9"/>
      <c r="DKH113" s="9"/>
      <c r="DKI113" s="9"/>
      <c r="DKJ113" s="9"/>
      <c r="DKK113" s="9"/>
      <c r="DKL113" s="9"/>
      <c r="DKM113" s="9"/>
      <c r="DKN113" s="9"/>
      <c r="DKO113" s="9"/>
      <c r="DKP113" s="9"/>
      <c r="DKQ113" s="9"/>
      <c r="DKR113" s="9"/>
      <c r="DKS113" s="9"/>
      <c r="DKT113" s="9"/>
      <c r="DKU113" s="9"/>
      <c r="DKV113" s="9"/>
      <c r="DKW113" s="9"/>
      <c r="DKX113" s="9"/>
      <c r="DKY113" s="9"/>
      <c r="DKZ113" s="9"/>
      <c r="DLA113" s="9"/>
      <c r="DLB113" s="9"/>
      <c r="DLC113" s="9"/>
      <c r="DLD113" s="9"/>
      <c r="DLE113" s="9"/>
      <c r="DLF113" s="9"/>
      <c r="DLG113" s="9"/>
      <c r="DLH113" s="9"/>
      <c r="DLI113" s="9"/>
      <c r="DLJ113" s="9"/>
      <c r="DLK113" s="9"/>
      <c r="DLL113" s="9"/>
      <c r="DLM113" s="9"/>
      <c r="DLN113" s="9"/>
      <c r="DLO113" s="9"/>
      <c r="DLP113" s="9"/>
      <c r="DLQ113" s="9"/>
      <c r="DLR113" s="9"/>
      <c r="DLS113" s="9"/>
      <c r="DLT113" s="9"/>
      <c r="DLU113" s="9"/>
      <c r="DLV113" s="9"/>
      <c r="DLW113" s="9"/>
      <c r="DLX113" s="9"/>
      <c r="DLY113" s="9"/>
      <c r="DLZ113" s="9"/>
      <c r="DMA113" s="9"/>
      <c r="DMB113" s="9"/>
      <c r="DMC113" s="9"/>
      <c r="DMD113" s="9"/>
      <c r="DME113" s="9"/>
      <c r="DMF113" s="9"/>
      <c r="DMG113" s="9"/>
      <c r="DMH113" s="9"/>
      <c r="DMI113" s="9"/>
      <c r="DMJ113" s="9"/>
      <c r="DMK113" s="9"/>
      <c r="DML113" s="9"/>
      <c r="DMM113" s="9"/>
      <c r="DMN113" s="9"/>
      <c r="DMO113" s="9"/>
      <c r="DMP113" s="9"/>
      <c r="DMQ113" s="9"/>
      <c r="DMR113" s="9"/>
      <c r="DMS113" s="9"/>
      <c r="DMT113" s="9"/>
      <c r="DMU113" s="9"/>
      <c r="DMV113" s="9"/>
      <c r="DMW113" s="9"/>
      <c r="DMX113" s="9"/>
      <c r="DMY113" s="9"/>
      <c r="DMZ113" s="9"/>
      <c r="DNA113" s="9"/>
      <c r="DNB113" s="9"/>
      <c r="DNC113" s="9"/>
      <c r="DND113" s="9"/>
      <c r="DNE113" s="9"/>
      <c r="DNF113" s="9"/>
      <c r="DNG113" s="9"/>
      <c r="DNH113" s="9"/>
      <c r="DNI113" s="9"/>
      <c r="DNJ113" s="9"/>
      <c r="DNK113" s="9"/>
      <c r="DNL113" s="9"/>
      <c r="DNM113" s="9"/>
      <c r="DNN113" s="9"/>
      <c r="DNO113" s="9"/>
      <c r="DNP113" s="9"/>
      <c r="DNQ113" s="9"/>
      <c r="DNR113" s="9"/>
      <c r="DNS113" s="9"/>
      <c r="DNT113" s="9"/>
      <c r="DNU113" s="9"/>
      <c r="DNV113" s="9"/>
      <c r="DNW113" s="9"/>
      <c r="DNX113" s="9"/>
      <c r="DNY113" s="9"/>
      <c r="DNZ113" s="9"/>
      <c r="DOA113" s="9"/>
      <c r="DOB113" s="9"/>
      <c r="DOC113" s="9"/>
      <c r="DOD113" s="9"/>
      <c r="DOE113" s="9"/>
      <c r="DOF113" s="9"/>
      <c r="DOG113" s="9"/>
      <c r="DOH113" s="9"/>
      <c r="DOI113" s="9"/>
      <c r="DOJ113" s="9"/>
      <c r="DOK113" s="9"/>
      <c r="DOL113" s="9"/>
      <c r="DOM113" s="9"/>
      <c r="DON113" s="9"/>
      <c r="DOO113" s="9"/>
      <c r="DOP113" s="9"/>
      <c r="DOQ113" s="9"/>
      <c r="DOR113" s="9"/>
      <c r="DOS113" s="9"/>
      <c r="DOT113" s="9"/>
      <c r="DOU113" s="9"/>
      <c r="DOV113" s="9"/>
      <c r="DOW113" s="9"/>
      <c r="DOX113" s="9"/>
      <c r="DOY113" s="9"/>
      <c r="DOZ113" s="9"/>
      <c r="DPA113" s="9"/>
      <c r="DPB113" s="9"/>
      <c r="DPC113" s="9"/>
      <c r="DPD113" s="9"/>
      <c r="DPE113" s="9"/>
      <c r="DPF113" s="9"/>
      <c r="DPG113" s="9"/>
      <c r="DPH113" s="9"/>
      <c r="DPI113" s="9"/>
      <c r="DPJ113" s="9"/>
      <c r="DPK113" s="9"/>
      <c r="DPL113" s="9"/>
      <c r="DPM113" s="9"/>
      <c r="DPN113" s="9"/>
      <c r="DPO113" s="9"/>
      <c r="DPP113" s="9"/>
      <c r="DPQ113" s="9"/>
      <c r="DPR113" s="9"/>
      <c r="DPS113" s="9"/>
      <c r="DPT113" s="9"/>
      <c r="DPU113" s="9"/>
      <c r="DPV113" s="9"/>
      <c r="DPW113" s="9"/>
      <c r="DPX113" s="9"/>
      <c r="DPY113" s="9"/>
      <c r="DPZ113" s="9"/>
      <c r="DQA113" s="9"/>
      <c r="DQB113" s="9"/>
      <c r="DQC113" s="9"/>
      <c r="DQD113" s="9"/>
      <c r="DQE113" s="9"/>
      <c r="DQF113" s="9"/>
      <c r="DQG113" s="9"/>
      <c r="DQH113" s="9"/>
      <c r="DQI113" s="9"/>
      <c r="DQJ113" s="9"/>
      <c r="DQK113" s="9"/>
      <c r="DQL113" s="9"/>
      <c r="DQM113" s="9"/>
      <c r="DQN113" s="9"/>
      <c r="DQO113" s="9"/>
      <c r="DQP113" s="9"/>
      <c r="DQQ113" s="9"/>
      <c r="DQR113" s="9"/>
      <c r="DQS113" s="9"/>
      <c r="DQT113" s="9"/>
      <c r="DQU113" s="9"/>
      <c r="DQV113" s="9"/>
      <c r="DQW113" s="9"/>
      <c r="DQX113" s="9"/>
      <c r="DQY113" s="9"/>
      <c r="DQZ113" s="9"/>
      <c r="DRA113" s="9"/>
      <c r="DRB113" s="9"/>
      <c r="DRC113" s="9"/>
      <c r="DRD113" s="9"/>
      <c r="DRE113" s="9"/>
      <c r="DRF113" s="9"/>
      <c r="DRG113" s="9"/>
      <c r="DRH113" s="9"/>
      <c r="DRI113" s="9"/>
      <c r="DRJ113" s="9"/>
      <c r="DRK113" s="9"/>
      <c r="DRL113" s="9"/>
      <c r="DRM113" s="9"/>
      <c r="DRN113" s="9"/>
      <c r="DRO113" s="9"/>
      <c r="DRP113" s="9"/>
      <c r="DRQ113" s="9"/>
      <c r="DRR113" s="9"/>
      <c r="DRS113" s="9"/>
      <c r="DRT113" s="9"/>
      <c r="DRU113" s="9"/>
      <c r="DRV113" s="9"/>
      <c r="DRW113" s="9"/>
      <c r="DRX113" s="9"/>
      <c r="DRY113" s="9"/>
      <c r="DRZ113" s="9"/>
      <c r="DSA113" s="9"/>
      <c r="DSB113" s="9"/>
      <c r="DSC113" s="9"/>
      <c r="DSD113" s="9"/>
      <c r="DSE113" s="9"/>
      <c r="DSF113" s="9"/>
      <c r="DSG113" s="9"/>
      <c r="DSH113" s="9"/>
      <c r="DSI113" s="9"/>
      <c r="DSJ113" s="9"/>
      <c r="DSK113" s="9"/>
      <c r="DSL113" s="9"/>
      <c r="DSM113" s="9"/>
      <c r="DSN113" s="9"/>
      <c r="DSO113" s="9"/>
      <c r="DSP113" s="9"/>
      <c r="DSQ113" s="9"/>
      <c r="DSR113" s="9"/>
      <c r="DSS113" s="9"/>
      <c r="DST113" s="9"/>
      <c r="DSU113" s="9"/>
      <c r="DSV113" s="9"/>
      <c r="DSW113" s="9"/>
      <c r="DSX113" s="9"/>
      <c r="DSY113" s="9"/>
      <c r="DSZ113" s="9"/>
      <c r="DTA113" s="9"/>
      <c r="DTB113" s="9"/>
      <c r="DTC113" s="9"/>
      <c r="DTD113" s="9"/>
      <c r="DTE113" s="9"/>
      <c r="DTF113" s="9"/>
      <c r="DTG113" s="9"/>
      <c r="DTH113" s="9"/>
      <c r="DTI113" s="9"/>
      <c r="DTJ113" s="9"/>
      <c r="DTK113" s="9"/>
      <c r="DTL113" s="9"/>
      <c r="DTM113" s="9"/>
      <c r="DTN113" s="9"/>
      <c r="DTO113" s="9"/>
      <c r="DTP113" s="9"/>
      <c r="DTQ113" s="9"/>
      <c r="DTR113" s="9"/>
      <c r="DTS113" s="9"/>
      <c r="DTT113" s="9"/>
      <c r="DTU113" s="9"/>
      <c r="DTV113" s="9"/>
      <c r="DTW113" s="9"/>
      <c r="DTX113" s="9"/>
      <c r="DTY113" s="9"/>
      <c r="DTZ113" s="9"/>
      <c r="DUA113" s="9"/>
      <c r="DUB113" s="9"/>
      <c r="DUC113" s="9"/>
      <c r="DUD113" s="9"/>
      <c r="DUE113" s="9"/>
      <c r="DUF113" s="9"/>
      <c r="DUG113" s="9"/>
      <c r="DUH113" s="9"/>
      <c r="DUI113" s="9"/>
      <c r="DUJ113" s="9"/>
      <c r="DUK113" s="9"/>
      <c r="DUL113" s="9"/>
      <c r="DUM113" s="9"/>
      <c r="DUN113" s="9"/>
      <c r="DUO113" s="9"/>
      <c r="DUP113" s="9"/>
      <c r="DUQ113" s="9"/>
      <c r="DUR113" s="9"/>
      <c r="DUS113" s="9"/>
      <c r="DUT113" s="9"/>
      <c r="DUU113" s="9"/>
      <c r="DUV113" s="9"/>
      <c r="DUW113" s="9"/>
      <c r="DUX113" s="9"/>
      <c r="DUY113" s="9"/>
      <c r="DUZ113" s="9"/>
      <c r="DVA113" s="9"/>
      <c r="DVB113" s="9"/>
      <c r="DVC113" s="9"/>
      <c r="DVD113" s="9"/>
      <c r="DVE113" s="9"/>
      <c r="DVF113" s="9"/>
      <c r="DVG113" s="9"/>
      <c r="DVH113" s="9"/>
      <c r="DVI113" s="9"/>
      <c r="DVJ113" s="9"/>
      <c r="DVK113" s="9"/>
      <c r="DVL113" s="9"/>
      <c r="DVM113" s="9"/>
      <c r="DVN113" s="9"/>
      <c r="DVO113" s="9"/>
      <c r="DVP113" s="9"/>
      <c r="DVQ113" s="9"/>
      <c r="DVR113" s="9"/>
      <c r="DVS113" s="9"/>
      <c r="DVT113" s="9"/>
      <c r="DVU113" s="9"/>
      <c r="DVV113" s="9"/>
      <c r="DVW113" s="9"/>
      <c r="DVX113" s="9"/>
      <c r="DVY113" s="9"/>
      <c r="DVZ113" s="9"/>
      <c r="DWA113" s="9"/>
      <c r="DWB113" s="9"/>
      <c r="DWC113" s="9"/>
      <c r="DWD113" s="9"/>
      <c r="DWE113" s="9"/>
      <c r="DWF113" s="9"/>
      <c r="DWG113" s="9"/>
      <c r="DWH113" s="9"/>
      <c r="DWI113" s="9"/>
      <c r="DWJ113" s="9"/>
      <c r="DWK113" s="9"/>
      <c r="DWL113" s="9"/>
      <c r="DWM113" s="9"/>
      <c r="DWN113" s="9"/>
      <c r="DWO113" s="9"/>
      <c r="DWP113" s="9"/>
      <c r="DWQ113" s="9"/>
      <c r="DWR113" s="9"/>
      <c r="DWS113" s="9"/>
      <c r="DWT113" s="9"/>
      <c r="DWU113" s="9"/>
      <c r="DWV113" s="9"/>
      <c r="DWW113" s="9"/>
      <c r="DWX113" s="9"/>
      <c r="DWY113" s="9"/>
      <c r="DWZ113" s="9"/>
      <c r="DXA113" s="9"/>
      <c r="DXB113" s="9"/>
      <c r="DXC113" s="9"/>
      <c r="DXD113" s="9"/>
      <c r="DXE113" s="9"/>
      <c r="DXF113" s="9"/>
      <c r="DXG113" s="9"/>
      <c r="DXH113" s="9"/>
      <c r="DXI113" s="9"/>
      <c r="DXJ113" s="9"/>
      <c r="DXK113" s="9"/>
      <c r="DXL113" s="9"/>
      <c r="DXM113" s="9"/>
      <c r="DXN113" s="9"/>
      <c r="DXO113" s="9"/>
      <c r="DXP113" s="9"/>
      <c r="DXQ113" s="9"/>
      <c r="DXR113" s="9"/>
      <c r="DXS113" s="9"/>
      <c r="DXT113" s="9"/>
      <c r="DXU113" s="9"/>
      <c r="DXV113" s="9"/>
      <c r="DXW113" s="9"/>
      <c r="DXX113" s="9"/>
      <c r="DXY113" s="9"/>
      <c r="DXZ113" s="9"/>
      <c r="DYA113" s="9"/>
      <c r="DYB113" s="9"/>
      <c r="DYC113" s="9"/>
      <c r="DYD113" s="9"/>
      <c r="DYE113" s="9"/>
      <c r="DYF113" s="9"/>
      <c r="DYG113" s="9"/>
      <c r="DYH113" s="9"/>
      <c r="DYI113" s="9"/>
      <c r="DYJ113" s="9"/>
      <c r="DYK113" s="9"/>
      <c r="DYL113" s="9"/>
      <c r="DYM113" s="9"/>
      <c r="DYN113" s="9"/>
      <c r="DYO113" s="9"/>
      <c r="DYP113" s="9"/>
      <c r="DYQ113" s="9"/>
      <c r="DYR113" s="9"/>
      <c r="DYS113" s="9"/>
      <c r="DYT113" s="9"/>
      <c r="DYU113" s="9"/>
      <c r="DYV113" s="9"/>
      <c r="DYW113" s="9"/>
      <c r="DYX113" s="9"/>
      <c r="DYY113" s="9"/>
      <c r="DYZ113" s="9"/>
      <c r="DZA113" s="9"/>
      <c r="DZB113" s="9"/>
      <c r="DZC113" s="9"/>
      <c r="DZD113" s="9"/>
      <c r="DZE113" s="9"/>
      <c r="DZF113" s="9"/>
      <c r="DZG113" s="9"/>
      <c r="DZH113" s="9"/>
      <c r="DZI113" s="9"/>
      <c r="DZJ113" s="9"/>
      <c r="DZK113" s="9"/>
      <c r="DZL113" s="9"/>
      <c r="DZM113" s="9"/>
      <c r="DZN113" s="9"/>
      <c r="DZO113" s="9"/>
      <c r="DZP113" s="9"/>
      <c r="DZQ113" s="9"/>
      <c r="DZR113" s="9"/>
      <c r="DZS113" s="9"/>
      <c r="DZT113" s="9"/>
      <c r="DZU113" s="9"/>
      <c r="DZV113" s="9"/>
      <c r="DZW113" s="9"/>
      <c r="DZX113" s="9"/>
      <c r="DZY113" s="9"/>
      <c r="DZZ113" s="9"/>
      <c r="EAA113" s="9"/>
      <c r="EAB113" s="9"/>
      <c r="EAC113" s="9"/>
      <c r="EAD113" s="9"/>
      <c r="EAE113" s="9"/>
      <c r="EAF113" s="9"/>
      <c r="EAG113" s="9"/>
      <c r="EAH113" s="9"/>
      <c r="EAI113" s="9"/>
      <c r="EAJ113" s="9"/>
      <c r="EAK113" s="9"/>
      <c r="EAL113" s="9"/>
      <c r="EAM113" s="9"/>
      <c r="EAN113" s="9"/>
      <c r="EAO113" s="9"/>
      <c r="EAP113" s="9"/>
      <c r="EAQ113" s="9"/>
      <c r="EAR113" s="9"/>
      <c r="EAS113" s="9"/>
      <c r="EAT113" s="9"/>
      <c r="EAU113" s="9"/>
      <c r="EAV113" s="9"/>
      <c r="EAW113" s="9"/>
      <c r="EAX113" s="9"/>
      <c r="EAY113" s="9"/>
      <c r="EAZ113" s="9"/>
      <c r="EBA113" s="9"/>
      <c r="EBB113" s="9"/>
      <c r="EBC113" s="9"/>
      <c r="EBD113" s="9"/>
      <c r="EBE113" s="9"/>
      <c r="EBF113" s="9"/>
      <c r="EBG113" s="9"/>
      <c r="EBH113" s="9"/>
      <c r="EBI113" s="9"/>
      <c r="EBJ113" s="9"/>
      <c r="EBK113" s="9"/>
      <c r="EBL113" s="9"/>
      <c r="EBM113" s="9"/>
      <c r="EBN113" s="9"/>
      <c r="EBO113" s="9"/>
      <c r="EBP113" s="9"/>
      <c r="EBQ113" s="9"/>
      <c r="EBR113" s="9"/>
      <c r="EBS113" s="9"/>
      <c r="EBT113" s="9"/>
      <c r="EBU113" s="9"/>
      <c r="EBV113" s="9"/>
      <c r="EBW113" s="9"/>
      <c r="EBX113" s="9"/>
      <c r="EBY113" s="9"/>
      <c r="EBZ113" s="9"/>
      <c r="ECA113" s="9"/>
      <c r="ECB113" s="9"/>
      <c r="ECC113" s="9"/>
      <c r="ECD113" s="9"/>
      <c r="ECE113" s="9"/>
      <c r="ECF113" s="9"/>
      <c r="ECG113" s="9"/>
      <c r="ECH113" s="9"/>
      <c r="ECI113" s="9"/>
      <c r="ECJ113" s="9"/>
      <c r="ECK113" s="9"/>
      <c r="ECL113" s="9"/>
      <c r="ECM113" s="9"/>
      <c r="ECN113" s="9"/>
      <c r="ECO113" s="9"/>
      <c r="ECP113" s="9"/>
      <c r="ECQ113" s="9"/>
      <c r="ECR113" s="9"/>
      <c r="ECS113" s="9"/>
      <c r="ECT113" s="9"/>
      <c r="ECU113" s="9"/>
      <c r="ECV113" s="9"/>
      <c r="ECW113" s="9"/>
      <c r="ECX113" s="9"/>
      <c r="ECY113" s="9"/>
      <c r="ECZ113" s="9"/>
      <c r="EDA113" s="9"/>
      <c r="EDB113" s="9"/>
      <c r="EDC113" s="9"/>
      <c r="EDD113" s="9"/>
      <c r="EDE113" s="9"/>
      <c r="EDF113" s="9"/>
      <c r="EDG113" s="9"/>
      <c r="EDH113" s="9"/>
      <c r="EDI113" s="9"/>
      <c r="EDJ113" s="9"/>
      <c r="EDK113" s="9"/>
      <c r="EDL113" s="9"/>
      <c r="EDM113" s="9"/>
      <c r="EDN113" s="9"/>
      <c r="EDO113" s="9"/>
      <c r="EDP113" s="9"/>
      <c r="EDQ113" s="9"/>
      <c r="EDR113" s="9"/>
      <c r="EDS113" s="9"/>
      <c r="EDT113" s="9"/>
      <c r="EDU113" s="9"/>
      <c r="EDV113" s="9"/>
      <c r="EDW113" s="9"/>
      <c r="EDX113" s="9"/>
      <c r="EDY113" s="9"/>
      <c r="EDZ113" s="9"/>
      <c r="EEA113" s="9"/>
      <c r="EEB113" s="9"/>
      <c r="EEC113" s="9"/>
      <c r="EED113" s="9"/>
      <c r="EEE113" s="9"/>
      <c r="EEF113" s="9"/>
      <c r="EEG113" s="9"/>
      <c r="EEH113" s="9"/>
      <c r="EEI113" s="9"/>
      <c r="EEJ113" s="9"/>
      <c r="EEK113" s="9"/>
      <c r="EEL113" s="9"/>
      <c r="EEM113" s="9"/>
      <c r="EEN113" s="9"/>
      <c r="EEO113" s="9"/>
      <c r="EEP113" s="9"/>
      <c r="EEQ113" s="9"/>
      <c r="EER113" s="9"/>
      <c r="EES113" s="9"/>
      <c r="EET113" s="9"/>
      <c r="EEU113" s="9"/>
      <c r="EEV113" s="9"/>
      <c r="EEW113" s="9"/>
      <c r="EEX113" s="9"/>
      <c r="EEY113" s="9"/>
      <c r="EEZ113" s="9"/>
      <c r="EFA113" s="9"/>
      <c r="EFB113" s="9"/>
      <c r="EFC113" s="9"/>
      <c r="EFD113" s="9"/>
      <c r="EFE113" s="9"/>
      <c r="EFF113" s="9"/>
      <c r="EFG113" s="9"/>
      <c r="EFH113" s="9"/>
      <c r="EFI113" s="9"/>
      <c r="EFJ113" s="9"/>
      <c r="EFK113" s="9"/>
      <c r="EFL113" s="9"/>
      <c r="EFM113" s="9"/>
      <c r="EFN113" s="9"/>
      <c r="EFO113" s="9"/>
      <c r="EFP113" s="9"/>
      <c r="EFQ113" s="9"/>
      <c r="EFR113" s="9"/>
      <c r="EFS113" s="9"/>
      <c r="EFT113" s="9"/>
      <c r="EFU113" s="9"/>
      <c r="EFV113" s="9"/>
      <c r="EFW113" s="9"/>
      <c r="EFX113" s="9"/>
      <c r="EFY113" s="9"/>
      <c r="EFZ113" s="9"/>
      <c r="EGA113" s="9"/>
      <c r="EGB113" s="9"/>
      <c r="EGC113" s="9"/>
      <c r="EGD113" s="9"/>
      <c r="EGE113" s="9"/>
      <c r="EGF113" s="9"/>
      <c r="EGG113" s="9"/>
      <c r="EGH113" s="9"/>
      <c r="EGI113" s="9"/>
      <c r="EGJ113" s="9"/>
      <c r="EGK113" s="9"/>
      <c r="EGL113" s="9"/>
      <c r="EGM113" s="9"/>
      <c r="EGN113" s="9"/>
      <c r="EGO113" s="9"/>
      <c r="EGP113" s="9"/>
      <c r="EGQ113" s="9"/>
      <c r="EGR113" s="9"/>
      <c r="EGS113" s="9"/>
      <c r="EGT113" s="9"/>
      <c r="EGU113" s="9"/>
      <c r="EGV113" s="9"/>
      <c r="EGW113" s="9"/>
      <c r="EGX113" s="9"/>
      <c r="EGY113" s="9"/>
      <c r="EGZ113" s="9"/>
      <c r="EHA113" s="9"/>
      <c r="EHB113" s="9"/>
      <c r="EHC113" s="9"/>
      <c r="EHD113" s="9"/>
      <c r="EHE113" s="9"/>
      <c r="EHF113" s="9"/>
      <c r="EHG113" s="9"/>
      <c r="EHH113" s="9"/>
      <c r="EHI113" s="9"/>
      <c r="EHJ113" s="9"/>
      <c r="EHK113" s="9"/>
      <c r="EHL113" s="9"/>
      <c r="EHM113" s="9"/>
      <c r="EHN113" s="9"/>
      <c r="EHO113" s="9"/>
      <c r="EHP113" s="9"/>
      <c r="EHQ113" s="9"/>
      <c r="EHR113" s="9"/>
      <c r="EHS113" s="9"/>
      <c r="EHT113" s="9"/>
      <c r="EHU113" s="9"/>
      <c r="EHV113" s="9"/>
      <c r="EHW113" s="9"/>
      <c r="EHX113" s="9"/>
      <c r="EHY113" s="9"/>
      <c r="EHZ113" s="9"/>
      <c r="EIA113" s="9"/>
      <c r="EIB113" s="9"/>
      <c r="EIC113" s="9"/>
      <c r="EID113" s="9"/>
      <c r="EIE113" s="9"/>
      <c r="EIF113" s="9"/>
      <c r="EIG113" s="9"/>
      <c r="EIH113" s="9"/>
      <c r="EII113" s="9"/>
      <c r="EIJ113" s="9"/>
      <c r="EIK113" s="9"/>
      <c r="EIL113" s="9"/>
      <c r="EIM113" s="9"/>
      <c r="EIN113" s="9"/>
      <c r="EIO113" s="9"/>
      <c r="EIP113" s="9"/>
      <c r="EIQ113" s="9"/>
      <c r="EIR113" s="9"/>
      <c r="EIS113" s="9"/>
      <c r="EIT113" s="9"/>
      <c r="EIU113" s="9"/>
      <c r="EIV113" s="9"/>
      <c r="EIW113" s="9"/>
      <c r="EIX113" s="9"/>
      <c r="EIY113" s="9"/>
      <c r="EIZ113" s="9"/>
      <c r="EJA113" s="9"/>
      <c r="EJB113" s="9"/>
      <c r="EJC113" s="9"/>
      <c r="EJD113" s="9"/>
      <c r="EJE113" s="9"/>
      <c r="EJF113" s="9"/>
      <c r="EJG113" s="9"/>
      <c r="EJH113" s="9"/>
      <c r="EJI113" s="9"/>
      <c r="EJJ113" s="9"/>
      <c r="EJK113" s="9"/>
      <c r="EJL113" s="9"/>
      <c r="EJM113" s="9"/>
      <c r="EJN113" s="9"/>
      <c r="EJO113" s="9"/>
      <c r="EJP113" s="9"/>
      <c r="EJQ113" s="9"/>
      <c r="EJR113" s="9"/>
      <c r="EJS113" s="9"/>
      <c r="EJT113" s="9"/>
      <c r="EJU113" s="9"/>
      <c r="EJV113" s="9"/>
      <c r="EJW113" s="9"/>
      <c r="EJX113" s="9"/>
      <c r="EJY113" s="9"/>
      <c r="EJZ113" s="9"/>
      <c r="EKA113" s="9"/>
      <c r="EKB113" s="9"/>
      <c r="EKC113" s="9"/>
      <c r="EKD113" s="9"/>
      <c r="EKE113" s="9"/>
      <c r="EKF113" s="9"/>
      <c r="EKG113" s="9"/>
      <c r="EKH113" s="9"/>
      <c r="EKI113" s="9"/>
      <c r="EKJ113" s="9"/>
      <c r="EKK113" s="9"/>
      <c r="EKL113" s="9"/>
      <c r="EKM113" s="9"/>
      <c r="EKN113" s="9"/>
      <c r="EKO113" s="9"/>
      <c r="EKP113" s="9"/>
      <c r="EKQ113" s="9"/>
      <c r="EKR113" s="9"/>
      <c r="EKS113" s="9"/>
      <c r="EKT113" s="9"/>
      <c r="EKU113" s="9"/>
      <c r="EKV113" s="9"/>
      <c r="EKW113" s="9"/>
      <c r="EKX113" s="9"/>
      <c r="EKY113" s="9"/>
      <c r="EKZ113" s="9"/>
      <c r="ELA113" s="9"/>
      <c r="ELB113" s="9"/>
      <c r="ELC113" s="9"/>
      <c r="ELD113" s="9"/>
      <c r="ELE113" s="9"/>
      <c r="ELF113" s="9"/>
      <c r="ELG113" s="9"/>
      <c r="ELH113" s="9"/>
      <c r="ELI113" s="9"/>
      <c r="ELJ113" s="9"/>
      <c r="ELK113" s="9"/>
      <c r="ELL113" s="9"/>
      <c r="ELM113" s="9"/>
      <c r="ELN113" s="9"/>
      <c r="ELO113" s="9"/>
      <c r="ELP113" s="9"/>
      <c r="ELQ113" s="9"/>
      <c r="ELR113" s="9"/>
      <c r="ELS113" s="9"/>
      <c r="ELT113" s="9"/>
      <c r="ELU113" s="9"/>
      <c r="ELV113" s="9"/>
      <c r="ELW113" s="9"/>
      <c r="ELX113" s="9"/>
      <c r="ELY113" s="9"/>
      <c r="ELZ113" s="9"/>
      <c r="EMA113" s="9"/>
      <c r="EMB113" s="9"/>
      <c r="EMC113" s="9"/>
      <c r="EMD113" s="9"/>
      <c r="EME113" s="9"/>
      <c r="EMF113" s="9"/>
      <c r="EMG113" s="9"/>
      <c r="EMH113" s="9"/>
      <c r="EMI113" s="9"/>
      <c r="EMJ113" s="9"/>
      <c r="EMK113" s="9"/>
      <c r="EML113" s="9"/>
      <c r="EMM113" s="9"/>
      <c r="EMN113" s="9"/>
      <c r="EMO113" s="9"/>
      <c r="EMP113" s="9"/>
      <c r="EMQ113" s="9"/>
      <c r="EMR113" s="9"/>
      <c r="EMS113" s="9"/>
      <c r="EMT113" s="9"/>
      <c r="EMU113" s="9"/>
      <c r="EMV113" s="9"/>
      <c r="EMW113" s="9"/>
      <c r="EMX113" s="9"/>
      <c r="EMY113" s="9"/>
      <c r="EMZ113" s="9"/>
      <c r="ENA113" s="9"/>
      <c r="ENB113" s="9"/>
      <c r="ENC113" s="9"/>
      <c r="END113" s="9"/>
      <c r="ENE113" s="9"/>
      <c r="ENF113" s="9"/>
      <c r="ENG113" s="9"/>
      <c r="ENH113" s="9"/>
      <c r="ENI113" s="9"/>
      <c r="ENJ113" s="9"/>
      <c r="ENK113" s="9"/>
      <c r="ENL113" s="9"/>
      <c r="ENM113" s="9"/>
      <c r="ENN113" s="9"/>
      <c r="ENO113" s="9"/>
      <c r="ENP113" s="9"/>
      <c r="ENQ113" s="9"/>
      <c r="ENR113" s="9"/>
      <c r="ENS113" s="9"/>
      <c r="ENT113" s="9"/>
      <c r="ENU113" s="9"/>
      <c r="ENV113" s="9"/>
      <c r="ENW113" s="9"/>
      <c r="ENX113" s="9"/>
      <c r="ENY113" s="9"/>
      <c r="ENZ113" s="9"/>
      <c r="EOA113" s="9"/>
      <c r="EOB113" s="9"/>
      <c r="EOC113" s="9"/>
      <c r="EOD113" s="9"/>
      <c r="EOE113" s="9"/>
      <c r="EOF113" s="9"/>
      <c r="EOG113" s="9"/>
      <c r="EOH113" s="9"/>
      <c r="EOI113" s="9"/>
      <c r="EOJ113" s="9"/>
      <c r="EOK113" s="9"/>
      <c r="EOL113" s="9"/>
      <c r="EOM113" s="9"/>
      <c r="EON113" s="9"/>
      <c r="EOO113" s="9"/>
      <c r="EOP113" s="9"/>
      <c r="EOQ113" s="9"/>
      <c r="EOR113" s="9"/>
      <c r="EOS113" s="9"/>
      <c r="EOT113" s="9"/>
      <c r="EOU113" s="9"/>
      <c r="EOV113" s="9"/>
      <c r="EOW113" s="9"/>
      <c r="EOX113" s="9"/>
      <c r="EOY113" s="9"/>
      <c r="EOZ113" s="9"/>
      <c r="EPA113" s="9"/>
      <c r="EPB113" s="9"/>
      <c r="EPC113" s="9"/>
      <c r="EPD113" s="9"/>
      <c r="EPE113" s="9"/>
      <c r="EPF113" s="9"/>
      <c r="EPG113" s="9"/>
      <c r="EPH113" s="9"/>
      <c r="EPI113" s="9"/>
      <c r="EPJ113" s="9"/>
      <c r="EPK113" s="9"/>
      <c r="EPL113" s="9"/>
      <c r="EPM113" s="9"/>
      <c r="EPN113" s="9"/>
      <c r="EPO113" s="9"/>
      <c r="EPP113" s="9"/>
      <c r="EPQ113" s="9"/>
      <c r="EPR113" s="9"/>
      <c r="EPS113" s="9"/>
      <c r="EPT113" s="9"/>
      <c r="EPU113" s="9"/>
      <c r="EPV113" s="9"/>
      <c r="EPW113" s="9"/>
      <c r="EPX113" s="9"/>
      <c r="EPY113" s="9"/>
      <c r="EPZ113" s="9"/>
      <c r="EQA113" s="9"/>
      <c r="EQB113" s="9"/>
      <c r="EQC113" s="9"/>
      <c r="EQD113" s="9"/>
      <c r="EQE113" s="9"/>
      <c r="EQF113" s="9"/>
      <c r="EQG113" s="9"/>
      <c r="EQH113" s="9"/>
      <c r="EQI113" s="9"/>
      <c r="EQJ113" s="9"/>
      <c r="EQK113" s="9"/>
      <c r="EQL113" s="9"/>
      <c r="EQM113" s="9"/>
      <c r="EQN113" s="9"/>
      <c r="EQO113" s="9"/>
      <c r="EQP113" s="9"/>
      <c r="EQQ113" s="9"/>
      <c r="EQR113" s="9"/>
      <c r="EQS113" s="9"/>
      <c r="EQT113" s="9"/>
      <c r="EQU113" s="9"/>
      <c r="EQV113" s="9"/>
      <c r="EQW113" s="9"/>
      <c r="EQX113" s="9"/>
      <c r="EQY113" s="9"/>
      <c r="EQZ113" s="9"/>
      <c r="ERA113" s="9"/>
      <c r="ERB113" s="9"/>
      <c r="ERC113" s="9"/>
      <c r="ERD113" s="9"/>
      <c r="ERE113" s="9"/>
      <c r="ERF113" s="9"/>
      <c r="ERG113" s="9"/>
      <c r="ERH113" s="9"/>
      <c r="ERI113" s="9"/>
      <c r="ERJ113" s="9"/>
      <c r="ERK113" s="9"/>
      <c r="ERL113" s="9"/>
      <c r="ERM113" s="9"/>
      <c r="ERN113" s="9"/>
      <c r="ERO113" s="9"/>
      <c r="ERP113" s="9"/>
      <c r="ERQ113" s="9"/>
      <c r="ERR113" s="9"/>
      <c r="ERS113" s="9"/>
      <c r="ERT113" s="9"/>
      <c r="ERU113" s="9"/>
      <c r="ERV113" s="9"/>
      <c r="ERW113" s="9"/>
      <c r="ERX113" s="9"/>
      <c r="ERY113" s="9"/>
      <c r="ERZ113" s="9"/>
      <c r="ESA113" s="9"/>
      <c r="ESB113" s="9"/>
      <c r="ESC113" s="9"/>
      <c r="ESD113" s="9"/>
      <c r="ESE113" s="9"/>
      <c r="ESF113" s="9"/>
      <c r="ESG113" s="9"/>
      <c r="ESH113" s="9"/>
      <c r="ESI113" s="9"/>
      <c r="ESJ113" s="9"/>
      <c r="ESK113" s="9"/>
      <c r="ESL113" s="9"/>
      <c r="ESM113" s="9"/>
      <c r="ESN113" s="9"/>
      <c r="ESO113" s="9"/>
      <c r="ESP113" s="9"/>
      <c r="ESQ113" s="9"/>
      <c r="ESR113" s="9"/>
      <c r="ESS113" s="9"/>
      <c r="EST113" s="9"/>
      <c r="ESU113" s="9"/>
      <c r="ESV113" s="9"/>
      <c r="ESW113" s="9"/>
      <c r="ESX113" s="9"/>
      <c r="ESY113" s="9"/>
      <c r="ESZ113" s="9"/>
      <c r="ETA113" s="9"/>
      <c r="ETB113" s="9"/>
      <c r="ETC113" s="9"/>
      <c r="ETD113" s="9"/>
      <c r="ETE113" s="9"/>
      <c r="ETF113" s="9"/>
      <c r="ETG113" s="9"/>
      <c r="ETH113" s="9"/>
      <c r="ETI113" s="9"/>
      <c r="ETJ113" s="9"/>
      <c r="ETK113" s="9"/>
      <c r="ETL113" s="9"/>
      <c r="ETM113" s="9"/>
      <c r="ETN113" s="9"/>
      <c r="ETO113" s="9"/>
      <c r="ETP113" s="9"/>
      <c r="ETQ113" s="9"/>
      <c r="ETR113" s="9"/>
      <c r="ETS113" s="9"/>
      <c r="ETT113" s="9"/>
      <c r="ETU113" s="9"/>
      <c r="ETV113" s="9"/>
      <c r="ETW113" s="9"/>
      <c r="ETX113" s="9"/>
      <c r="ETY113" s="9"/>
      <c r="ETZ113" s="9"/>
      <c r="EUA113" s="9"/>
      <c r="EUB113" s="9"/>
      <c r="EUC113" s="9"/>
      <c r="EUD113" s="9"/>
      <c r="EUE113" s="9"/>
      <c r="EUF113" s="9"/>
      <c r="EUG113" s="9"/>
      <c r="EUH113" s="9"/>
      <c r="EUI113" s="9"/>
      <c r="EUJ113" s="9"/>
      <c r="EUK113" s="9"/>
      <c r="EUL113" s="9"/>
      <c r="EUM113" s="9"/>
      <c r="EUN113" s="9"/>
      <c r="EUO113" s="9"/>
      <c r="EUP113" s="9"/>
      <c r="EUQ113" s="9"/>
      <c r="EUR113" s="9"/>
      <c r="EUS113" s="9"/>
      <c r="EUT113" s="9"/>
      <c r="EUU113" s="9"/>
      <c r="EUV113" s="9"/>
      <c r="EUW113" s="9"/>
      <c r="EUX113" s="9"/>
      <c r="EUY113" s="9"/>
      <c r="EUZ113" s="9"/>
      <c r="EVA113" s="9"/>
      <c r="EVB113" s="9"/>
      <c r="EVC113" s="9"/>
      <c r="EVD113" s="9"/>
      <c r="EVE113" s="9"/>
      <c r="EVF113" s="9"/>
      <c r="EVG113" s="9"/>
      <c r="EVH113" s="9"/>
      <c r="EVI113" s="9"/>
      <c r="EVJ113" s="9"/>
      <c r="EVK113" s="9"/>
      <c r="EVL113" s="9"/>
      <c r="EVM113" s="9"/>
      <c r="EVN113" s="9"/>
      <c r="EVO113" s="9"/>
      <c r="EVP113" s="9"/>
      <c r="EVQ113" s="9"/>
      <c r="EVR113" s="9"/>
      <c r="EVS113" s="9"/>
      <c r="EVT113" s="9"/>
      <c r="EVU113" s="9"/>
      <c r="EVV113" s="9"/>
      <c r="EVW113" s="9"/>
      <c r="EVX113" s="9"/>
      <c r="EVY113" s="9"/>
      <c r="EVZ113" s="9"/>
      <c r="EWA113" s="9"/>
      <c r="EWB113" s="9"/>
      <c r="EWC113" s="9"/>
      <c r="EWD113" s="9"/>
      <c r="EWE113" s="9"/>
      <c r="EWF113" s="9"/>
      <c r="EWG113" s="9"/>
      <c r="EWH113" s="9"/>
      <c r="EWI113" s="9"/>
      <c r="EWJ113" s="9"/>
      <c r="EWK113" s="9"/>
      <c r="EWL113" s="9"/>
      <c r="EWM113" s="9"/>
      <c r="EWN113" s="9"/>
      <c r="EWO113" s="9"/>
      <c r="EWP113" s="9"/>
      <c r="EWQ113" s="9"/>
      <c r="EWR113" s="9"/>
      <c r="EWS113" s="9"/>
      <c r="EWT113" s="9"/>
      <c r="EWU113" s="9"/>
      <c r="EWV113" s="9"/>
      <c r="EWW113" s="9"/>
      <c r="EWX113" s="9"/>
      <c r="EWY113" s="9"/>
      <c r="EWZ113" s="9"/>
      <c r="EXA113" s="9"/>
      <c r="EXB113" s="9"/>
      <c r="EXC113" s="9"/>
      <c r="EXD113" s="9"/>
      <c r="EXE113" s="9"/>
      <c r="EXF113" s="9"/>
      <c r="EXG113" s="9"/>
      <c r="EXH113" s="9"/>
      <c r="EXI113" s="9"/>
      <c r="EXJ113" s="9"/>
      <c r="EXK113" s="9"/>
      <c r="EXL113" s="9"/>
      <c r="EXM113" s="9"/>
      <c r="EXN113" s="9"/>
      <c r="EXO113" s="9"/>
      <c r="EXP113" s="9"/>
      <c r="EXQ113" s="9"/>
      <c r="EXR113" s="9"/>
      <c r="EXS113" s="9"/>
      <c r="EXT113" s="9"/>
      <c r="EXU113" s="9"/>
      <c r="EXV113" s="9"/>
      <c r="EXW113" s="9"/>
      <c r="EXX113" s="9"/>
      <c r="EXY113" s="9"/>
      <c r="EXZ113" s="9"/>
      <c r="EYA113" s="9"/>
      <c r="EYB113" s="9"/>
      <c r="EYC113" s="9"/>
      <c r="EYD113" s="9"/>
      <c r="EYE113" s="9"/>
      <c r="EYF113" s="9"/>
      <c r="EYG113" s="9"/>
      <c r="EYH113" s="9"/>
      <c r="EYI113" s="9"/>
      <c r="EYJ113" s="9"/>
      <c r="EYK113" s="9"/>
      <c r="EYL113" s="9"/>
      <c r="EYM113" s="9"/>
      <c r="EYN113" s="9"/>
      <c r="EYO113" s="9"/>
      <c r="EYP113" s="9"/>
      <c r="EYQ113" s="9"/>
      <c r="EYR113" s="9"/>
      <c r="EYS113" s="9"/>
      <c r="EYT113" s="9"/>
      <c r="EYU113" s="9"/>
      <c r="EYV113" s="9"/>
      <c r="EYW113" s="9"/>
      <c r="EYX113" s="9"/>
      <c r="EYY113" s="9"/>
      <c r="EYZ113" s="9"/>
      <c r="EZA113" s="9"/>
      <c r="EZB113" s="9"/>
      <c r="EZC113" s="9"/>
      <c r="EZD113" s="9"/>
      <c r="EZE113" s="9"/>
      <c r="EZF113" s="9"/>
      <c r="EZG113" s="9"/>
      <c r="EZH113" s="9"/>
      <c r="EZI113" s="9"/>
      <c r="EZJ113" s="9"/>
      <c r="EZK113" s="9"/>
      <c r="EZL113" s="9"/>
      <c r="EZM113" s="9"/>
      <c r="EZN113" s="9"/>
      <c r="EZO113" s="9"/>
      <c r="EZP113" s="9"/>
      <c r="EZQ113" s="9"/>
      <c r="EZR113" s="9"/>
      <c r="EZS113" s="9"/>
      <c r="EZT113" s="9"/>
      <c r="EZU113" s="9"/>
      <c r="EZV113" s="9"/>
      <c r="EZW113" s="9"/>
      <c r="EZX113" s="9"/>
      <c r="EZY113" s="9"/>
      <c r="EZZ113" s="9"/>
      <c r="FAA113" s="9"/>
      <c r="FAB113" s="9"/>
      <c r="FAC113" s="9"/>
      <c r="FAD113" s="9"/>
      <c r="FAE113" s="9"/>
      <c r="FAF113" s="9"/>
      <c r="FAG113" s="9"/>
      <c r="FAH113" s="9"/>
      <c r="FAI113" s="9"/>
      <c r="FAJ113" s="9"/>
      <c r="FAK113" s="9"/>
      <c r="FAL113" s="9"/>
      <c r="FAM113" s="9"/>
      <c r="FAN113" s="9"/>
      <c r="FAO113" s="9"/>
      <c r="FAP113" s="9"/>
      <c r="FAQ113" s="9"/>
      <c r="FAR113" s="9"/>
      <c r="FAS113" s="9"/>
      <c r="FAT113" s="9"/>
      <c r="FAU113" s="9"/>
      <c r="FAV113" s="9"/>
      <c r="FAW113" s="9"/>
      <c r="FAX113" s="9"/>
      <c r="FAY113" s="9"/>
      <c r="FAZ113" s="9"/>
      <c r="FBA113" s="9"/>
      <c r="FBB113" s="9"/>
      <c r="FBC113" s="9"/>
      <c r="FBD113" s="9"/>
      <c r="FBE113" s="9"/>
      <c r="FBF113" s="9"/>
      <c r="FBG113" s="9"/>
      <c r="FBH113" s="9"/>
      <c r="FBI113" s="9"/>
      <c r="FBJ113" s="9"/>
      <c r="FBK113" s="9"/>
      <c r="FBL113" s="9"/>
      <c r="FBM113" s="9"/>
      <c r="FBN113" s="9"/>
      <c r="FBO113" s="9"/>
      <c r="FBP113" s="9"/>
      <c r="FBQ113" s="9"/>
      <c r="FBR113" s="9"/>
      <c r="FBS113" s="9"/>
      <c r="FBT113" s="9"/>
      <c r="FBU113" s="9"/>
      <c r="FBV113" s="9"/>
      <c r="FBW113" s="9"/>
      <c r="FBX113" s="9"/>
      <c r="FBY113" s="9"/>
      <c r="FBZ113" s="9"/>
      <c r="FCA113" s="9"/>
      <c r="FCB113" s="9"/>
      <c r="FCC113" s="9"/>
      <c r="FCD113" s="9"/>
      <c r="FCE113" s="9"/>
      <c r="FCF113" s="9"/>
      <c r="FCG113" s="9"/>
      <c r="FCH113" s="9"/>
      <c r="FCI113" s="9"/>
      <c r="FCJ113" s="9"/>
      <c r="FCK113" s="9"/>
      <c r="FCL113" s="9"/>
      <c r="FCM113" s="9"/>
      <c r="FCN113" s="9"/>
      <c r="FCO113" s="9"/>
      <c r="FCP113" s="9"/>
      <c r="FCQ113" s="9"/>
      <c r="FCR113" s="9"/>
      <c r="FCS113" s="9"/>
      <c r="FCT113" s="9"/>
      <c r="FCU113" s="9"/>
      <c r="FCV113" s="9"/>
      <c r="FCW113" s="9"/>
      <c r="FCX113" s="9"/>
      <c r="FCY113" s="9"/>
      <c r="FCZ113" s="9"/>
      <c r="FDA113" s="9"/>
      <c r="FDB113" s="9"/>
      <c r="FDC113" s="9"/>
      <c r="FDD113" s="9"/>
      <c r="FDE113" s="9"/>
      <c r="FDF113" s="9"/>
      <c r="FDG113" s="9"/>
      <c r="FDH113" s="9"/>
      <c r="FDI113" s="9"/>
      <c r="FDJ113" s="9"/>
      <c r="FDK113" s="9"/>
      <c r="FDL113" s="9"/>
      <c r="FDM113" s="9"/>
      <c r="FDN113" s="9"/>
      <c r="FDO113" s="9"/>
      <c r="FDP113" s="9"/>
      <c r="FDQ113" s="9"/>
      <c r="FDR113" s="9"/>
      <c r="FDS113" s="9"/>
      <c r="FDT113" s="9"/>
      <c r="FDU113" s="9"/>
      <c r="FDV113" s="9"/>
      <c r="FDW113" s="9"/>
      <c r="FDX113" s="9"/>
      <c r="FDY113" s="9"/>
      <c r="FDZ113" s="9"/>
      <c r="FEA113" s="9"/>
      <c r="FEB113" s="9"/>
      <c r="FEC113" s="9"/>
      <c r="FED113" s="9"/>
      <c r="FEE113" s="9"/>
      <c r="FEF113" s="9"/>
      <c r="FEG113" s="9"/>
      <c r="FEH113" s="9"/>
      <c r="FEI113" s="9"/>
      <c r="FEJ113" s="9"/>
      <c r="FEK113" s="9"/>
      <c r="FEL113" s="9"/>
      <c r="FEM113" s="9"/>
      <c r="FEN113" s="9"/>
      <c r="FEO113" s="9"/>
      <c r="FEP113" s="9"/>
      <c r="FEQ113" s="9"/>
      <c r="FER113" s="9"/>
      <c r="FES113" s="9"/>
      <c r="FET113" s="9"/>
      <c r="FEU113" s="9"/>
      <c r="FEV113" s="9"/>
      <c r="FEW113" s="9"/>
      <c r="FEX113" s="9"/>
      <c r="FEY113" s="9"/>
      <c r="FEZ113" s="9"/>
      <c r="FFA113" s="9"/>
      <c r="FFB113" s="9"/>
      <c r="FFC113" s="9"/>
      <c r="FFD113" s="9"/>
      <c r="FFE113" s="9"/>
      <c r="FFF113" s="9"/>
      <c r="FFG113" s="9"/>
      <c r="FFH113" s="9"/>
      <c r="FFI113" s="9"/>
      <c r="FFJ113" s="9"/>
      <c r="FFK113" s="9"/>
      <c r="FFL113" s="9"/>
      <c r="FFM113" s="9"/>
      <c r="FFN113" s="9"/>
      <c r="FFO113" s="9"/>
      <c r="FFP113" s="9"/>
      <c r="FFQ113" s="9"/>
      <c r="FFR113" s="9"/>
      <c r="FFS113" s="9"/>
      <c r="FFT113" s="9"/>
      <c r="FFU113" s="9"/>
      <c r="FFV113" s="9"/>
      <c r="FFW113" s="9"/>
      <c r="FFX113" s="9"/>
      <c r="FFY113" s="9"/>
      <c r="FFZ113" s="9"/>
      <c r="FGA113" s="9"/>
      <c r="FGB113" s="9"/>
      <c r="FGC113" s="9"/>
      <c r="FGD113" s="9"/>
      <c r="FGE113" s="9"/>
      <c r="FGF113" s="9"/>
      <c r="FGG113" s="9"/>
      <c r="FGH113" s="9"/>
      <c r="FGI113" s="9"/>
      <c r="FGJ113" s="9"/>
      <c r="FGK113" s="9"/>
      <c r="FGL113" s="9"/>
      <c r="FGM113" s="9"/>
      <c r="FGN113" s="9"/>
      <c r="FGO113" s="9"/>
      <c r="FGP113" s="9"/>
      <c r="FGQ113" s="9"/>
      <c r="FGR113" s="9"/>
      <c r="FGS113" s="9"/>
      <c r="FGT113" s="9"/>
      <c r="FGU113" s="9"/>
      <c r="FGV113" s="9"/>
      <c r="FGW113" s="9"/>
      <c r="FGX113" s="9"/>
      <c r="FGY113" s="9"/>
      <c r="FGZ113" s="9"/>
      <c r="FHA113" s="9"/>
      <c r="FHB113" s="9"/>
      <c r="FHC113" s="9"/>
      <c r="FHD113" s="9"/>
      <c r="FHE113" s="9"/>
      <c r="FHF113" s="9"/>
      <c r="FHG113" s="9"/>
      <c r="FHH113" s="9"/>
      <c r="FHI113" s="9"/>
      <c r="FHJ113" s="9"/>
      <c r="FHK113" s="9"/>
      <c r="FHL113" s="9"/>
      <c r="FHM113" s="9"/>
      <c r="FHN113" s="9"/>
      <c r="FHO113" s="9"/>
      <c r="FHP113" s="9"/>
      <c r="FHQ113" s="9"/>
      <c r="FHR113" s="9"/>
      <c r="FHS113" s="9"/>
      <c r="FHT113" s="9"/>
      <c r="FHU113" s="9"/>
      <c r="FHV113" s="9"/>
      <c r="FHW113" s="9"/>
      <c r="FHX113" s="9"/>
      <c r="FHY113" s="9"/>
      <c r="FHZ113" s="9"/>
      <c r="FIA113" s="9"/>
      <c r="FIB113" s="9"/>
      <c r="FIC113" s="9"/>
      <c r="FID113" s="9"/>
      <c r="FIE113" s="9"/>
      <c r="FIF113" s="9"/>
      <c r="FIG113" s="9"/>
      <c r="FIH113" s="9"/>
      <c r="FII113" s="9"/>
      <c r="FIJ113" s="9"/>
      <c r="FIK113" s="9"/>
      <c r="FIL113" s="9"/>
      <c r="FIM113" s="9"/>
      <c r="FIN113" s="9"/>
      <c r="FIO113" s="9"/>
      <c r="FIP113" s="9"/>
      <c r="FIQ113" s="9"/>
      <c r="FIR113" s="9"/>
      <c r="FIS113" s="9"/>
      <c r="FIT113" s="9"/>
      <c r="FIU113" s="9"/>
      <c r="FIV113" s="9"/>
      <c r="FIW113" s="9"/>
      <c r="FIX113" s="9"/>
      <c r="FIY113" s="9"/>
      <c r="FIZ113" s="9"/>
      <c r="FJA113" s="9"/>
      <c r="FJB113" s="9"/>
      <c r="FJC113" s="9"/>
      <c r="FJD113" s="9"/>
      <c r="FJE113" s="9"/>
      <c r="FJF113" s="9"/>
      <c r="FJG113" s="9"/>
      <c r="FJH113" s="9"/>
      <c r="FJI113" s="9"/>
      <c r="FJJ113" s="9"/>
      <c r="FJK113" s="9"/>
      <c r="FJL113" s="9"/>
      <c r="FJM113" s="9"/>
      <c r="FJN113" s="9"/>
      <c r="FJO113" s="9"/>
      <c r="FJP113" s="9"/>
      <c r="FJQ113" s="9"/>
      <c r="FJR113" s="9"/>
      <c r="FJS113" s="9"/>
      <c r="FJT113" s="9"/>
      <c r="FJU113" s="9"/>
      <c r="FJV113" s="9"/>
      <c r="FJW113" s="9"/>
      <c r="FJX113" s="9"/>
      <c r="FJY113" s="9"/>
      <c r="FJZ113" s="9"/>
      <c r="FKA113" s="9"/>
      <c r="FKB113" s="9"/>
      <c r="FKC113" s="9"/>
      <c r="FKD113" s="9"/>
      <c r="FKE113" s="9"/>
      <c r="FKF113" s="9"/>
      <c r="FKG113" s="9"/>
      <c r="FKH113" s="9"/>
      <c r="FKI113" s="9"/>
      <c r="FKJ113" s="9"/>
      <c r="FKK113" s="9"/>
      <c r="FKL113" s="9"/>
      <c r="FKM113" s="9"/>
      <c r="FKN113" s="9"/>
      <c r="FKO113" s="9"/>
      <c r="FKP113" s="9"/>
      <c r="FKQ113" s="9"/>
      <c r="FKR113" s="9"/>
      <c r="FKS113" s="9"/>
      <c r="FKT113" s="9"/>
      <c r="FKU113" s="9"/>
      <c r="FKV113" s="9"/>
      <c r="FKW113" s="9"/>
      <c r="FKX113" s="9"/>
      <c r="FKY113" s="9"/>
      <c r="FKZ113" s="9"/>
      <c r="FLA113" s="9"/>
      <c r="FLB113" s="9"/>
      <c r="FLC113" s="9"/>
      <c r="FLD113" s="9"/>
      <c r="FLE113" s="9"/>
      <c r="FLF113" s="9"/>
      <c r="FLG113" s="9"/>
      <c r="FLH113" s="9"/>
      <c r="FLI113" s="9"/>
      <c r="FLJ113" s="9"/>
      <c r="FLK113" s="9"/>
      <c r="FLL113" s="9"/>
      <c r="FLM113" s="9"/>
      <c r="FLN113" s="9"/>
      <c r="FLO113" s="9"/>
      <c r="FLP113" s="9"/>
      <c r="FLQ113" s="9"/>
      <c r="FLR113" s="9"/>
      <c r="FLS113" s="9"/>
      <c r="FLT113" s="9"/>
      <c r="FLU113" s="9"/>
      <c r="FLV113" s="9"/>
      <c r="FLW113" s="9"/>
      <c r="FLX113" s="9"/>
      <c r="FLY113" s="9"/>
      <c r="FLZ113" s="9"/>
      <c r="FMA113" s="9"/>
      <c r="FMB113" s="9"/>
      <c r="FMC113" s="9"/>
      <c r="FMD113" s="9"/>
      <c r="FME113" s="9"/>
      <c r="FMF113" s="9"/>
      <c r="FMG113" s="9"/>
      <c r="FMH113" s="9"/>
      <c r="FMI113" s="9"/>
      <c r="FMJ113" s="9"/>
      <c r="FMK113" s="9"/>
      <c r="FML113" s="9"/>
      <c r="FMM113" s="9"/>
      <c r="FMN113" s="9"/>
      <c r="FMO113" s="9"/>
      <c r="FMP113" s="9"/>
      <c r="FMQ113" s="9"/>
      <c r="FMR113" s="9"/>
      <c r="FMS113" s="9"/>
      <c r="FMT113" s="9"/>
      <c r="FMU113" s="9"/>
      <c r="FMV113" s="9"/>
      <c r="FMW113" s="9"/>
      <c r="FMX113" s="9"/>
      <c r="FMY113" s="9"/>
      <c r="FMZ113" s="9"/>
      <c r="FNA113" s="9"/>
      <c r="FNB113" s="9"/>
      <c r="FNC113" s="9"/>
      <c r="FND113" s="9"/>
      <c r="FNE113" s="9"/>
      <c r="FNF113" s="9"/>
      <c r="FNG113" s="9"/>
      <c r="FNH113" s="9"/>
      <c r="FNI113" s="9"/>
      <c r="FNJ113" s="9"/>
      <c r="FNK113" s="9"/>
      <c r="FNL113" s="9"/>
      <c r="FNM113" s="9"/>
      <c r="FNN113" s="9"/>
      <c r="FNO113" s="9"/>
      <c r="FNP113" s="9"/>
      <c r="FNQ113" s="9"/>
      <c r="FNR113" s="9"/>
      <c r="FNS113" s="9"/>
      <c r="FNT113" s="9"/>
      <c r="FNU113" s="9"/>
      <c r="FNV113" s="9"/>
      <c r="FNW113" s="9"/>
      <c r="FNX113" s="9"/>
      <c r="FNY113" s="9"/>
      <c r="FNZ113" s="9"/>
      <c r="FOA113" s="9"/>
      <c r="FOB113" s="9"/>
      <c r="FOC113" s="9"/>
      <c r="FOD113" s="9"/>
      <c r="FOE113" s="9"/>
      <c r="FOF113" s="9"/>
      <c r="FOG113" s="9"/>
      <c r="FOH113" s="9"/>
      <c r="FOI113" s="9"/>
      <c r="FOJ113" s="9"/>
      <c r="FOK113" s="9"/>
      <c r="FOL113" s="9"/>
      <c r="FOM113" s="9"/>
      <c r="FON113" s="9"/>
      <c r="FOO113" s="9"/>
      <c r="FOP113" s="9"/>
      <c r="FOQ113" s="9"/>
      <c r="FOR113" s="9"/>
      <c r="FOS113" s="9"/>
      <c r="FOT113" s="9"/>
      <c r="FOU113" s="9"/>
      <c r="FOV113" s="9"/>
      <c r="FOW113" s="9"/>
      <c r="FOX113" s="9"/>
      <c r="FOY113" s="9"/>
      <c r="FOZ113" s="9"/>
      <c r="FPA113" s="9"/>
      <c r="FPB113" s="9"/>
      <c r="FPC113" s="9"/>
      <c r="FPD113" s="9"/>
      <c r="FPE113" s="9"/>
      <c r="FPF113" s="9"/>
      <c r="FPG113" s="9"/>
      <c r="FPH113" s="9"/>
      <c r="FPI113" s="9"/>
      <c r="FPJ113" s="9"/>
      <c r="FPK113" s="9"/>
      <c r="FPL113" s="9"/>
      <c r="FPM113" s="9"/>
      <c r="FPN113" s="9"/>
      <c r="FPO113" s="9"/>
      <c r="FPP113" s="9"/>
      <c r="FPQ113" s="9"/>
      <c r="FPR113" s="9"/>
      <c r="FPS113" s="9"/>
      <c r="FPT113" s="9"/>
      <c r="FPU113" s="9"/>
      <c r="FPV113" s="9"/>
      <c r="FPW113" s="9"/>
      <c r="FPX113" s="9"/>
      <c r="FPY113" s="9"/>
      <c r="FPZ113" s="9"/>
      <c r="FQA113" s="9"/>
      <c r="FQB113" s="9"/>
      <c r="FQC113" s="9"/>
      <c r="FQD113" s="9"/>
      <c r="FQE113" s="9"/>
      <c r="FQF113" s="9"/>
      <c r="FQG113" s="9"/>
      <c r="FQH113" s="9"/>
      <c r="FQI113" s="9"/>
      <c r="FQJ113" s="9"/>
      <c r="FQK113" s="9"/>
      <c r="FQL113" s="9"/>
      <c r="FQM113" s="9"/>
      <c r="FQN113" s="9"/>
      <c r="FQO113" s="9"/>
      <c r="FQP113" s="9"/>
      <c r="FQQ113" s="9"/>
      <c r="FQR113" s="9"/>
      <c r="FQS113" s="9"/>
      <c r="FQT113" s="9"/>
      <c r="FQU113" s="9"/>
      <c r="FQV113" s="9"/>
      <c r="FQW113" s="9"/>
      <c r="FQX113" s="9"/>
      <c r="FQY113" s="9"/>
      <c r="FQZ113" s="9"/>
      <c r="FRA113" s="9"/>
      <c r="FRB113" s="9"/>
      <c r="FRC113" s="9"/>
      <c r="FRD113" s="9"/>
      <c r="FRE113" s="9"/>
      <c r="FRF113" s="9"/>
      <c r="FRG113" s="9"/>
      <c r="FRH113" s="9"/>
      <c r="FRI113" s="9"/>
      <c r="FRJ113" s="9"/>
      <c r="FRK113" s="9"/>
      <c r="FRL113" s="9"/>
      <c r="FRM113" s="9"/>
      <c r="FRN113" s="9"/>
      <c r="FRO113" s="9"/>
      <c r="FRP113" s="9"/>
      <c r="FRQ113" s="9"/>
      <c r="FRR113" s="9"/>
      <c r="FRS113" s="9"/>
      <c r="FRT113" s="9"/>
      <c r="FRU113" s="9"/>
      <c r="FRV113" s="9"/>
      <c r="FRW113" s="9"/>
      <c r="FRX113" s="9"/>
      <c r="FRY113" s="9"/>
      <c r="FRZ113" s="9"/>
      <c r="FSA113" s="9"/>
      <c r="FSB113" s="9"/>
      <c r="FSC113" s="9"/>
      <c r="FSD113" s="9"/>
      <c r="FSE113" s="9"/>
      <c r="FSF113" s="9"/>
      <c r="FSG113" s="9"/>
      <c r="FSH113" s="9"/>
      <c r="FSI113" s="9"/>
      <c r="FSJ113" s="9"/>
      <c r="FSK113" s="9"/>
      <c r="FSL113" s="9"/>
      <c r="FSM113" s="9"/>
      <c r="FSN113" s="9"/>
      <c r="FSO113" s="9"/>
      <c r="FSP113" s="9"/>
      <c r="FSQ113" s="9"/>
      <c r="FSR113" s="9"/>
      <c r="FSS113" s="9"/>
      <c r="FST113" s="9"/>
      <c r="FSU113" s="9"/>
      <c r="FSV113" s="9"/>
      <c r="FSW113" s="9"/>
      <c r="FSX113" s="9"/>
      <c r="FSY113" s="9"/>
      <c r="FSZ113" s="9"/>
      <c r="FTA113" s="9"/>
      <c r="FTB113" s="9"/>
      <c r="FTC113" s="9"/>
      <c r="FTD113" s="9"/>
      <c r="FTE113" s="9"/>
      <c r="FTF113" s="9"/>
      <c r="FTG113" s="9"/>
      <c r="FTH113" s="9"/>
      <c r="FTI113" s="9"/>
      <c r="FTJ113" s="9"/>
      <c r="FTK113" s="9"/>
      <c r="FTL113" s="9"/>
      <c r="FTM113" s="9"/>
      <c r="FTN113" s="9"/>
      <c r="FTO113" s="9"/>
      <c r="FTP113" s="9"/>
      <c r="FTQ113" s="9"/>
      <c r="FTR113" s="9"/>
      <c r="FTS113" s="9"/>
      <c r="FTT113" s="9"/>
      <c r="FTU113" s="9"/>
      <c r="FTV113" s="9"/>
      <c r="FTW113" s="9"/>
      <c r="FTX113" s="9"/>
      <c r="FTY113" s="9"/>
      <c r="FTZ113" s="9"/>
      <c r="FUA113" s="9"/>
      <c r="FUB113" s="9"/>
      <c r="FUC113" s="9"/>
      <c r="FUD113" s="9"/>
      <c r="FUE113" s="9"/>
      <c r="FUF113" s="9"/>
      <c r="FUG113" s="9"/>
      <c r="FUH113" s="9"/>
      <c r="FUI113" s="9"/>
      <c r="FUJ113" s="9"/>
      <c r="FUK113" s="9"/>
      <c r="FUL113" s="9"/>
      <c r="FUM113" s="9"/>
      <c r="FUN113" s="9"/>
      <c r="FUO113" s="9"/>
      <c r="FUP113" s="9"/>
      <c r="FUQ113" s="9"/>
      <c r="FUR113" s="9"/>
      <c r="FUS113" s="9"/>
      <c r="FUT113" s="9"/>
      <c r="FUU113" s="9"/>
      <c r="FUV113" s="9"/>
      <c r="FUW113" s="9"/>
      <c r="FUX113" s="9"/>
      <c r="FUY113" s="9"/>
      <c r="FUZ113" s="9"/>
      <c r="FVA113" s="9"/>
      <c r="FVB113" s="9"/>
      <c r="FVC113" s="9"/>
      <c r="FVD113" s="9"/>
      <c r="FVE113" s="9"/>
      <c r="FVF113" s="9"/>
      <c r="FVG113" s="9"/>
      <c r="FVH113" s="9"/>
      <c r="FVI113" s="9"/>
      <c r="FVJ113" s="9"/>
      <c r="FVK113" s="9"/>
      <c r="FVL113" s="9"/>
      <c r="FVM113" s="9"/>
      <c r="FVN113" s="9"/>
      <c r="FVO113" s="9"/>
      <c r="FVP113" s="9"/>
      <c r="FVQ113" s="9"/>
      <c r="FVR113" s="9"/>
      <c r="FVS113" s="9"/>
      <c r="FVT113" s="9"/>
      <c r="FVU113" s="9"/>
      <c r="FVV113" s="9"/>
      <c r="FVW113" s="9"/>
      <c r="FVX113" s="9"/>
      <c r="FVY113" s="9"/>
      <c r="FVZ113" s="9"/>
      <c r="FWA113" s="9"/>
      <c r="FWB113" s="9"/>
      <c r="FWC113" s="9"/>
      <c r="FWD113" s="9"/>
      <c r="FWE113" s="9"/>
      <c r="FWF113" s="9"/>
      <c r="FWG113" s="9"/>
      <c r="FWH113" s="9"/>
      <c r="FWI113" s="9"/>
      <c r="FWJ113" s="9"/>
      <c r="FWK113" s="9"/>
      <c r="FWL113" s="9"/>
      <c r="FWM113" s="9"/>
      <c r="FWN113" s="9"/>
      <c r="FWO113" s="9"/>
      <c r="FWP113" s="9"/>
      <c r="FWQ113" s="9"/>
      <c r="FWR113" s="9"/>
      <c r="FWS113" s="9"/>
      <c r="FWT113" s="9"/>
      <c r="FWU113" s="9"/>
      <c r="FWV113" s="9"/>
      <c r="FWW113" s="9"/>
      <c r="FWX113" s="9"/>
      <c r="FWY113" s="9"/>
      <c r="FWZ113" s="9"/>
      <c r="FXA113" s="9"/>
      <c r="FXB113" s="9"/>
      <c r="FXC113" s="9"/>
      <c r="FXD113" s="9"/>
      <c r="FXE113" s="9"/>
      <c r="FXF113" s="9"/>
      <c r="FXG113" s="9"/>
      <c r="FXH113" s="9"/>
      <c r="FXI113" s="9"/>
      <c r="FXJ113" s="9"/>
      <c r="FXK113" s="9"/>
      <c r="FXL113" s="9"/>
      <c r="FXM113" s="9"/>
      <c r="FXN113" s="9"/>
      <c r="FXO113" s="9"/>
      <c r="FXP113" s="9"/>
      <c r="FXQ113" s="9"/>
      <c r="FXR113" s="9"/>
      <c r="FXS113" s="9"/>
      <c r="FXT113" s="9"/>
      <c r="FXU113" s="9"/>
      <c r="FXV113" s="9"/>
      <c r="FXW113" s="9"/>
      <c r="FXX113" s="9"/>
      <c r="FXY113" s="9"/>
      <c r="FXZ113" s="9"/>
      <c r="FYA113" s="9"/>
      <c r="FYB113" s="9"/>
      <c r="FYC113" s="9"/>
      <c r="FYD113" s="9"/>
      <c r="FYE113" s="9"/>
      <c r="FYF113" s="9"/>
      <c r="FYG113" s="9"/>
      <c r="FYH113" s="9"/>
      <c r="FYI113" s="9"/>
      <c r="FYJ113" s="9"/>
      <c r="FYK113" s="9"/>
      <c r="FYL113" s="9"/>
      <c r="FYM113" s="9"/>
      <c r="FYN113" s="9"/>
      <c r="FYO113" s="9"/>
      <c r="FYP113" s="9"/>
      <c r="FYQ113" s="9"/>
      <c r="FYR113" s="9"/>
      <c r="FYS113" s="9"/>
      <c r="FYT113" s="9"/>
      <c r="FYU113" s="9"/>
      <c r="FYV113" s="9"/>
      <c r="FYW113" s="9"/>
      <c r="FYX113" s="9"/>
      <c r="FYY113" s="9"/>
      <c r="FYZ113" s="9"/>
      <c r="FZA113" s="9"/>
      <c r="FZB113" s="9"/>
      <c r="FZC113" s="9"/>
      <c r="FZD113" s="9"/>
      <c r="FZE113" s="9"/>
      <c r="FZF113" s="9"/>
      <c r="FZG113" s="9"/>
      <c r="FZH113" s="9"/>
      <c r="FZI113" s="9"/>
      <c r="FZJ113" s="9"/>
      <c r="FZK113" s="9"/>
      <c r="FZL113" s="9"/>
      <c r="FZM113" s="9"/>
      <c r="FZN113" s="9"/>
      <c r="FZO113" s="9"/>
      <c r="FZP113" s="9"/>
      <c r="FZQ113" s="9"/>
      <c r="FZR113" s="9"/>
      <c r="FZS113" s="9"/>
      <c r="FZT113" s="9"/>
      <c r="FZU113" s="9"/>
      <c r="FZV113" s="9"/>
      <c r="FZW113" s="9"/>
      <c r="FZX113" s="9"/>
      <c r="FZY113" s="9"/>
      <c r="FZZ113" s="9"/>
      <c r="GAA113" s="9"/>
      <c r="GAB113" s="9"/>
      <c r="GAC113" s="9"/>
      <c r="GAD113" s="9"/>
      <c r="GAE113" s="9"/>
      <c r="GAF113" s="9"/>
      <c r="GAG113" s="9"/>
      <c r="GAH113" s="9"/>
      <c r="GAI113" s="9"/>
      <c r="GAJ113" s="9"/>
      <c r="GAK113" s="9"/>
      <c r="GAL113" s="9"/>
      <c r="GAM113" s="9"/>
      <c r="GAN113" s="9"/>
      <c r="GAO113" s="9"/>
      <c r="GAP113" s="9"/>
      <c r="GAQ113" s="9"/>
      <c r="GAR113" s="9"/>
      <c r="GAS113" s="9"/>
      <c r="GAT113" s="9"/>
      <c r="GAU113" s="9"/>
      <c r="GAV113" s="9"/>
      <c r="GAW113" s="9"/>
      <c r="GAX113" s="9"/>
      <c r="GAY113" s="9"/>
      <c r="GAZ113" s="9"/>
      <c r="GBA113" s="9"/>
      <c r="GBB113" s="9"/>
      <c r="GBC113" s="9"/>
      <c r="GBD113" s="9"/>
      <c r="GBE113" s="9"/>
      <c r="GBF113" s="9"/>
      <c r="GBG113" s="9"/>
      <c r="GBH113" s="9"/>
      <c r="GBI113" s="9"/>
      <c r="GBJ113" s="9"/>
      <c r="GBK113" s="9"/>
      <c r="GBL113" s="9"/>
      <c r="GBM113" s="9"/>
      <c r="GBN113" s="9"/>
      <c r="GBO113" s="9"/>
      <c r="GBP113" s="9"/>
      <c r="GBQ113" s="9"/>
      <c r="GBR113" s="9"/>
      <c r="GBS113" s="9"/>
      <c r="GBT113" s="9"/>
      <c r="GBU113" s="9"/>
      <c r="GBV113" s="9"/>
      <c r="GBW113" s="9"/>
      <c r="GBX113" s="9"/>
      <c r="GBY113" s="9"/>
      <c r="GBZ113" s="9"/>
      <c r="GCA113" s="9"/>
      <c r="GCB113" s="9"/>
      <c r="GCC113" s="9"/>
      <c r="GCD113" s="9"/>
      <c r="GCE113" s="9"/>
      <c r="GCF113" s="9"/>
      <c r="GCG113" s="9"/>
      <c r="GCH113" s="9"/>
      <c r="GCI113" s="9"/>
      <c r="GCJ113" s="9"/>
      <c r="GCK113" s="9"/>
      <c r="GCL113" s="9"/>
      <c r="GCM113" s="9"/>
      <c r="GCN113" s="9"/>
      <c r="GCO113" s="9"/>
      <c r="GCP113" s="9"/>
      <c r="GCQ113" s="9"/>
      <c r="GCR113" s="9"/>
      <c r="GCS113" s="9"/>
      <c r="GCT113" s="9"/>
      <c r="GCU113" s="9"/>
      <c r="GCV113" s="9"/>
      <c r="GCW113" s="9"/>
      <c r="GCX113" s="9"/>
      <c r="GCY113" s="9"/>
      <c r="GCZ113" s="9"/>
      <c r="GDA113" s="9"/>
      <c r="GDB113" s="9"/>
      <c r="GDC113" s="9"/>
      <c r="GDD113" s="9"/>
      <c r="GDE113" s="9"/>
      <c r="GDF113" s="9"/>
      <c r="GDG113" s="9"/>
      <c r="GDH113" s="9"/>
      <c r="GDI113" s="9"/>
      <c r="GDJ113" s="9"/>
      <c r="GDK113" s="9"/>
      <c r="GDL113" s="9"/>
      <c r="GDM113" s="9"/>
      <c r="GDN113" s="9"/>
      <c r="GDO113" s="9"/>
      <c r="GDP113" s="9"/>
      <c r="GDQ113" s="9"/>
      <c r="GDR113" s="9"/>
      <c r="GDS113" s="9"/>
      <c r="GDT113" s="9"/>
      <c r="GDU113" s="9"/>
      <c r="GDV113" s="9"/>
      <c r="GDW113" s="9"/>
      <c r="GDX113" s="9"/>
      <c r="GDY113" s="9"/>
      <c r="GDZ113" s="9"/>
      <c r="GEA113" s="9"/>
      <c r="GEB113" s="9"/>
      <c r="GEC113" s="9"/>
      <c r="GED113" s="9"/>
      <c r="GEE113" s="9"/>
      <c r="GEF113" s="9"/>
      <c r="GEG113" s="9"/>
      <c r="GEH113" s="9"/>
      <c r="GEI113" s="9"/>
      <c r="GEJ113" s="9"/>
      <c r="GEK113" s="9"/>
      <c r="GEL113" s="9"/>
      <c r="GEM113" s="9"/>
      <c r="GEN113" s="9"/>
      <c r="GEO113" s="9"/>
      <c r="GEP113" s="9"/>
      <c r="GEQ113" s="9"/>
      <c r="GER113" s="9"/>
      <c r="GES113" s="9"/>
      <c r="GET113" s="9"/>
      <c r="GEU113" s="9"/>
      <c r="GEV113" s="9"/>
      <c r="GEW113" s="9"/>
      <c r="GEX113" s="9"/>
      <c r="GEY113" s="9"/>
      <c r="GEZ113" s="9"/>
      <c r="GFA113" s="9"/>
      <c r="GFB113" s="9"/>
      <c r="GFC113" s="9"/>
      <c r="GFD113" s="9"/>
      <c r="GFE113" s="9"/>
      <c r="GFF113" s="9"/>
      <c r="GFG113" s="9"/>
      <c r="GFH113" s="9"/>
      <c r="GFI113" s="9"/>
      <c r="GFJ113" s="9"/>
      <c r="GFK113" s="9"/>
      <c r="GFL113" s="9"/>
      <c r="GFM113" s="9"/>
      <c r="GFN113" s="9"/>
      <c r="GFO113" s="9"/>
      <c r="GFP113" s="9"/>
      <c r="GFQ113" s="9"/>
      <c r="GFR113" s="9"/>
      <c r="GFS113" s="9"/>
      <c r="GFT113" s="9"/>
      <c r="GFU113" s="9"/>
      <c r="GFV113" s="9"/>
      <c r="GFW113" s="9"/>
      <c r="GFX113" s="9"/>
      <c r="GFY113" s="9"/>
      <c r="GFZ113" s="9"/>
      <c r="GGA113" s="9"/>
      <c r="GGB113" s="9"/>
      <c r="GGC113" s="9"/>
      <c r="GGD113" s="9"/>
      <c r="GGE113" s="9"/>
      <c r="GGF113" s="9"/>
      <c r="GGG113" s="9"/>
      <c r="GGH113" s="9"/>
      <c r="GGI113" s="9"/>
      <c r="GGJ113" s="9"/>
      <c r="GGK113" s="9"/>
      <c r="GGL113" s="9"/>
      <c r="GGM113" s="9"/>
      <c r="GGN113" s="9"/>
      <c r="GGO113" s="9"/>
      <c r="GGP113" s="9"/>
      <c r="GGQ113" s="9"/>
      <c r="GGR113" s="9"/>
      <c r="GGS113" s="9"/>
      <c r="GGT113" s="9"/>
      <c r="GGU113" s="9"/>
      <c r="GGV113" s="9"/>
      <c r="GGW113" s="9"/>
      <c r="GGX113" s="9"/>
      <c r="GGY113" s="9"/>
      <c r="GGZ113" s="9"/>
      <c r="GHA113" s="9"/>
      <c r="GHB113" s="9"/>
      <c r="GHC113" s="9"/>
      <c r="GHD113" s="9"/>
      <c r="GHE113" s="9"/>
      <c r="GHF113" s="9"/>
      <c r="GHG113" s="9"/>
      <c r="GHH113" s="9"/>
      <c r="GHI113" s="9"/>
      <c r="GHJ113" s="9"/>
      <c r="GHK113" s="9"/>
      <c r="GHL113" s="9"/>
      <c r="GHM113" s="9"/>
      <c r="GHN113" s="9"/>
      <c r="GHO113" s="9"/>
      <c r="GHP113" s="9"/>
      <c r="GHQ113" s="9"/>
      <c r="GHR113" s="9"/>
      <c r="GHS113" s="9"/>
      <c r="GHT113" s="9"/>
      <c r="GHU113" s="9"/>
      <c r="GHV113" s="9"/>
      <c r="GHW113" s="9"/>
      <c r="GHX113" s="9"/>
      <c r="GHY113" s="9"/>
      <c r="GHZ113" s="9"/>
      <c r="GIA113" s="9"/>
      <c r="GIB113" s="9"/>
      <c r="GIC113" s="9"/>
      <c r="GID113" s="9"/>
      <c r="GIE113" s="9"/>
      <c r="GIF113" s="9"/>
      <c r="GIG113" s="9"/>
      <c r="GIH113" s="9"/>
      <c r="GII113" s="9"/>
      <c r="GIJ113" s="9"/>
      <c r="GIK113" s="9"/>
      <c r="GIL113" s="9"/>
      <c r="GIM113" s="9"/>
      <c r="GIN113" s="9"/>
      <c r="GIO113" s="9"/>
      <c r="GIP113" s="9"/>
      <c r="GIQ113" s="9"/>
      <c r="GIR113" s="9"/>
      <c r="GIS113" s="9"/>
      <c r="GIT113" s="9"/>
      <c r="GIU113" s="9"/>
      <c r="GIV113" s="9"/>
      <c r="GIW113" s="9"/>
      <c r="GIX113" s="9"/>
      <c r="GIY113" s="9"/>
      <c r="GIZ113" s="9"/>
      <c r="GJA113" s="9"/>
      <c r="GJB113" s="9"/>
      <c r="GJC113" s="9"/>
      <c r="GJD113" s="9"/>
      <c r="GJE113" s="9"/>
      <c r="GJF113" s="9"/>
      <c r="GJG113" s="9"/>
      <c r="GJH113" s="9"/>
      <c r="GJI113" s="9"/>
      <c r="GJJ113" s="9"/>
      <c r="GJK113" s="9"/>
      <c r="GJL113" s="9"/>
      <c r="GJM113" s="9"/>
      <c r="GJN113" s="9"/>
      <c r="GJO113" s="9"/>
      <c r="GJP113" s="9"/>
      <c r="GJQ113" s="9"/>
      <c r="GJR113" s="9"/>
      <c r="GJS113" s="9"/>
      <c r="GJT113" s="9"/>
      <c r="GJU113" s="9"/>
      <c r="GJV113" s="9"/>
      <c r="GJW113" s="9"/>
      <c r="GJX113" s="9"/>
      <c r="GJY113" s="9"/>
      <c r="GJZ113" s="9"/>
      <c r="GKA113" s="9"/>
      <c r="GKB113" s="9"/>
      <c r="GKC113" s="9"/>
      <c r="GKD113" s="9"/>
      <c r="GKE113" s="9"/>
      <c r="GKF113" s="9"/>
      <c r="GKG113" s="9"/>
      <c r="GKH113" s="9"/>
      <c r="GKI113" s="9"/>
      <c r="GKJ113" s="9"/>
      <c r="GKK113" s="9"/>
      <c r="GKL113" s="9"/>
      <c r="GKM113" s="9"/>
      <c r="GKN113" s="9"/>
      <c r="GKO113" s="9"/>
      <c r="GKP113" s="9"/>
      <c r="GKQ113" s="9"/>
      <c r="GKR113" s="9"/>
      <c r="GKS113" s="9"/>
      <c r="GKT113" s="9"/>
      <c r="GKU113" s="9"/>
      <c r="GKV113" s="9"/>
      <c r="GKW113" s="9"/>
      <c r="GKX113" s="9"/>
      <c r="GKY113" s="9"/>
      <c r="GKZ113" s="9"/>
      <c r="GLA113" s="9"/>
      <c r="GLB113" s="9"/>
      <c r="GLC113" s="9"/>
      <c r="GLD113" s="9"/>
      <c r="GLE113" s="9"/>
      <c r="GLF113" s="9"/>
      <c r="GLG113" s="9"/>
      <c r="GLH113" s="9"/>
      <c r="GLI113" s="9"/>
      <c r="GLJ113" s="9"/>
      <c r="GLK113" s="9"/>
      <c r="GLL113" s="9"/>
      <c r="GLM113" s="9"/>
      <c r="GLN113" s="9"/>
      <c r="GLO113" s="9"/>
      <c r="GLP113" s="9"/>
      <c r="GLQ113" s="9"/>
      <c r="GLR113" s="9"/>
      <c r="GLS113" s="9"/>
      <c r="GLT113" s="9"/>
      <c r="GLU113" s="9"/>
      <c r="GLV113" s="9"/>
      <c r="GLW113" s="9"/>
      <c r="GLX113" s="9"/>
      <c r="GLY113" s="9"/>
      <c r="GLZ113" s="9"/>
      <c r="GMA113" s="9"/>
      <c r="GMB113" s="9"/>
      <c r="GMC113" s="9"/>
      <c r="GMD113" s="9"/>
      <c r="GME113" s="9"/>
      <c r="GMF113" s="9"/>
      <c r="GMG113" s="9"/>
      <c r="GMH113" s="9"/>
      <c r="GMI113" s="9"/>
      <c r="GMJ113" s="9"/>
      <c r="GMK113" s="9"/>
      <c r="GML113" s="9"/>
      <c r="GMM113" s="9"/>
      <c r="GMN113" s="9"/>
      <c r="GMO113" s="9"/>
      <c r="GMP113" s="9"/>
      <c r="GMQ113" s="9"/>
      <c r="GMR113" s="9"/>
      <c r="GMS113" s="9"/>
      <c r="GMT113" s="9"/>
      <c r="GMU113" s="9"/>
      <c r="GMV113" s="9"/>
      <c r="GMW113" s="9"/>
      <c r="GMX113" s="9"/>
      <c r="GMY113" s="9"/>
      <c r="GMZ113" s="9"/>
      <c r="GNA113" s="9"/>
      <c r="GNB113" s="9"/>
      <c r="GNC113" s="9"/>
      <c r="GND113" s="9"/>
      <c r="GNE113" s="9"/>
      <c r="GNF113" s="9"/>
      <c r="GNG113" s="9"/>
      <c r="GNH113" s="9"/>
      <c r="GNI113" s="9"/>
      <c r="GNJ113" s="9"/>
      <c r="GNK113" s="9"/>
      <c r="GNL113" s="9"/>
      <c r="GNM113" s="9"/>
      <c r="GNN113" s="9"/>
      <c r="GNO113" s="9"/>
      <c r="GNP113" s="9"/>
      <c r="GNQ113" s="9"/>
      <c r="GNR113" s="9"/>
      <c r="GNS113" s="9"/>
      <c r="GNT113" s="9"/>
      <c r="GNU113" s="9"/>
      <c r="GNV113" s="9"/>
      <c r="GNW113" s="9"/>
      <c r="GNX113" s="9"/>
      <c r="GNY113" s="9"/>
      <c r="GNZ113" s="9"/>
      <c r="GOA113" s="9"/>
      <c r="GOB113" s="9"/>
      <c r="GOC113" s="9"/>
      <c r="GOD113" s="9"/>
      <c r="GOE113" s="9"/>
      <c r="GOF113" s="9"/>
      <c r="GOG113" s="9"/>
      <c r="GOH113" s="9"/>
      <c r="GOI113" s="9"/>
      <c r="GOJ113" s="9"/>
      <c r="GOK113" s="9"/>
      <c r="GOL113" s="9"/>
      <c r="GOM113" s="9"/>
      <c r="GON113" s="9"/>
      <c r="GOO113" s="9"/>
      <c r="GOP113" s="9"/>
      <c r="GOQ113" s="9"/>
      <c r="GOR113" s="9"/>
      <c r="GOS113" s="9"/>
      <c r="GOT113" s="9"/>
      <c r="GOU113" s="9"/>
      <c r="GOV113" s="9"/>
      <c r="GOW113" s="9"/>
      <c r="GOX113" s="9"/>
      <c r="GOY113" s="9"/>
      <c r="GOZ113" s="9"/>
      <c r="GPA113" s="9"/>
      <c r="GPB113" s="9"/>
      <c r="GPC113" s="9"/>
      <c r="GPD113" s="9"/>
      <c r="GPE113" s="9"/>
      <c r="GPF113" s="9"/>
      <c r="GPG113" s="9"/>
      <c r="GPH113" s="9"/>
      <c r="GPI113" s="9"/>
      <c r="GPJ113" s="9"/>
      <c r="GPK113" s="9"/>
      <c r="GPL113" s="9"/>
      <c r="GPM113" s="9"/>
      <c r="GPN113" s="9"/>
      <c r="GPO113" s="9"/>
      <c r="GPP113" s="9"/>
      <c r="GPQ113" s="9"/>
      <c r="GPR113" s="9"/>
      <c r="GPS113" s="9"/>
      <c r="GPT113" s="9"/>
      <c r="GPU113" s="9"/>
      <c r="GPV113" s="9"/>
      <c r="GPW113" s="9"/>
      <c r="GPX113" s="9"/>
      <c r="GPY113" s="9"/>
      <c r="GPZ113" s="9"/>
      <c r="GQA113" s="9"/>
      <c r="GQB113" s="9"/>
      <c r="GQC113" s="9"/>
      <c r="GQD113" s="9"/>
      <c r="GQE113" s="9"/>
      <c r="GQF113" s="9"/>
      <c r="GQG113" s="9"/>
      <c r="GQH113" s="9"/>
      <c r="GQI113" s="9"/>
      <c r="GQJ113" s="9"/>
      <c r="GQK113" s="9"/>
      <c r="GQL113" s="9"/>
      <c r="GQM113" s="9"/>
      <c r="GQN113" s="9"/>
      <c r="GQO113" s="9"/>
      <c r="GQP113" s="9"/>
      <c r="GQQ113" s="9"/>
      <c r="GQR113" s="9"/>
      <c r="GQS113" s="9"/>
      <c r="GQT113" s="9"/>
      <c r="GQU113" s="9"/>
      <c r="GQV113" s="9"/>
      <c r="GQW113" s="9"/>
      <c r="GQX113" s="9"/>
      <c r="GQY113" s="9"/>
      <c r="GQZ113" s="9"/>
      <c r="GRA113" s="9"/>
      <c r="GRB113" s="9"/>
      <c r="GRC113" s="9"/>
      <c r="GRD113" s="9"/>
      <c r="GRE113" s="9"/>
      <c r="GRF113" s="9"/>
      <c r="GRG113" s="9"/>
      <c r="GRH113" s="9"/>
      <c r="GRI113" s="9"/>
      <c r="GRJ113" s="9"/>
      <c r="GRK113" s="9"/>
      <c r="GRL113" s="9"/>
      <c r="GRM113" s="9"/>
      <c r="GRN113" s="9"/>
      <c r="GRO113" s="9"/>
      <c r="GRP113" s="9"/>
      <c r="GRQ113" s="9"/>
      <c r="GRR113" s="9"/>
      <c r="GRS113" s="9"/>
      <c r="GRT113" s="9"/>
      <c r="GRU113" s="9"/>
      <c r="GRV113" s="9"/>
      <c r="GRW113" s="9"/>
      <c r="GRX113" s="9"/>
      <c r="GRY113" s="9"/>
      <c r="GRZ113" s="9"/>
      <c r="GSA113" s="9"/>
      <c r="GSB113" s="9"/>
      <c r="GSC113" s="9"/>
      <c r="GSD113" s="9"/>
      <c r="GSE113" s="9"/>
      <c r="GSF113" s="9"/>
      <c r="GSG113" s="9"/>
      <c r="GSH113" s="9"/>
      <c r="GSI113" s="9"/>
      <c r="GSJ113" s="9"/>
      <c r="GSK113" s="9"/>
      <c r="GSL113" s="9"/>
      <c r="GSM113" s="9"/>
      <c r="GSN113" s="9"/>
      <c r="GSO113" s="9"/>
      <c r="GSP113" s="9"/>
      <c r="GSQ113" s="9"/>
      <c r="GSR113" s="9"/>
      <c r="GSS113" s="9"/>
      <c r="GST113" s="9"/>
      <c r="GSU113" s="9"/>
      <c r="GSV113" s="9"/>
      <c r="GSW113" s="9"/>
      <c r="GSX113" s="9"/>
      <c r="GSY113" s="9"/>
      <c r="GSZ113" s="9"/>
      <c r="GTA113" s="9"/>
      <c r="GTB113" s="9"/>
      <c r="GTC113" s="9"/>
      <c r="GTD113" s="9"/>
      <c r="GTE113" s="9"/>
      <c r="GTF113" s="9"/>
      <c r="GTG113" s="9"/>
      <c r="GTH113" s="9"/>
      <c r="GTI113" s="9"/>
      <c r="GTJ113" s="9"/>
      <c r="GTK113" s="9"/>
      <c r="GTL113" s="9"/>
      <c r="GTM113" s="9"/>
      <c r="GTN113" s="9"/>
      <c r="GTO113" s="9"/>
      <c r="GTP113" s="9"/>
      <c r="GTQ113" s="9"/>
      <c r="GTR113" s="9"/>
      <c r="GTS113" s="9"/>
      <c r="GTT113" s="9"/>
      <c r="GTU113" s="9"/>
      <c r="GTV113" s="9"/>
      <c r="GTW113" s="9"/>
      <c r="GTX113" s="9"/>
      <c r="GTY113" s="9"/>
      <c r="GTZ113" s="9"/>
      <c r="GUA113" s="9"/>
      <c r="GUB113" s="9"/>
      <c r="GUC113" s="9"/>
      <c r="GUD113" s="9"/>
      <c r="GUE113" s="9"/>
      <c r="GUF113" s="9"/>
      <c r="GUG113" s="9"/>
      <c r="GUH113" s="9"/>
      <c r="GUI113" s="9"/>
      <c r="GUJ113" s="9"/>
      <c r="GUK113" s="9"/>
      <c r="GUL113" s="9"/>
      <c r="GUM113" s="9"/>
      <c r="GUN113" s="9"/>
      <c r="GUO113" s="9"/>
      <c r="GUP113" s="9"/>
      <c r="GUQ113" s="9"/>
      <c r="GUR113" s="9"/>
      <c r="GUS113" s="9"/>
      <c r="GUT113" s="9"/>
      <c r="GUU113" s="9"/>
      <c r="GUV113" s="9"/>
      <c r="GUW113" s="9"/>
      <c r="GUX113" s="9"/>
      <c r="GUY113" s="9"/>
      <c r="GUZ113" s="9"/>
      <c r="GVA113" s="9"/>
      <c r="GVB113" s="9"/>
      <c r="GVC113" s="9"/>
      <c r="GVD113" s="9"/>
      <c r="GVE113" s="9"/>
      <c r="GVF113" s="9"/>
      <c r="GVG113" s="9"/>
      <c r="GVH113" s="9"/>
      <c r="GVI113" s="9"/>
      <c r="GVJ113" s="9"/>
      <c r="GVK113" s="9"/>
      <c r="GVL113" s="9"/>
      <c r="GVM113" s="9"/>
      <c r="GVN113" s="9"/>
      <c r="GVO113" s="9"/>
      <c r="GVP113" s="9"/>
      <c r="GVQ113" s="9"/>
      <c r="GVR113" s="9"/>
      <c r="GVS113" s="9"/>
      <c r="GVT113" s="9"/>
      <c r="GVU113" s="9"/>
      <c r="GVV113" s="9"/>
      <c r="GVW113" s="9"/>
      <c r="GVX113" s="9"/>
      <c r="GVY113" s="9"/>
      <c r="GVZ113" s="9"/>
      <c r="GWA113" s="9"/>
      <c r="GWB113" s="9"/>
      <c r="GWC113" s="9"/>
      <c r="GWD113" s="9"/>
      <c r="GWE113" s="9"/>
      <c r="GWF113" s="9"/>
      <c r="GWG113" s="9"/>
      <c r="GWH113" s="9"/>
      <c r="GWI113" s="9"/>
      <c r="GWJ113" s="9"/>
      <c r="GWK113" s="9"/>
      <c r="GWL113" s="9"/>
      <c r="GWM113" s="9"/>
      <c r="GWN113" s="9"/>
      <c r="GWO113" s="9"/>
      <c r="GWP113" s="9"/>
      <c r="GWQ113" s="9"/>
      <c r="GWR113" s="9"/>
      <c r="GWS113" s="9"/>
      <c r="GWT113" s="9"/>
      <c r="GWU113" s="9"/>
      <c r="GWV113" s="9"/>
      <c r="GWW113" s="9"/>
      <c r="GWX113" s="9"/>
      <c r="GWY113" s="9"/>
      <c r="GWZ113" s="9"/>
      <c r="GXA113" s="9"/>
      <c r="GXB113" s="9"/>
      <c r="GXC113" s="9"/>
      <c r="GXD113" s="9"/>
      <c r="GXE113" s="9"/>
      <c r="GXF113" s="9"/>
      <c r="GXG113" s="9"/>
      <c r="GXH113" s="9"/>
      <c r="GXI113" s="9"/>
      <c r="GXJ113" s="9"/>
      <c r="GXK113" s="9"/>
      <c r="GXL113" s="9"/>
      <c r="GXM113" s="9"/>
      <c r="GXN113" s="9"/>
      <c r="GXO113" s="9"/>
      <c r="GXP113" s="9"/>
      <c r="GXQ113" s="9"/>
      <c r="GXR113" s="9"/>
      <c r="GXS113" s="9"/>
      <c r="GXT113" s="9"/>
      <c r="GXU113" s="9"/>
      <c r="GXV113" s="9"/>
      <c r="GXW113" s="9"/>
      <c r="GXX113" s="9"/>
      <c r="GXY113" s="9"/>
      <c r="GXZ113" s="9"/>
      <c r="GYA113" s="9"/>
      <c r="GYB113" s="9"/>
      <c r="GYC113" s="9"/>
      <c r="GYD113" s="9"/>
      <c r="GYE113" s="9"/>
      <c r="GYF113" s="9"/>
      <c r="GYG113" s="9"/>
      <c r="GYH113" s="9"/>
      <c r="GYI113" s="9"/>
      <c r="GYJ113" s="9"/>
      <c r="GYK113" s="9"/>
      <c r="GYL113" s="9"/>
      <c r="GYM113" s="9"/>
      <c r="GYN113" s="9"/>
      <c r="GYO113" s="9"/>
      <c r="GYP113" s="9"/>
      <c r="GYQ113" s="9"/>
      <c r="GYR113" s="9"/>
      <c r="GYS113" s="9"/>
      <c r="GYT113" s="9"/>
      <c r="GYU113" s="9"/>
      <c r="GYV113" s="9"/>
      <c r="GYW113" s="9"/>
      <c r="GYX113" s="9"/>
      <c r="GYY113" s="9"/>
      <c r="GYZ113" s="9"/>
      <c r="GZA113" s="9"/>
      <c r="GZB113" s="9"/>
      <c r="GZC113" s="9"/>
      <c r="GZD113" s="9"/>
      <c r="GZE113" s="9"/>
      <c r="GZF113" s="9"/>
      <c r="GZG113" s="9"/>
      <c r="GZH113" s="9"/>
      <c r="GZI113" s="9"/>
      <c r="GZJ113" s="9"/>
      <c r="GZK113" s="9"/>
      <c r="GZL113" s="9"/>
      <c r="GZM113" s="9"/>
      <c r="GZN113" s="9"/>
      <c r="GZO113" s="9"/>
      <c r="GZP113" s="9"/>
      <c r="GZQ113" s="9"/>
      <c r="GZR113" s="9"/>
      <c r="GZS113" s="9"/>
      <c r="GZT113" s="9"/>
      <c r="GZU113" s="9"/>
      <c r="GZV113" s="9"/>
      <c r="GZW113" s="9"/>
      <c r="GZX113" s="9"/>
      <c r="GZY113" s="9"/>
      <c r="GZZ113" s="9"/>
      <c r="HAA113" s="9"/>
      <c r="HAB113" s="9"/>
      <c r="HAC113" s="9"/>
      <c r="HAD113" s="9"/>
      <c r="HAE113" s="9"/>
      <c r="HAF113" s="9"/>
      <c r="HAG113" s="9"/>
      <c r="HAH113" s="9"/>
      <c r="HAI113" s="9"/>
      <c r="HAJ113" s="9"/>
      <c r="HAK113" s="9"/>
      <c r="HAL113" s="9"/>
      <c r="HAM113" s="9"/>
      <c r="HAN113" s="9"/>
      <c r="HAO113" s="9"/>
      <c r="HAP113" s="9"/>
      <c r="HAQ113" s="9"/>
      <c r="HAR113" s="9"/>
      <c r="HAS113" s="9"/>
      <c r="HAT113" s="9"/>
      <c r="HAU113" s="9"/>
      <c r="HAV113" s="9"/>
      <c r="HAW113" s="9"/>
      <c r="HAX113" s="9"/>
      <c r="HAY113" s="9"/>
      <c r="HAZ113" s="9"/>
      <c r="HBA113" s="9"/>
      <c r="HBB113" s="9"/>
      <c r="HBC113" s="9"/>
      <c r="HBD113" s="9"/>
      <c r="HBE113" s="9"/>
      <c r="HBF113" s="9"/>
      <c r="HBG113" s="9"/>
      <c r="HBH113" s="9"/>
      <c r="HBI113" s="9"/>
      <c r="HBJ113" s="9"/>
      <c r="HBK113" s="9"/>
      <c r="HBL113" s="9"/>
      <c r="HBM113" s="9"/>
      <c r="HBN113" s="9"/>
      <c r="HBO113" s="9"/>
      <c r="HBP113" s="9"/>
      <c r="HBQ113" s="9"/>
      <c r="HBR113" s="9"/>
      <c r="HBS113" s="9"/>
      <c r="HBT113" s="9"/>
      <c r="HBU113" s="9"/>
      <c r="HBV113" s="9"/>
      <c r="HBW113" s="9"/>
      <c r="HBX113" s="9"/>
      <c r="HBY113" s="9"/>
      <c r="HBZ113" s="9"/>
      <c r="HCA113" s="9"/>
      <c r="HCB113" s="9"/>
      <c r="HCC113" s="9"/>
      <c r="HCD113" s="9"/>
      <c r="HCE113" s="9"/>
      <c r="HCF113" s="9"/>
      <c r="HCG113" s="9"/>
      <c r="HCH113" s="9"/>
      <c r="HCI113" s="9"/>
      <c r="HCJ113" s="9"/>
      <c r="HCK113" s="9"/>
      <c r="HCL113" s="9"/>
      <c r="HCM113" s="9"/>
      <c r="HCN113" s="9"/>
      <c r="HCO113" s="9"/>
      <c r="HCP113" s="9"/>
      <c r="HCQ113" s="9"/>
      <c r="HCR113" s="9"/>
      <c r="HCS113" s="9"/>
      <c r="HCT113" s="9"/>
      <c r="HCU113" s="9"/>
      <c r="HCV113" s="9"/>
      <c r="HCW113" s="9"/>
      <c r="HCX113" s="9"/>
      <c r="HCY113" s="9"/>
      <c r="HCZ113" s="9"/>
      <c r="HDA113" s="9"/>
      <c r="HDB113" s="9"/>
      <c r="HDC113" s="9"/>
      <c r="HDD113" s="9"/>
      <c r="HDE113" s="9"/>
      <c r="HDF113" s="9"/>
      <c r="HDG113" s="9"/>
      <c r="HDH113" s="9"/>
      <c r="HDI113" s="9"/>
      <c r="HDJ113" s="9"/>
      <c r="HDK113" s="9"/>
      <c r="HDL113" s="9"/>
      <c r="HDM113" s="9"/>
      <c r="HDN113" s="9"/>
      <c r="HDO113" s="9"/>
      <c r="HDP113" s="9"/>
      <c r="HDQ113" s="9"/>
      <c r="HDR113" s="9"/>
      <c r="HDS113" s="9"/>
      <c r="HDT113" s="9"/>
      <c r="HDU113" s="9"/>
      <c r="HDV113" s="9"/>
      <c r="HDW113" s="9"/>
      <c r="HDX113" s="9"/>
      <c r="HDY113" s="9"/>
      <c r="HDZ113" s="9"/>
      <c r="HEA113" s="9"/>
      <c r="HEB113" s="9"/>
      <c r="HEC113" s="9"/>
      <c r="HED113" s="9"/>
      <c r="HEE113" s="9"/>
      <c r="HEF113" s="9"/>
      <c r="HEG113" s="9"/>
      <c r="HEH113" s="9"/>
      <c r="HEI113" s="9"/>
      <c r="HEJ113" s="9"/>
      <c r="HEK113" s="9"/>
      <c r="HEL113" s="9"/>
      <c r="HEM113" s="9"/>
      <c r="HEN113" s="9"/>
      <c r="HEO113" s="9"/>
      <c r="HEP113" s="9"/>
      <c r="HEQ113" s="9"/>
      <c r="HER113" s="9"/>
      <c r="HES113" s="9"/>
      <c r="HET113" s="9"/>
      <c r="HEU113" s="9"/>
      <c r="HEV113" s="9"/>
      <c r="HEW113" s="9"/>
      <c r="HEX113" s="9"/>
      <c r="HEY113" s="9"/>
      <c r="HEZ113" s="9"/>
      <c r="HFA113" s="9"/>
      <c r="HFB113" s="9"/>
      <c r="HFC113" s="9"/>
      <c r="HFD113" s="9"/>
      <c r="HFE113" s="9"/>
      <c r="HFF113" s="9"/>
      <c r="HFG113" s="9"/>
      <c r="HFH113" s="9"/>
      <c r="HFI113" s="9"/>
      <c r="HFJ113" s="9"/>
      <c r="HFK113" s="9"/>
      <c r="HFL113" s="9"/>
      <c r="HFM113" s="9"/>
      <c r="HFN113" s="9"/>
      <c r="HFO113" s="9"/>
      <c r="HFP113" s="9"/>
      <c r="HFQ113" s="9"/>
      <c r="HFR113" s="9"/>
      <c r="HFS113" s="9"/>
      <c r="HFT113" s="9"/>
      <c r="HFU113" s="9"/>
      <c r="HFV113" s="9"/>
      <c r="HFW113" s="9"/>
      <c r="HFX113" s="9"/>
      <c r="HFY113" s="9"/>
      <c r="HFZ113" s="9"/>
      <c r="HGA113" s="9"/>
      <c r="HGB113" s="9"/>
      <c r="HGC113" s="9"/>
      <c r="HGD113" s="9"/>
      <c r="HGE113" s="9"/>
      <c r="HGF113" s="9"/>
      <c r="HGG113" s="9"/>
      <c r="HGH113" s="9"/>
      <c r="HGI113" s="9"/>
      <c r="HGJ113" s="9"/>
      <c r="HGK113" s="9"/>
      <c r="HGL113" s="9"/>
      <c r="HGM113" s="9"/>
      <c r="HGN113" s="9"/>
      <c r="HGO113" s="9"/>
      <c r="HGP113" s="9"/>
      <c r="HGQ113" s="9"/>
      <c r="HGR113" s="9"/>
      <c r="HGS113" s="9"/>
      <c r="HGT113" s="9"/>
      <c r="HGU113" s="9"/>
      <c r="HGV113" s="9"/>
      <c r="HGW113" s="9"/>
      <c r="HGX113" s="9"/>
      <c r="HGY113" s="9"/>
      <c r="HGZ113" s="9"/>
      <c r="HHA113" s="9"/>
      <c r="HHB113" s="9"/>
      <c r="HHC113" s="9"/>
      <c r="HHD113" s="9"/>
      <c r="HHE113" s="9"/>
      <c r="HHF113" s="9"/>
      <c r="HHG113" s="9"/>
      <c r="HHH113" s="9"/>
      <c r="HHI113" s="9"/>
      <c r="HHJ113" s="9"/>
      <c r="HHK113" s="9"/>
      <c r="HHL113" s="9"/>
      <c r="HHM113" s="9"/>
      <c r="HHN113" s="9"/>
      <c r="HHO113" s="9"/>
      <c r="HHP113" s="9"/>
      <c r="HHQ113" s="9"/>
      <c r="HHR113" s="9"/>
      <c r="HHS113" s="9"/>
      <c r="HHT113" s="9"/>
      <c r="HHU113" s="9"/>
      <c r="HHV113" s="9"/>
      <c r="HHW113" s="9"/>
      <c r="HHX113" s="9"/>
      <c r="HHY113" s="9"/>
      <c r="HHZ113" s="9"/>
      <c r="HIA113" s="9"/>
      <c r="HIB113" s="9"/>
      <c r="HIC113" s="9"/>
      <c r="HID113" s="9"/>
      <c r="HIE113" s="9"/>
      <c r="HIF113" s="9"/>
      <c r="HIG113" s="9"/>
      <c r="HIH113" s="9"/>
      <c r="HII113" s="9"/>
      <c r="HIJ113" s="9"/>
      <c r="HIK113" s="9"/>
      <c r="HIL113" s="9"/>
      <c r="HIM113" s="9"/>
      <c r="HIN113" s="9"/>
      <c r="HIO113" s="9"/>
      <c r="HIP113" s="9"/>
      <c r="HIQ113" s="9"/>
      <c r="HIR113" s="9"/>
      <c r="HIS113" s="9"/>
      <c r="HIT113" s="9"/>
      <c r="HIU113" s="9"/>
      <c r="HIV113" s="9"/>
      <c r="HIW113" s="9"/>
      <c r="HIX113" s="9"/>
      <c r="HIY113" s="9"/>
      <c r="HIZ113" s="9"/>
      <c r="HJA113" s="9"/>
      <c r="HJB113" s="9"/>
      <c r="HJC113" s="9"/>
      <c r="HJD113" s="9"/>
      <c r="HJE113" s="9"/>
      <c r="HJF113" s="9"/>
      <c r="HJG113" s="9"/>
      <c r="HJH113" s="9"/>
      <c r="HJI113" s="9"/>
      <c r="HJJ113" s="9"/>
      <c r="HJK113" s="9"/>
      <c r="HJL113" s="9"/>
      <c r="HJM113" s="9"/>
      <c r="HJN113" s="9"/>
      <c r="HJO113" s="9"/>
      <c r="HJP113" s="9"/>
      <c r="HJQ113" s="9"/>
      <c r="HJR113" s="9"/>
      <c r="HJS113" s="9"/>
      <c r="HJT113" s="9"/>
      <c r="HJU113" s="9"/>
      <c r="HJV113" s="9"/>
      <c r="HJW113" s="9"/>
      <c r="HJX113" s="9"/>
      <c r="HJY113" s="9"/>
      <c r="HJZ113" s="9"/>
      <c r="HKA113" s="9"/>
      <c r="HKB113" s="9"/>
      <c r="HKC113" s="9"/>
      <c r="HKD113" s="9"/>
      <c r="HKE113" s="9"/>
      <c r="HKF113" s="9"/>
      <c r="HKG113" s="9"/>
      <c r="HKH113" s="9"/>
      <c r="HKI113" s="9"/>
      <c r="HKJ113" s="9"/>
      <c r="HKK113" s="9"/>
      <c r="HKL113" s="9"/>
      <c r="HKM113" s="9"/>
      <c r="HKN113" s="9"/>
      <c r="HKO113" s="9"/>
      <c r="HKP113" s="9"/>
      <c r="HKQ113" s="9"/>
      <c r="HKR113" s="9"/>
      <c r="HKS113" s="9"/>
      <c r="HKT113" s="9"/>
      <c r="HKU113" s="9"/>
      <c r="HKV113" s="9"/>
      <c r="HKW113" s="9"/>
      <c r="HKX113" s="9"/>
      <c r="HKY113" s="9"/>
      <c r="HKZ113" s="9"/>
      <c r="HLA113" s="9"/>
      <c r="HLB113" s="9"/>
      <c r="HLC113" s="9"/>
      <c r="HLD113" s="9"/>
      <c r="HLE113" s="9"/>
      <c r="HLF113" s="9"/>
      <c r="HLG113" s="9"/>
      <c r="HLH113" s="9"/>
      <c r="HLI113" s="9"/>
      <c r="HLJ113" s="9"/>
      <c r="HLK113" s="9"/>
      <c r="HLL113" s="9"/>
      <c r="HLM113" s="9"/>
      <c r="HLN113" s="9"/>
      <c r="HLO113" s="9"/>
      <c r="HLP113" s="9"/>
      <c r="HLQ113" s="9"/>
      <c r="HLR113" s="9"/>
      <c r="HLS113" s="9"/>
      <c r="HLT113" s="9"/>
      <c r="HLU113" s="9"/>
      <c r="HLV113" s="9"/>
      <c r="HLW113" s="9"/>
      <c r="HLX113" s="9"/>
      <c r="HLY113" s="9"/>
      <c r="HLZ113" s="9"/>
      <c r="HMA113" s="9"/>
      <c r="HMB113" s="9"/>
      <c r="HMC113" s="9"/>
      <c r="HMD113" s="9"/>
      <c r="HME113" s="9"/>
      <c r="HMF113" s="9"/>
      <c r="HMG113" s="9"/>
      <c r="HMH113" s="9"/>
      <c r="HMI113" s="9"/>
      <c r="HMJ113" s="9"/>
      <c r="HMK113" s="9"/>
      <c r="HML113" s="9"/>
      <c r="HMM113" s="9"/>
      <c r="HMN113" s="9"/>
      <c r="HMO113" s="9"/>
      <c r="HMP113" s="9"/>
      <c r="HMQ113" s="9"/>
      <c r="HMR113" s="9"/>
      <c r="HMS113" s="9"/>
      <c r="HMT113" s="9"/>
      <c r="HMU113" s="9"/>
      <c r="HMV113" s="9"/>
      <c r="HMW113" s="9"/>
      <c r="HMX113" s="9"/>
      <c r="HMY113" s="9"/>
      <c r="HMZ113" s="9"/>
      <c r="HNA113" s="9"/>
      <c r="HNB113" s="9"/>
      <c r="HNC113" s="9"/>
      <c r="HND113" s="9"/>
      <c r="HNE113" s="9"/>
      <c r="HNF113" s="9"/>
      <c r="HNG113" s="9"/>
      <c r="HNH113" s="9"/>
      <c r="HNI113" s="9"/>
      <c r="HNJ113" s="9"/>
      <c r="HNK113" s="9"/>
      <c r="HNL113" s="9"/>
      <c r="HNM113" s="9"/>
      <c r="HNN113" s="9"/>
      <c r="HNO113" s="9"/>
      <c r="HNP113" s="9"/>
      <c r="HNQ113" s="9"/>
      <c r="HNR113" s="9"/>
      <c r="HNS113" s="9"/>
      <c r="HNT113" s="9"/>
      <c r="HNU113" s="9"/>
      <c r="HNV113" s="9"/>
      <c r="HNW113" s="9"/>
      <c r="HNX113" s="9"/>
      <c r="HNY113" s="9"/>
      <c r="HNZ113" s="9"/>
      <c r="HOA113" s="9"/>
      <c r="HOB113" s="9"/>
      <c r="HOC113" s="9"/>
      <c r="HOD113" s="9"/>
      <c r="HOE113" s="9"/>
      <c r="HOF113" s="9"/>
      <c r="HOG113" s="9"/>
      <c r="HOH113" s="9"/>
      <c r="HOI113" s="9"/>
      <c r="HOJ113" s="9"/>
      <c r="HOK113" s="9"/>
      <c r="HOL113" s="9"/>
      <c r="HOM113" s="9"/>
      <c r="HON113" s="9"/>
      <c r="HOO113" s="9"/>
      <c r="HOP113" s="9"/>
      <c r="HOQ113" s="9"/>
      <c r="HOR113" s="9"/>
      <c r="HOS113" s="9"/>
      <c r="HOT113" s="9"/>
      <c r="HOU113" s="9"/>
      <c r="HOV113" s="9"/>
      <c r="HOW113" s="9"/>
      <c r="HOX113" s="9"/>
      <c r="HOY113" s="9"/>
      <c r="HOZ113" s="9"/>
      <c r="HPA113" s="9"/>
      <c r="HPB113" s="9"/>
      <c r="HPC113" s="9"/>
      <c r="HPD113" s="9"/>
      <c r="HPE113" s="9"/>
      <c r="HPF113" s="9"/>
      <c r="HPG113" s="9"/>
      <c r="HPH113" s="9"/>
      <c r="HPI113" s="9"/>
      <c r="HPJ113" s="9"/>
      <c r="HPK113" s="9"/>
      <c r="HPL113" s="9"/>
      <c r="HPM113" s="9"/>
      <c r="HPN113" s="9"/>
      <c r="HPO113" s="9"/>
      <c r="HPP113" s="9"/>
      <c r="HPQ113" s="9"/>
      <c r="HPR113" s="9"/>
      <c r="HPS113" s="9"/>
      <c r="HPT113" s="9"/>
      <c r="HPU113" s="9"/>
      <c r="HPV113" s="9"/>
      <c r="HPW113" s="9"/>
      <c r="HPX113" s="9"/>
      <c r="HPY113" s="9"/>
      <c r="HPZ113" s="9"/>
      <c r="HQA113" s="9"/>
      <c r="HQB113" s="9"/>
      <c r="HQC113" s="9"/>
      <c r="HQD113" s="9"/>
      <c r="HQE113" s="9"/>
      <c r="HQF113" s="9"/>
      <c r="HQG113" s="9"/>
      <c r="HQH113" s="9"/>
      <c r="HQI113" s="9"/>
      <c r="HQJ113" s="9"/>
      <c r="HQK113" s="9"/>
      <c r="HQL113" s="9"/>
      <c r="HQM113" s="9"/>
      <c r="HQN113" s="9"/>
      <c r="HQO113" s="9"/>
      <c r="HQP113" s="9"/>
      <c r="HQQ113" s="9"/>
      <c r="HQR113" s="9"/>
      <c r="HQS113" s="9"/>
      <c r="HQT113" s="9"/>
      <c r="HQU113" s="9"/>
      <c r="HQV113" s="9"/>
      <c r="HQW113" s="9"/>
      <c r="HQX113" s="9"/>
      <c r="HQY113" s="9"/>
      <c r="HQZ113" s="9"/>
      <c r="HRA113" s="9"/>
      <c r="HRB113" s="9"/>
      <c r="HRC113" s="9"/>
      <c r="HRD113" s="9"/>
      <c r="HRE113" s="9"/>
      <c r="HRF113" s="9"/>
      <c r="HRG113" s="9"/>
      <c r="HRH113" s="9"/>
      <c r="HRI113" s="9"/>
      <c r="HRJ113" s="9"/>
      <c r="HRK113" s="9"/>
      <c r="HRL113" s="9"/>
      <c r="HRM113" s="9"/>
      <c r="HRN113" s="9"/>
      <c r="HRO113" s="9"/>
      <c r="HRP113" s="9"/>
      <c r="HRQ113" s="9"/>
      <c r="HRR113" s="9"/>
      <c r="HRS113" s="9"/>
      <c r="HRT113" s="9"/>
      <c r="HRU113" s="9"/>
      <c r="HRV113" s="9"/>
      <c r="HRW113" s="9"/>
      <c r="HRX113" s="9"/>
      <c r="HRY113" s="9"/>
      <c r="HRZ113" s="9"/>
      <c r="HSA113" s="9"/>
      <c r="HSB113" s="9"/>
      <c r="HSC113" s="9"/>
      <c r="HSD113" s="9"/>
      <c r="HSE113" s="9"/>
      <c r="HSF113" s="9"/>
      <c r="HSG113" s="9"/>
      <c r="HSH113" s="9"/>
      <c r="HSI113" s="9"/>
      <c r="HSJ113" s="9"/>
      <c r="HSK113" s="9"/>
      <c r="HSL113" s="9"/>
      <c r="HSM113" s="9"/>
      <c r="HSN113" s="9"/>
      <c r="HSO113" s="9"/>
      <c r="HSP113" s="9"/>
      <c r="HSQ113" s="9"/>
      <c r="HSR113" s="9"/>
      <c r="HSS113" s="9"/>
      <c r="HST113" s="9"/>
      <c r="HSU113" s="9"/>
      <c r="HSV113" s="9"/>
      <c r="HSW113" s="9"/>
      <c r="HSX113" s="9"/>
      <c r="HSY113" s="9"/>
      <c r="HSZ113" s="9"/>
      <c r="HTA113" s="9"/>
      <c r="HTB113" s="9"/>
      <c r="HTC113" s="9"/>
      <c r="HTD113" s="9"/>
      <c r="HTE113" s="9"/>
      <c r="HTF113" s="9"/>
      <c r="HTG113" s="9"/>
      <c r="HTH113" s="9"/>
      <c r="HTI113" s="9"/>
      <c r="HTJ113" s="9"/>
      <c r="HTK113" s="9"/>
      <c r="HTL113" s="9"/>
      <c r="HTM113" s="9"/>
      <c r="HTN113" s="9"/>
      <c r="HTO113" s="9"/>
      <c r="HTP113" s="9"/>
      <c r="HTQ113" s="9"/>
      <c r="HTR113" s="9"/>
      <c r="HTS113" s="9"/>
      <c r="HTT113" s="9"/>
      <c r="HTU113" s="9"/>
      <c r="HTV113" s="9"/>
      <c r="HTW113" s="9"/>
      <c r="HTX113" s="9"/>
      <c r="HTY113" s="9"/>
      <c r="HTZ113" s="9"/>
      <c r="HUA113" s="9"/>
      <c r="HUB113" s="9"/>
      <c r="HUC113" s="9"/>
      <c r="HUD113" s="9"/>
      <c r="HUE113" s="9"/>
      <c r="HUF113" s="9"/>
      <c r="HUG113" s="9"/>
      <c r="HUH113" s="9"/>
      <c r="HUI113" s="9"/>
      <c r="HUJ113" s="9"/>
      <c r="HUK113" s="9"/>
      <c r="HUL113" s="9"/>
      <c r="HUM113" s="9"/>
      <c r="HUN113" s="9"/>
      <c r="HUO113" s="9"/>
      <c r="HUP113" s="9"/>
      <c r="HUQ113" s="9"/>
      <c r="HUR113" s="9"/>
      <c r="HUS113" s="9"/>
      <c r="HUT113" s="9"/>
      <c r="HUU113" s="9"/>
      <c r="HUV113" s="9"/>
      <c r="HUW113" s="9"/>
      <c r="HUX113" s="9"/>
      <c r="HUY113" s="9"/>
      <c r="HUZ113" s="9"/>
      <c r="HVA113" s="9"/>
      <c r="HVB113" s="9"/>
      <c r="HVC113" s="9"/>
      <c r="HVD113" s="9"/>
      <c r="HVE113" s="9"/>
      <c r="HVF113" s="9"/>
      <c r="HVG113" s="9"/>
      <c r="HVH113" s="9"/>
      <c r="HVI113" s="9"/>
      <c r="HVJ113" s="9"/>
      <c r="HVK113" s="9"/>
      <c r="HVL113" s="9"/>
      <c r="HVM113" s="9"/>
      <c r="HVN113" s="9"/>
      <c r="HVO113" s="9"/>
      <c r="HVP113" s="9"/>
      <c r="HVQ113" s="9"/>
      <c r="HVR113" s="9"/>
      <c r="HVS113" s="9"/>
      <c r="HVT113" s="9"/>
      <c r="HVU113" s="9"/>
      <c r="HVV113" s="9"/>
      <c r="HVW113" s="9"/>
      <c r="HVX113" s="9"/>
      <c r="HVY113" s="9"/>
      <c r="HVZ113" s="9"/>
      <c r="HWA113" s="9"/>
      <c r="HWB113" s="9"/>
      <c r="HWC113" s="9"/>
      <c r="HWD113" s="9"/>
      <c r="HWE113" s="9"/>
      <c r="HWF113" s="9"/>
      <c r="HWG113" s="9"/>
      <c r="HWH113" s="9"/>
      <c r="HWI113" s="9"/>
      <c r="HWJ113" s="9"/>
      <c r="HWK113" s="9"/>
      <c r="HWL113" s="9"/>
      <c r="HWM113" s="9"/>
      <c r="HWN113" s="9"/>
      <c r="HWO113" s="9"/>
      <c r="HWP113" s="9"/>
      <c r="HWQ113" s="9"/>
      <c r="HWR113" s="9"/>
      <c r="HWS113" s="9"/>
      <c r="HWT113" s="9"/>
      <c r="HWU113" s="9"/>
      <c r="HWV113" s="9"/>
      <c r="HWW113" s="9"/>
      <c r="HWX113" s="9"/>
      <c r="HWY113" s="9"/>
      <c r="HWZ113" s="9"/>
      <c r="HXA113" s="9"/>
      <c r="HXB113" s="9"/>
      <c r="HXC113" s="9"/>
      <c r="HXD113" s="9"/>
      <c r="HXE113" s="9"/>
      <c r="HXF113" s="9"/>
      <c r="HXG113" s="9"/>
      <c r="HXH113" s="9"/>
      <c r="HXI113" s="9"/>
      <c r="HXJ113" s="9"/>
      <c r="HXK113" s="9"/>
      <c r="HXL113" s="9"/>
      <c r="HXM113" s="9"/>
      <c r="HXN113" s="9"/>
      <c r="HXO113" s="9"/>
      <c r="HXP113" s="9"/>
      <c r="HXQ113" s="9"/>
      <c r="HXR113" s="9"/>
      <c r="HXS113" s="9"/>
      <c r="HXT113" s="9"/>
      <c r="HXU113" s="9"/>
      <c r="HXV113" s="9"/>
      <c r="HXW113" s="9"/>
      <c r="HXX113" s="9"/>
      <c r="HXY113" s="9"/>
      <c r="HXZ113" s="9"/>
      <c r="HYA113" s="9"/>
      <c r="HYB113" s="9"/>
      <c r="HYC113" s="9"/>
      <c r="HYD113" s="9"/>
      <c r="HYE113" s="9"/>
      <c r="HYF113" s="9"/>
      <c r="HYG113" s="9"/>
      <c r="HYH113" s="9"/>
      <c r="HYI113" s="9"/>
      <c r="HYJ113" s="9"/>
      <c r="HYK113" s="9"/>
      <c r="HYL113" s="9"/>
      <c r="HYM113" s="9"/>
      <c r="HYN113" s="9"/>
      <c r="HYO113" s="9"/>
      <c r="HYP113" s="9"/>
      <c r="HYQ113" s="9"/>
      <c r="HYR113" s="9"/>
      <c r="HYS113" s="9"/>
      <c r="HYT113" s="9"/>
      <c r="HYU113" s="9"/>
      <c r="HYV113" s="9"/>
      <c r="HYW113" s="9"/>
      <c r="HYX113" s="9"/>
      <c r="HYY113" s="9"/>
      <c r="HYZ113" s="9"/>
      <c r="HZA113" s="9"/>
      <c r="HZB113" s="9"/>
      <c r="HZC113" s="9"/>
      <c r="HZD113" s="9"/>
      <c r="HZE113" s="9"/>
      <c r="HZF113" s="9"/>
      <c r="HZG113" s="9"/>
      <c r="HZH113" s="9"/>
      <c r="HZI113" s="9"/>
      <c r="HZJ113" s="9"/>
      <c r="HZK113" s="9"/>
      <c r="HZL113" s="9"/>
      <c r="HZM113" s="9"/>
      <c r="HZN113" s="9"/>
      <c r="HZO113" s="9"/>
      <c r="HZP113" s="9"/>
      <c r="HZQ113" s="9"/>
      <c r="HZR113" s="9"/>
      <c r="HZS113" s="9"/>
      <c r="HZT113" s="9"/>
      <c r="HZU113" s="9"/>
      <c r="HZV113" s="9"/>
      <c r="HZW113" s="9"/>
      <c r="HZX113" s="9"/>
      <c r="HZY113" s="9"/>
      <c r="HZZ113" s="9"/>
      <c r="IAA113" s="9"/>
      <c r="IAB113" s="9"/>
      <c r="IAC113" s="9"/>
      <c r="IAD113" s="9"/>
      <c r="IAE113" s="9"/>
      <c r="IAF113" s="9"/>
      <c r="IAG113" s="9"/>
      <c r="IAH113" s="9"/>
      <c r="IAI113" s="9"/>
      <c r="IAJ113" s="9"/>
      <c r="IAK113" s="9"/>
      <c r="IAL113" s="9"/>
      <c r="IAM113" s="9"/>
      <c r="IAN113" s="9"/>
      <c r="IAO113" s="9"/>
      <c r="IAP113" s="9"/>
      <c r="IAQ113" s="9"/>
      <c r="IAR113" s="9"/>
      <c r="IAS113" s="9"/>
      <c r="IAT113" s="9"/>
      <c r="IAU113" s="9"/>
      <c r="IAV113" s="9"/>
      <c r="IAW113" s="9"/>
      <c r="IAX113" s="9"/>
      <c r="IAY113" s="9"/>
      <c r="IAZ113" s="9"/>
      <c r="IBA113" s="9"/>
      <c r="IBB113" s="9"/>
      <c r="IBC113" s="9"/>
      <c r="IBD113" s="9"/>
      <c r="IBE113" s="9"/>
      <c r="IBF113" s="9"/>
      <c r="IBG113" s="9"/>
      <c r="IBH113" s="9"/>
      <c r="IBI113" s="9"/>
      <c r="IBJ113" s="9"/>
      <c r="IBK113" s="9"/>
      <c r="IBL113" s="9"/>
      <c r="IBM113" s="9"/>
      <c r="IBN113" s="9"/>
      <c r="IBO113" s="9"/>
      <c r="IBP113" s="9"/>
      <c r="IBQ113" s="9"/>
      <c r="IBR113" s="9"/>
      <c r="IBS113" s="9"/>
      <c r="IBT113" s="9"/>
      <c r="IBU113" s="9"/>
      <c r="IBV113" s="9"/>
      <c r="IBW113" s="9"/>
      <c r="IBX113" s="9"/>
      <c r="IBY113" s="9"/>
      <c r="IBZ113" s="9"/>
      <c r="ICA113" s="9"/>
      <c r="ICB113" s="9"/>
      <c r="ICC113" s="9"/>
      <c r="ICD113" s="9"/>
      <c r="ICE113" s="9"/>
      <c r="ICF113" s="9"/>
      <c r="ICG113" s="9"/>
      <c r="ICH113" s="9"/>
      <c r="ICI113" s="9"/>
      <c r="ICJ113" s="9"/>
      <c r="ICK113" s="9"/>
      <c r="ICL113" s="9"/>
      <c r="ICM113" s="9"/>
      <c r="ICN113" s="9"/>
      <c r="ICO113" s="9"/>
      <c r="ICP113" s="9"/>
      <c r="ICQ113" s="9"/>
      <c r="ICR113" s="9"/>
      <c r="ICS113" s="9"/>
      <c r="ICT113" s="9"/>
      <c r="ICU113" s="9"/>
      <c r="ICV113" s="9"/>
      <c r="ICW113" s="9"/>
      <c r="ICX113" s="9"/>
      <c r="ICY113" s="9"/>
      <c r="ICZ113" s="9"/>
      <c r="IDA113" s="9"/>
      <c r="IDB113" s="9"/>
      <c r="IDC113" s="9"/>
      <c r="IDD113" s="9"/>
      <c r="IDE113" s="9"/>
      <c r="IDF113" s="9"/>
      <c r="IDG113" s="9"/>
      <c r="IDH113" s="9"/>
      <c r="IDI113" s="9"/>
      <c r="IDJ113" s="9"/>
      <c r="IDK113" s="9"/>
      <c r="IDL113" s="9"/>
      <c r="IDM113" s="9"/>
      <c r="IDN113" s="9"/>
      <c r="IDO113" s="9"/>
      <c r="IDP113" s="9"/>
      <c r="IDQ113" s="9"/>
      <c r="IDR113" s="9"/>
      <c r="IDS113" s="9"/>
      <c r="IDT113" s="9"/>
      <c r="IDU113" s="9"/>
      <c r="IDV113" s="9"/>
      <c r="IDW113" s="9"/>
      <c r="IDX113" s="9"/>
      <c r="IDY113" s="9"/>
      <c r="IDZ113" s="9"/>
      <c r="IEA113" s="9"/>
      <c r="IEB113" s="9"/>
      <c r="IEC113" s="9"/>
      <c r="IED113" s="9"/>
      <c r="IEE113" s="9"/>
      <c r="IEF113" s="9"/>
      <c r="IEG113" s="9"/>
      <c r="IEH113" s="9"/>
      <c r="IEI113" s="9"/>
      <c r="IEJ113" s="9"/>
      <c r="IEK113" s="9"/>
      <c r="IEL113" s="9"/>
      <c r="IEM113" s="9"/>
      <c r="IEN113" s="9"/>
      <c r="IEO113" s="9"/>
      <c r="IEP113" s="9"/>
      <c r="IEQ113" s="9"/>
      <c r="IER113" s="9"/>
      <c r="IES113" s="9"/>
      <c r="IET113" s="9"/>
      <c r="IEU113" s="9"/>
      <c r="IEV113" s="9"/>
      <c r="IEW113" s="9"/>
      <c r="IEX113" s="9"/>
      <c r="IEY113" s="9"/>
      <c r="IEZ113" s="9"/>
      <c r="IFA113" s="9"/>
      <c r="IFB113" s="9"/>
      <c r="IFC113" s="9"/>
      <c r="IFD113" s="9"/>
      <c r="IFE113" s="9"/>
      <c r="IFF113" s="9"/>
      <c r="IFG113" s="9"/>
      <c r="IFH113" s="9"/>
      <c r="IFI113" s="9"/>
      <c r="IFJ113" s="9"/>
      <c r="IFK113" s="9"/>
      <c r="IFL113" s="9"/>
      <c r="IFM113" s="9"/>
      <c r="IFN113" s="9"/>
      <c r="IFO113" s="9"/>
      <c r="IFP113" s="9"/>
      <c r="IFQ113" s="9"/>
      <c r="IFR113" s="9"/>
      <c r="IFS113" s="9"/>
      <c r="IFT113" s="9"/>
      <c r="IFU113" s="9"/>
      <c r="IFV113" s="9"/>
      <c r="IFW113" s="9"/>
      <c r="IFX113" s="9"/>
      <c r="IFY113" s="9"/>
      <c r="IFZ113" s="9"/>
      <c r="IGA113" s="9"/>
      <c r="IGB113" s="9"/>
      <c r="IGC113" s="9"/>
      <c r="IGD113" s="9"/>
      <c r="IGE113" s="9"/>
      <c r="IGF113" s="9"/>
      <c r="IGG113" s="9"/>
      <c r="IGH113" s="9"/>
      <c r="IGI113" s="9"/>
      <c r="IGJ113" s="9"/>
      <c r="IGK113" s="9"/>
      <c r="IGL113" s="9"/>
      <c r="IGM113" s="9"/>
      <c r="IGN113" s="9"/>
      <c r="IGO113" s="9"/>
      <c r="IGP113" s="9"/>
      <c r="IGQ113" s="9"/>
      <c r="IGR113" s="9"/>
      <c r="IGS113" s="9"/>
      <c r="IGT113" s="9"/>
      <c r="IGU113" s="9"/>
      <c r="IGV113" s="9"/>
      <c r="IGW113" s="9"/>
      <c r="IGX113" s="9"/>
      <c r="IGY113" s="9"/>
      <c r="IGZ113" s="9"/>
      <c r="IHA113" s="9"/>
      <c r="IHB113" s="9"/>
      <c r="IHC113" s="9"/>
      <c r="IHD113" s="9"/>
      <c r="IHE113" s="9"/>
      <c r="IHF113" s="9"/>
      <c r="IHG113" s="9"/>
      <c r="IHH113" s="9"/>
      <c r="IHI113" s="9"/>
      <c r="IHJ113" s="9"/>
      <c r="IHK113" s="9"/>
      <c r="IHL113" s="9"/>
      <c r="IHM113" s="9"/>
      <c r="IHN113" s="9"/>
      <c r="IHO113" s="9"/>
      <c r="IHP113" s="9"/>
      <c r="IHQ113" s="9"/>
      <c r="IHR113" s="9"/>
      <c r="IHS113" s="9"/>
      <c r="IHT113" s="9"/>
      <c r="IHU113" s="9"/>
      <c r="IHV113" s="9"/>
      <c r="IHW113" s="9"/>
      <c r="IHX113" s="9"/>
      <c r="IHY113" s="9"/>
      <c r="IHZ113" s="9"/>
      <c r="IIA113" s="9"/>
      <c r="IIB113" s="9"/>
      <c r="IIC113" s="9"/>
      <c r="IID113" s="9"/>
      <c r="IIE113" s="9"/>
      <c r="IIF113" s="9"/>
      <c r="IIG113" s="9"/>
      <c r="IIH113" s="9"/>
      <c r="III113" s="9"/>
      <c r="IIJ113" s="9"/>
      <c r="IIK113" s="9"/>
      <c r="IIL113" s="9"/>
      <c r="IIM113" s="9"/>
      <c r="IIN113" s="9"/>
      <c r="IIO113" s="9"/>
      <c r="IIP113" s="9"/>
      <c r="IIQ113" s="9"/>
      <c r="IIR113" s="9"/>
      <c r="IIS113" s="9"/>
      <c r="IIT113" s="9"/>
      <c r="IIU113" s="9"/>
      <c r="IIV113" s="9"/>
      <c r="IIW113" s="9"/>
      <c r="IIX113" s="9"/>
      <c r="IIY113" s="9"/>
      <c r="IIZ113" s="9"/>
      <c r="IJA113" s="9"/>
      <c r="IJB113" s="9"/>
      <c r="IJC113" s="9"/>
      <c r="IJD113" s="9"/>
      <c r="IJE113" s="9"/>
      <c r="IJF113" s="9"/>
      <c r="IJG113" s="9"/>
      <c r="IJH113" s="9"/>
      <c r="IJI113" s="9"/>
      <c r="IJJ113" s="9"/>
      <c r="IJK113" s="9"/>
      <c r="IJL113" s="9"/>
      <c r="IJM113" s="9"/>
      <c r="IJN113" s="9"/>
      <c r="IJO113" s="9"/>
      <c r="IJP113" s="9"/>
      <c r="IJQ113" s="9"/>
      <c r="IJR113" s="9"/>
      <c r="IJS113" s="9"/>
      <c r="IJT113" s="9"/>
      <c r="IJU113" s="9"/>
      <c r="IJV113" s="9"/>
      <c r="IJW113" s="9"/>
      <c r="IJX113" s="9"/>
      <c r="IJY113" s="9"/>
      <c r="IJZ113" s="9"/>
      <c r="IKA113" s="9"/>
      <c r="IKB113" s="9"/>
      <c r="IKC113" s="9"/>
      <c r="IKD113" s="9"/>
      <c r="IKE113" s="9"/>
      <c r="IKF113" s="9"/>
      <c r="IKG113" s="9"/>
      <c r="IKH113" s="9"/>
      <c r="IKI113" s="9"/>
      <c r="IKJ113" s="9"/>
      <c r="IKK113" s="9"/>
      <c r="IKL113" s="9"/>
      <c r="IKM113" s="9"/>
      <c r="IKN113" s="9"/>
      <c r="IKO113" s="9"/>
      <c r="IKP113" s="9"/>
      <c r="IKQ113" s="9"/>
      <c r="IKR113" s="9"/>
      <c r="IKS113" s="9"/>
      <c r="IKT113" s="9"/>
      <c r="IKU113" s="9"/>
      <c r="IKV113" s="9"/>
      <c r="IKW113" s="9"/>
      <c r="IKX113" s="9"/>
      <c r="IKY113" s="9"/>
      <c r="IKZ113" s="9"/>
      <c r="ILA113" s="9"/>
      <c r="ILB113" s="9"/>
      <c r="ILC113" s="9"/>
      <c r="ILD113" s="9"/>
      <c r="ILE113" s="9"/>
      <c r="ILF113" s="9"/>
      <c r="ILG113" s="9"/>
      <c r="ILH113" s="9"/>
      <c r="ILI113" s="9"/>
      <c r="ILJ113" s="9"/>
      <c r="ILK113" s="9"/>
      <c r="ILL113" s="9"/>
      <c r="ILM113" s="9"/>
      <c r="ILN113" s="9"/>
      <c r="ILO113" s="9"/>
      <c r="ILP113" s="9"/>
      <c r="ILQ113" s="9"/>
      <c r="ILR113" s="9"/>
      <c r="ILS113" s="9"/>
      <c r="ILT113" s="9"/>
      <c r="ILU113" s="9"/>
      <c r="ILV113" s="9"/>
      <c r="ILW113" s="9"/>
      <c r="ILX113" s="9"/>
      <c r="ILY113" s="9"/>
      <c r="ILZ113" s="9"/>
      <c r="IMA113" s="9"/>
      <c r="IMB113" s="9"/>
      <c r="IMC113" s="9"/>
      <c r="IMD113" s="9"/>
      <c r="IME113" s="9"/>
      <c r="IMF113" s="9"/>
      <c r="IMG113" s="9"/>
      <c r="IMH113" s="9"/>
      <c r="IMI113" s="9"/>
      <c r="IMJ113" s="9"/>
      <c r="IMK113" s="9"/>
      <c r="IML113" s="9"/>
      <c r="IMM113" s="9"/>
      <c r="IMN113" s="9"/>
      <c r="IMO113" s="9"/>
      <c r="IMP113" s="9"/>
      <c r="IMQ113" s="9"/>
      <c r="IMR113" s="9"/>
      <c r="IMS113" s="9"/>
      <c r="IMT113" s="9"/>
      <c r="IMU113" s="9"/>
      <c r="IMV113" s="9"/>
      <c r="IMW113" s="9"/>
      <c r="IMX113" s="9"/>
      <c r="IMY113" s="9"/>
      <c r="IMZ113" s="9"/>
      <c r="INA113" s="9"/>
      <c r="INB113" s="9"/>
      <c r="INC113" s="9"/>
      <c r="IND113" s="9"/>
      <c r="INE113" s="9"/>
      <c r="INF113" s="9"/>
      <c r="ING113" s="9"/>
      <c r="INH113" s="9"/>
      <c r="INI113" s="9"/>
      <c r="INJ113" s="9"/>
      <c r="INK113" s="9"/>
      <c r="INL113" s="9"/>
      <c r="INM113" s="9"/>
      <c r="INN113" s="9"/>
      <c r="INO113" s="9"/>
      <c r="INP113" s="9"/>
      <c r="INQ113" s="9"/>
      <c r="INR113" s="9"/>
      <c r="INS113" s="9"/>
      <c r="INT113" s="9"/>
      <c r="INU113" s="9"/>
      <c r="INV113" s="9"/>
      <c r="INW113" s="9"/>
      <c r="INX113" s="9"/>
      <c r="INY113" s="9"/>
      <c r="INZ113" s="9"/>
      <c r="IOA113" s="9"/>
      <c r="IOB113" s="9"/>
      <c r="IOC113" s="9"/>
      <c r="IOD113" s="9"/>
      <c r="IOE113" s="9"/>
      <c r="IOF113" s="9"/>
      <c r="IOG113" s="9"/>
      <c r="IOH113" s="9"/>
      <c r="IOI113" s="9"/>
      <c r="IOJ113" s="9"/>
      <c r="IOK113" s="9"/>
      <c r="IOL113" s="9"/>
      <c r="IOM113" s="9"/>
      <c r="ION113" s="9"/>
      <c r="IOO113" s="9"/>
      <c r="IOP113" s="9"/>
      <c r="IOQ113" s="9"/>
      <c r="IOR113" s="9"/>
      <c r="IOS113" s="9"/>
      <c r="IOT113" s="9"/>
      <c r="IOU113" s="9"/>
      <c r="IOV113" s="9"/>
      <c r="IOW113" s="9"/>
      <c r="IOX113" s="9"/>
      <c r="IOY113" s="9"/>
      <c r="IOZ113" s="9"/>
      <c r="IPA113" s="9"/>
      <c r="IPB113" s="9"/>
      <c r="IPC113" s="9"/>
      <c r="IPD113" s="9"/>
      <c r="IPE113" s="9"/>
      <c r="IPF113" s="9"/>
      <c r="IPG113" s="9"/>
      <c r="IPH113" s="9"/>
      <c r="IPI113" s="9"/>
      <c r="IPJ113" s="9"/>
      <c r="IPK113" s="9"/>
      <c r="IPL113" s="9"/>
      <c r="IPM113" s="9"/>
      <c r="IPN113" s="9"/>
      <c r="IPO113" s="9"/>
      <c r="IPP113" s="9"/>
      <c r="IPQ113" s="9"/>
      <c r="IPR113" s="9"/>
      <c r="IPS113" s="9"/>
      <c r="IPT113" s="9"/>
      <c r="IPU113" s="9"/>
      <c r="IPV113" s="9"/>
      <c r="IPW113" s="9"/>
      <c r="IPX113" s="9"/>
      <c r="IPY113" s="9"/>
      <c r="IPZ113" s="9"/>
      <c r="IQA113" s="9"/>
      <c r="IQB113" s="9"/>
      <c r="IQC113" s="9"/>
      <c r="IQD113" s="9"/>
      <c r="IQE113" s="9"/>
      <c r="IQF113" s="9"/>
      <c r="IQG113" s="9"/>
      <c r="IQH113" s="9"/>
      <c r="IQI113" s="9"/>
      <c r="IQJ113" s="9"/>
      <c r="IQK113" s="9"/>
      <c r="IQL113" s="9"/>
      <c r="IQM113" s="9"/>
      <c r="IQN113" s="9"/>
      <c r="IQO113" s="9"/>
      <c r="IQP113" s="9"/>
      <c r="IQQ113" s="9"/>
      <c r="IQR113" s="9"/>
      <c r="IQS113" s="9"/>
      <c r="IQT113" s="9"/>
      <c r="IQU113" s="9"/>
      <c r="IQV113" s="9"/>
      <c r="IQW113" s="9"/>
      <c r="IQX113" s="9"/>
      <c r="IQY113" s="9"/>
      <c r="IQZ113" s="9"/>
      <c r="IRA113" s="9"/>
      <c r="IRB113" s="9"/>
      <c r="IRC113" s="9"/>
      <c r="IRD113" s="9"/>
      <c r="IRE113" s="9"/>
      <c r="IRF113" s="9"/>
      <c r="IRG113" s="9"/>
      <c r="IRH113" s="9"/>
      <c r="IRI113" s="9"/>
      <c r="IRJ113" s="9"/>
      <c r="IRK113" s="9"/>
      <c r="IRL113" s="9"/>
      <c r="IRM113" s="9"/>
      <c r="IRN113" s="9"/>
      <c r="IRO113" s="9"/>
      <c r="IRP113" s="9"/>
      <c r="IRQ113" s="9"/>
      <c r="IRR113" s="9"/>
      <c r="IRS113" s="9"/>
      <c r="IRT113" s="9"/>
      <c r="IRU113" s="9"/>
      <c r="IRV113" s="9"/>
      <c r="IRW113" s="9"/>
      <c r="IRX113" s="9"/>
      <c r="IRY113" s="9"/>
      <c r="IRZ113" s="9"/>
      <c r="ISA113" s="9"/>
      <c r="ISB113" s="9"/>
      <c r="ISC113" s="9"/>
      <c r="ISD113" s="9"/>
      <c r="ISE113" s="9"/>
      <c r="ISF113" s="9"/>
      <c r="ISG113" s="9"/>
      <c r="ISH113" s="9"/>
      <c r="ISI113" s="9"/>
      <c r="ISJ113" s="9"/>
      <c r="ISK113" s="9"/>
      <c r="ISL113" s="9"/>
      <c r="ISM113" s="9"/>
      <c r="ISN113" s="9"/>
      <c r="ISO113" s="9"/>
      <c r="ISP113" s="9"/>
      <c r="ISQ113" s="9"/>
      <c r="ISR113" s="9"/>
      <c r="ISS113" s="9"/>
      <c r="IST113" s="9"/>
      <c r="ISU113" s="9"/>
      <c r="ISV113" s="9"/>
      <c r="ISW113" s="9"/>
      <c r="ISX113" s="9"/>
      <c r="ISY113" s="9"/>
      <c r="ISZ113" s="9"/>
      <c r="ITA113" s="9"/>
      <c r="ITB113" s="9"/>
      <c r="ITC113" s="9"/>
      <c r="ITD113" s="9"/>
      <c r="ITE113" s="9"/>
      <c r="ITF113" s="9"/>
      <c r="ITG113" s="9"/>
      <c r="ITH113" s="9"/>
      <c r="ITI113" s="9"/>
      <c r="ITJ113" s="9"/>
      <c r="ITK113" s="9"/>
      <c r="ITL113" s="9"/>
      <c r="ITM113" s="9"/>
      <c r="ITN113" s="9"/>
      <c r="ITO113" s="9"/>
      <c r="ITP113" s="9"/>
      <c r="ITQ113" s="9"/>
      <c r="ITR113" s="9"/>
      <c r="ITS113" s="9"/>
      <c r="ITT113" s="9"/>
      <c r="ITU113" s="9"/>
      <c r="ITV113" s="9"/>
      <c r="ITW113" s="9"/>
      <c r="ITX113" s="9"/>
      <c r="ITY113" s="9"/>
      <c r="ITZ113" s="9"/>
      <c r="IUA113" s="9"/>
      <c r="IUB113" s="9"/>
      <c r="IUC113" s="9"/>
      <c r="IUD113" s="9"/>
      <c r="IUE113" s="9"/>
      <c r="IUF113" s="9"/>
      <c r="IUG113" s="9"/>
      <c r="IUH113" s="9"/>
      <c r="IUI113" s="9"/>
      <c r="IUJ113" s="9"/>
      <c r="IUK113" s="9"/>
      <c r="IUL113" s="9"/>
      <c r="IUM113" s="9"/>
      <c r="IUN113" s="9"/>
      <c r="IUO113" s="9"/>
      <c r="IUP113" s="9"/>
      <c r="IUQ113" s="9"/>
      <c r="IUR113" s="9"/>
      <c r="IUS113" s="9"/>
      <c r="IUT113" s="9"/>
      <c r="IUU113" s="9"/>
      <c r="IUV113" s="9"/>
      <c r="IUW113" s="9"/>
      <c r="IUX113" s="9"/>
      <c r="IUY113" s="9"/>
      <c r="IUZ113" s="9"/>
      <c r="IVA113" s="9"/>
      <c r="IVB113" s="9"/>
      <c r="IVC113" s="9"/>
      <c r="IVD113" s="9"/>
      <c r="IVE113" s="9"/>
      <c r="IVF113" s="9"/>
      <c r="IVG113" s="9"/>
      <c r="IVH113" s="9"/>
      <c r="IVI113" s="9"/>
      <c r="IVJ113" s="9"/>
      <c r="IVK113" s="9"/>
      <c r="IVL113" s="9"/>
      <c r="IVM113" s="9"/>
      <c r="IVN113" s="9"/>
      <c r="IVO113" s="9"/>
      <c r="IVP113" s="9"/>
      <c r="IVQ113" s="9"/>
      <c r="IVR113" s="9"/>
      <c r="IVS113" s="9"/>
      <c r="IVT113" s="9"/>
      <c r="IVU113" s="9"/>
      <c r="IVV113" s="9"/>
      <c r="IVW113" s="9"/>
      <c r="IVX113" s="9"/>
      <c r="IVY113" s="9"/>
      <c r="IVZ113" s="9"/>
      <c r="IWA113" s="9"/>
      <c r="IWB113" s="9"/>
      <c r="IWC113" s="9"/>
      <c r="IWD113" s="9"/>
      <c r="IWE113" s="9"/>
      <c r="IWF113" s="9"/>
      <c r="IWG113" s="9"/>
      <c r="IWH113" s="9"/>
      <c r="IWI113" s="9"/>
      <c r="IWJ113" s="9"/>
      <c r="IWK113" s="9"/>
      <c r="IWL113" s="9"/>
      <c r="IWM113" s="9"/>
      <c r="IWN113" s="9"/>
      <c r="IWO113" s="9"/>
      <c r="IWP113" s="9"/>
      <c r="IWQ113" s="9"/>
      <c r="IWR113" s="9"/>
      <c r="IWS113" s="9"/>
      <c r="IWT113" s="9"/>
      <c r="IWU113" s="9"/>
      <c r="IWV113" s="9"/>
      <c r="IWW113" s="9"/>
      <c r="IWX113" s="9"/>
      <c r="IWY113" s="9"/>
      <c r="IWZ113" s="9"/>
      <c r="IXA113" s="9"/>
      <c r="IXB113" s="9"/>
      <c r="IXC113" s="9"/>
      <c r="IXD113" s="9"/>
      <c r="IXE113" s="9"/>
      <c r="IXF113" s="9"/>
      <c r="IXG113" s="9"/>
      <c r="IXH113" s="9"/>
      <c r="IXI113" s="9"/>
      <c r="IXJ113" s="9"/>
      <c r="IXK113" s="9"/>
      <c r="IXL113" s="9"/>
      <c r="IXM113" s="9"/>
      <c r="IXN113" s="9"/>
      <c r="IXO113" s="9"/>
      <c r="IXP113" s="9"/>
      <c r="IXQ113" s="9"/>
      <c r="IXR113" s="9"/>
      <c r="IXS113" s="9"/>
      <c r="IXT113" s="9"/>
      <c r="IXU113" s="9"/>
      <c r="IXV113" s="9"/>
      <c r="IXW113" s="9"/>
      <c r="IXX113" s="9"/>
      <c r="IXY113" s="9"/>
      <c r="IXZ113" s="9"/>
      <c r="IYA113" s="9"/>
      <c r="IYB113" s="9"/>
      <c r="IYC113" s="9"/>
      <c r="IYD113" s="9"/>
      <c r="IYE113" s="9"/>
      <c r="IYF113" s="9"/>
      <c r="IYG113" s="9"/>
      <c r="IYH113" s="9"/>
      <c r="IYI113" s="9"/>
      <c r="IYJ113" s="9"/>
      <c r="IYK113" s="9"/>
      <c r="IYL113" s="9"/>
      <c r="IYM113" s="9"/>
      <c r="IYN113" s="9"/>
      <c r="IYO113" s="9"/>
      <c r="IYP113" s="9"/>
      <c r="IYQ113" s="9"/>
      <c r="IYR113" s="9"/>
      <c r="IYS113" s="9"/>
      <c r="IYT113" s="9"/>
      <c r="IYU113" s="9"/>
      <c r="IYV113" s="9"/>
      <c r="IYW113" s="9"/>
      <c r="IYX113" s="9"/>
      <c r="IYY113" s="9"/>
      <c r="IYZ113" s="9"/>
      <c r="IZA113" s="9"/>
      <c r="IZB113" s="9"/>
      <c r="IZC113" s="9"/>
      <c r="IZD113" s="9"/>
      <c r="IZE113" s="9"/>
      <c r="IZF113" s="9"/>
      <c r="IZG113" s="9"/>
      <c r="IZH113" s="9"/>
      <c r="IZI113" s="9"/>
      <c r="IZJ113" s="9"/>
      <c r="IZK113" s="9"/>
      <c r="IZL113" s="9"/>
      <c r="IZM113" s="9"/>
      <c r="IZN113" s="9"/>
      <c r="IZO113" s="9"/>
      <c r="IZP113" s="9"/>
      <c r="IZQ113" s="9"/>
      <c r="IZR113" s="9"/>
      <c r="IZS113" s="9"/>
      <c r="IZT113" s="9"/>
      <c r="IZU113" s="9"/>
      <c r="IZV113" s="9"/>
      <c r="IZW113" s="9"/>
      <c r="IZX113" s="9"/>
      <c r="IZY113" s="9"/>
      <c r="IZZ113" s="9"/>
      <c r="JAA113" s="9"/>
      <c r="JAB113" s="9"/>
      <c r="JAC113" s="9"/>
      <c r="JAD113" s="9"/>
      <c r="JAE113" s="9"/>
      <c r="JAF113" s="9"/>
      <c r="JAG113" s="9"/>
      <c r="JAH113" s="9"/>
      <c r="JAI113" s="9"/>
      <c r="JAJ113" s="9"/>
      <c r="JAK113" s="9"/>
      <c r="JAL113" s="9"/>
      <c r="JAM113" s="9"/>
      <c r="JAN113" s="9"/>
      <c r="JAO113" s="9"/>
      <c r="JAP113" s="9"/>
      <c r="JAQ113" s="9"/>
      <c r="JAR113" s="9"/>
      <c r="JAS113" s="9"/>
      <c r="JAT113" s="9"/>
      <c r="JAU113" s="9"/>
      <c r="JAV113" s="9"/>
      <c r="JAW113" s="9"/>
      <c r="JAX113" s="9"/>
      <c r="JAY113" s="9"/>
      <c r="JAZ113" s="9"/>
      <c r="JBA113" s="9"/>
      <c r="JBB113" s="9"/>
      <c r="JBC113" s="9"/>
      <c r="JBD113" s="9"/>
      <c r="JBE113" s="9"/>
      <c r="JBF113" s="9"/>
      <c r="JBG113" s="9"/>
      <c r="JBH113" s="9"/>
      <c r="JBI113" s="9"/>
      <c r="JBJ113" s="9"/>
      <c r="JBK113" s="9"/>
      <c r="JBL113" s="9"/>
      <c r="JBM113" s="9"/>
      <c r="JBN113" s="9"/>
      <c r="JBO113" s="9"/>
      <c r="JBP113" s="9"/>
      <c r="JBQ113" s="9"/>
      <c r="JBR113" s="9"/>
      <c r="JBS113" s="9"/>
      <c r="JBT113" s="9"/>
      <c r="JBU113" s="9"/>
      <c r="JBV113" s="9"/>
      <c r="JBW113" s="9"/>
      <c r="JBX113" s="9"/>
      <c r="JBY113" s="9"/>
      <c r="JBZ113" s="9"/>
      <c r="JCA113" s="9"/>
      <c r="JCB113" s="9"/>
      <c r="JCC113" s="9"/>
      <c r="JCD113" s="9"/>
      <c r="JCE113" s="9"/>
      <c r="JCF113" s="9"/>
      <c r="JCG113" s="9"/>
      <c r="JCH113" s="9"/>
      <c r="JCI113" s="9"/>
      <c r="JCJ113" s="9"/>
      <c r="JCK113" s="9"/>
      <c r="JCL113" s="9"/>
      <c r="JCM113" s="9"/>
      <c r="JCN113" s="9"/>
      <c r="JCO113" s="9"/>
      <c r="JCP113" s="9"/>
      <c r="JCQ113" s="9"/>
      <c r="JCR113" s="9"/>
      <c r="JCS113" s="9"/>
      <c r="JCT113" s="9"/>
      <c r="JCU113" s="9"/>
      <c r="JCV113" s="9"/>
      <c r="JCW113" s="9"/>
      <c r="JCX113" s="9"/>
      <c r="JCY113" s="9"/>
      <c r="JCZ113" s="9"/>
      <c r="JDA113" s="9"/>
      <c r="JDB113" s="9"/>
      <c r="JDC113" s="9"/>
      <c r="JDD113" s="9"/>
      <c r="JDE113" s="9"/>
      <c r="JDF113" s="9"/>
      <c r="JDG113" s="9"/>
      <c r="JDH113" s="9"/>
      <c r="JDI113" s="9"/>
      <c r="JDJ113" s="9"/>
      <c r="JDK113" s="9"/>
      <c r="JDL113" s="9"/>
      <c r="JDM113" s="9"/>
      <c r="JDN113" s="9"/>
      <c r="JDO113" s="9"/>
      <c r="JDP113" s="9"/>
      <c r="JDQ113" s="9"/>
      <c r="JDR113" s="9"/>
      <c r="JDS113" s="9"/>
      <c r="JDT113" s="9"/>
      <c r="JDU113" s="9"/>
      <c r="JDV113" s="9"/>
      <c r="JDW113" s="9"/>
      <c r="JDX113" s="9"/>
      <c r="JDY113" s="9"/>
      <c r="JDZ113" s="9"/>
      <c r="JEA113" s="9"/>
      <c r="JEB113" s="9"/>
      <c r="JEC113" s="9"/>
      <c r="JED113" s="9"/>
      <c r="JEE113" s="9"/>
      <c r="JEF113" s="9"/>
      <c r="JEG113" s="9"/>
      <c r="JEH113" s="9"/>
      <c r="JEI113" s="9"/>
      <c r="JEJ113" s="9"/>
      <c r="JEK113" s="9"/>
      <c r="JEL113" s="9"/>
      <c r="JEM113" s="9"/>
      <c r="JEN113" s="9"/>
      <c r="JEO113" s="9"/>
      <c r="JEP113" s="9"/>
      <c r="JEQ113" s="9"/>
      <c r="JER113" s="9"/>
      <c r="JES113" s="9"/>
      <c r="JET113" s="9"/>
      <c r="JEU113" s="9"/>
      <c r="JEV113" s="9"/>
      <c r="JEW113" s="9"/>
      <c r="JEX113" s="9"/>
      <c r="JEY113" s="9"/>
      <c r="JEZ113" s="9"/>
      <c r="JFA113" s="9"/>
      <c r="JFB113" s="9"/>
      <c r="JFC113" s="9"/>
      <c r="JFD113" s="9"/>
      <c r="JFE113" s="9"/>
      <c r="JFF113" s="9"/>
      <c r="JFG113" s="9"/>
      <c r="JFH113" s="9"/>
      <c r="JFI113" s="9"/>
      <c r="JFJ113" s="9"/>
      <c r="JFK113" s="9"/>
      <c r="JFL113" s="9"/>
      <c r="JFM113" s="9"/>
      <c r="JFN113" s="9"/>
      <c r="JFO113" s="9"/>
      <c r="JFP113" s="9"/>
      <c r="JFQ113" s="9"/>
      <c r="JFR113" s="9"/>
      <c r="JFS113" s="9"/>
      <c r="JFT113" s="9"/>
      <c r="JFU113" s="9"/>
      <c r="JFV113" s="9"/>
      <c r="JFW113" s="9"/>
      <c r="JFX113" s="9"/>
      <c r="JFY113" s="9"/>
      <c r="JFZ113" s="9"/>
      <c r="JGA113" s="9"/>
      <c r="JGB113" s="9"/>
      <c r="JGC113" s="9"/>
      <c r="JGD113" s="9"/>
      <c r="JGE113" s="9"/>
      <c r="JGF113" s="9"/>
      <c r="JGG113" s="9"/>
      <c r="JGH113" s="9"/>
      <c r="JGI113" s="9"/>
      <c r="JGJ113" s="9"/>
      <c r="JGK113" s="9"/>
      <c r="JGL113" s="9"/>
      <c r="JGM113" s="9"/>
      <c r="JGN113" s="9"/>
      <c r="JGO113" s="9"/>
      <c r="JGP113" s="9"/>
      <c r="JGQ113" s="9"/>
      <c r="JGR113" s="9"/>
      <c r="JGS113" s="9"/>
      <c r="JGT113" s="9"/>
      <c r="JGU113" s="9"/>
      <c r="JGV113" s="9"/>
      <c r="JGW113" s="9"/>
      <c r="JGX113" s="9"/>
      <c r="JGY113" s="9"/>
      <c r="JGZ113" s="9"/>
      <c r="JHA113" s="9"/>
      <c r="JHB113" s="9"/>
      <c r="JHC113" s="9"/>
      <c r="JHD113" s="9"/>
      <c r="JHE113" s="9"/>
      <c r="JHF113" s="9"/>
      <c r="JHG113" s="9"/>
      <c r="JHH113" s="9"/>
      <c r="JHI113" s="9"/>
      <c r="JHJ113" s="9"/>
      <c r="JHK113" s="9"/>
      <c r="JHL113" s="9"/>
      <c r="JHM113" s="9"/>
      <c r="JHN113" s="9"/>
      <c r="JHO113" s="9"/>
      <c r="JHP113" s="9"/>
      <c r="JHQ113" s="9"/>
      <c r="JHR113" s="9"/>
      <c r="JHS113" s="9"/>
      <c r="JHT113" s="9"/>
      <c r="JHU113" s="9"/>
      <c r="JHV113" s="9"/>
      <c r="JHW113" s="9"/>
      <c r="JHX113" s="9"/>
      <c r="JHY113" s="9"/>
      <c r="JHZ113" s="9"/>
      <c r="JIA113" s="9"/>
      <c r="JIB113" s="9"/>
      <c r="JIC113" s="9"/>
      <c r="JID113" s="9"/>
      <c r="JIE113" s="9"/>
      <c r="JIF113" s="9"/>
      <c r="JIG113" s="9"/>
      <c r="JIH113" s="9"/>
      <c r="JII113" s="9"/>
      <c r="JIJ113" s="9"/>
      <c r="JIK113" s="9"/>
      <c r="JIL113" s="9"/>
      <c r="JIM113" s="9"/>
      <c r="JIN113" s="9"/>
      <c r="JIO113" s="9"/>
      <c r="JIP113" s="9"/>
      <c r="JIQ113" s="9"/>
      <c r="JIR113" s="9"/>
      <c r="JIS113" s="9"/>
      <c r="JIT113" s="9"/>
      <c r="JIU113" s="9"/>
      <c r="JIV113" s="9"/>
      <c r="JIW113" s="9"/>
      <c r="JIX113" s="9"/>
      <c r="JIY113" s="9"/>
      <c r="JIZ113" s="9"/>
      <c r="JJA113" s="9"/>
      <c r="JJB113" s="9"/>
      <c r="JJC113" s="9"/>
      <c r="JJD113" s="9"/>
      <c r="JJE113" s="9"/>
      <c r="JJF113" s="9"/>
      <c r="JJG113" s="9"/>
      <c r="JJH113" s="9"/>
      <c r="JJI113" s="9"/>
      <c r="JJJ113" s="9"/>
      <c r="JJK113" s="9"/>
      <c r="JJL113" s="9"/>
      <c r="JJM113" s="9"/>
      <c r="JJN113" s="9"/>
      <c r="JJO113" s="9"/>
      <c r="JJP113" s="9"/>
      <c r="JJQ113" s="9"/>
      <c r="JJR113" s="9"/>
      <c r="JJS113" s="9"/>
      <c r="JJT113" s="9"/>
      <c r="JJU113" s="9"/>
      <c r="JJV113" s="9"/>
      <c r="JJW113" s="9"/>
      <c r="JJX113" s="9"/>
      <c r="JJY113" s="9"/>
      <c r="JJZ113" s="9"/>
      <c r="JKA113" s="9"/>
      <c r="JKB113" s="9"/>
      <c r="JKC113" s="9"/>
      <c r="JKD113" s="9"/>
      <c r="JKE113" s="9"/>
      <c r="JKF113" s="9"/>
      <c r="JKG113" s="9"/>
      <c r="JKH113" s="9"/>
      <c r="JKI113" s="9"/>
      <c r="JKJ113" s="9"/>
      <c r="JKK113" s="9"/>
      <c r="JKL113" s="9"/>
      <c r="JKM113" s="9"/>
      <c r="JKN113" s="9"/>
      <c r="JKO113" s="9"/>
      <c r="JKP113" s="9"/>
      <c r="JKQ113" s="9"/>
      <c r="JKR113" s="9"/>
      <c r="JKS113" s="9"/>
      <c r="JKT113" s="9"/>
      <c r="JKU113" s="9"/>
      <c r="JKV113" s="9"/>
      <c r="JKW113" s="9"/>
      <c r="JKX113" s="9"/>
      <c r="JKY113" s="9"/>
      <c r="JKZ113" s="9"/>
      <c r="JLA113" s="9"/>
      <c r="JLB113" s="9"/>
      <c r="JLC113" s="9"/>
      <c r="JLD113" s="9"/>
      <c r="JLE113" s="9"/>
      <c r="JLF113" s="9"/>
      <c r="JLG113" s="9"/>
      <c r="JLH113" s="9"/>
      <c r="JLI113" s="9"/>
      <c r="JLJ113" s="9"/>
      <c r="JLK113" s="9"/>
      <c r="JLL113" s="9"/>
      <c r="JLM113" s="9"/>
      <c r="JLN113" s="9"/>
      <c r="JLO113" s="9"/>
      <c r="JLP113" s="9"/>
      <c r="JLQ113" s="9"/>
      <c r="JLR113" s="9"/>
      <c r="JLS113" s="9"/>
      <c r="JLT113" s="9"/>
      <c r="JLU113" s="9"/>
      <c r="JLV113" s="9"/>
      <c r="JLW113" s="9"/>
      <c r="JLX113" s="9"/>
      <c r="JLY113" s="9"/>
      <c r="JLZ113" s="9"/>
      <c r="JMA113" s="9"/>
      <c r="JMB113" s="9"/>
      <c r="JMC113" s="9"/>
      <c r="JMD113" s="9"/>
      <c r="JME113" s="9"/>
      <c r="JMF113" s="9"/>
      <c r="JMG113" s="9"/>
      <c r="JMH113" s="9"/>
      <c r="JMI113" s="9"/>
      <c r="JMJ113" s="9"/>
      <c r="JMK113" s="9"/>
      <c r="JML113" s="9"/>
      <c r="JMM113" s="9"/>
      <c r="JMN113" s="9"/>
      <c r="JMO113" s="9"/>
      <c r="JMP113" s="9"/>
      <c r="JMQ113" s="9"/>
      <c r="JMR113" s="9"/>
      <c r="JMS113" s="9"/>
      <c r="JMT113" s="9"/>
      <c r="JMU113" s="9"/>
      <c r="JMV113" s="9"/>
      <c r="JMW113" s="9"/>
      <c r="JMX113" s="9"/>
      <c r="JMY113" s="9"/>
      <c r="JMZ113" s="9"/>
      <c r="JNA113" s="9"/>
      <c r="JNB113" s="9"/>
      <c r="JNC113" s="9"/>
      <c r="JND113" s="9"/>
      <c r="JNE113" s="9"/>
      <c r="JNF113" s="9"/>
      <c r="JNG113" s="9"/>
      <c r="JNH113" s="9"/>
      <c r="JNI113" s="9"/>
      <c r="JNJ113" s="9"/>
      <c r="JNK113" s="9"/>
      <c r="JNL113" s="9"/>
      <c r="JNM113" s="9"/>
      <c r="JNN113" s="9"/>
      <c r="JNO113" s="9"/>
      <c r="JNP113" s="9"/>
      <c r="JNQ113" s="9"/>
      <c r="JNR113" s="9"/>
      <c r="JNS113" s="9"/>
      <c r="JNT113" s="9"/>
      <c r="JNU113" s="9"/>
      <c r="JNV113" s="9"/>
      <c r="JNW113" s="9"/>
      <c r="JNX113" s="9"/>
      <c r="JNY113" s="9"/>
      <c r="JNZ113" s="9"/>
      <c r="JOA113" s="9"/>
      <c r="JOB113" s="9"/>
      <c r="JOC113" s="9"/>
      <c r="JOD113" s="9"/>
      <c r="JOE113" s="9"/>
      <c r="JOF113" s="9"/>
      <c r="JOG113" s="9"/>
      <c r="JOH113" s="9"/>
      <c r="JOI113" s="9"/>
      <c r="JOJ113" s="9"/>
      <c r="JOK113" s="9"/>
      <c r="JOL113" s="9"/>
      <c r="JOM113" s="9"/>
      <c r="JON113" s="9"/>
      <c r="JOO113" s="9"/>
      <c r="JOP113" s="9"/>
      <c r="JOQ113" s="9"/>
      <c r="JOR113" s="9"/>
      <c r="JOS113" s="9"/>
      <c r="JOT113" s="9"/>
      <c r="JOU113" s="9"/>
      <c r="JOV113" s="9"/>
      <c r="JOW113" s="9"/>
      <c r="JOX113" s="9"/>
      <c r="JOY113" s="9"/>
      <c r="JOZ113" s="9"/>
      <c r="JPA113" s="9"/>
      <c r="JPB113" s="9"/>
      <c r="JPC113" s="9"/>
      <c r="JPD113" s="9"/>
      <c r="JPE113" s="9"/>
      <c r="JPF113" s="9"/>
      <c r="JPG113" s="9"/>
      <c r="JPH113" s="9"/>
      <c r="JPI113" s="9"/>
      <c r="JPJ113" s="9"/>
      <c r="JPK113" s="9"/>
      <c r="JPL113" s="9"/>
      <c r="JPM113" s="9"/>
      <c r="JPN113" s="9"/>
      <c r="JPO113" s="9"/>
      <c r="JPP113" s="9"/>
      <c r="JPQ113" s="9"/>
      <c r="JPR113" s="9"/>
      <c r="JPS113" s="9"/>
      <c r="JPT113" s="9"/>
      <c r="JPU113" s="9"/>
      <c r="JPV113" s="9"/>
      <c r="JPW113" s="9"/>
      <c r="JPX113" s="9"/>
      <c r="JPY113" s="9"/>
      <c r="JPZ113" s="9"/>
      <c r="JQA113" s="9"/>
      <c r="JQB113" s="9"/>
      <c r="JQC113" s="9"/>
      <c r="JQD113" s="9"/>
      <c r="JQE113" s="9"/>
      <c r="JQF113" s="9"/>
      <c r="JQG113" s="9"/>
      <c r="JQH113" s="9"/>
      <c r="JQI113" s="9"/>
      <c r="JQJ113" s="9"/>
      <c r="JQK113" s="9"/>
      <c r="JQL113" s="9"/>
      <c r="JQM113" s="9"/>
      <c r="JQN113" s="9"/>
      <c r="JQO113" s="9"/>
      <c r="JQP113" s="9"/>
      <c r="JQQ113" s="9"/>
      <c r="JQR113" s="9"/>
      <c r="JQS113" s="9"/>
      <c r="JQT113" s="9"/>
      <c r="JQU113" s="9"/>
      <c r="JQV113" s="9"/>
      <c r="JQW113" s="9"/>
      <c r="JQX113" s="9"/>
      <c r="JQY113" s="9"/>
      <c r="JQZ113" s="9"/>
      <c r="JRA113" s="9"/>
      <c r="JRB113" s="9"/>
      <c r="JRC113" s="9"/>
      <c r="JRD113" s="9"/>
      <c r="JRE113" s="9"/>
      <c r="JRF113" s="9"/>
      <c r="JRG113" s="9"/>
      <c r="JRH113" s="9"/>
      <c r="JRI113" s="9"/>
      <c r="JRJ113" s="9"/>
      <c r="JRK113" s="9"/>
      <c r="JRL113" s="9"/>
      <c r="JRM113" s="9"/>
      <c r="JRN113" s="9"/>
      <c r="JRO113" s="9"/>
      <c r="JRP113" s="9"/>
      <c r="JRQ113" s="9"/>
      <c r="JRR113" s="9"/>
      <c r="JRS113" s="9"/>
      <c r="JRT113" s="9"/>
      <c r="JRU113" s="9"/>
      <c r="JRV113" s="9"/>
      <c r="JRW113" s="9"/>
      <c r="JRX113" s="9"/>
      <c r="JRY113" s="9"/>
      <c r="JRZ113" s="9"/>
      <c r="JSA113" s="9"/>
      <c r="JSB113" s="9"/>
      <c r="JSC113" s="9"/>
      <c r="JSD113" s="9"/>
      <c r="JSE113" s="9"/>
      <c r="JSF113" s="9"/>
      <c r="JSG113" s="9"/>
      <c r="JSH113" s="9"/>
      <c r="JSI113" s="9"/>
      <c r="JSJ113" s="9"/>
      <c r="JSK113" s="9"/>
      <c r="JSL113" s="9"/>
      <c r="JSM113" s="9"/>
      <c r="JSN113" s="9"/>
      <c r="JSO113" s="9"/>
      <c r="JSP113" s="9"/>
      <c r="JSQ113" s="9"/>
      <c r="JSR113" s="9"/>
      <c r="JSS113" s="9"/>
      <c r="JST113" s="9"/>
      <c r="JSU113" s="9"/>
      <c r="JSV113" s="9"/>
      <c r="JSW113" s="9"/>
      <c r="JSX113" s="9"/>
      <c r="JSY113" s="9"/>
      <c r="JSZ113" s="9"/>
      <c r="JTA113" s="9"/>
      <c r="JTB113" s="9"/>
      <c r="JTC113" s="9"/>
      <c r="JTD113" s="9"/>
      <c r="JTE113" s="9"/>
      <c r="JTF113" s="9"/>
      <c r="JTG113" s="9"/>
      <c r="JTH113" s="9"/>
      <c r="JTI113" s="9"/>
      <c r="JTJ113" s="9"/>
      <c r="JTK113" s="9"/>
      <c r="JTL113" s="9"/>
      <c r="JTM113" s="9"/>
      <c r="JTN113" s="9"/>
      <c r="JTO113" s="9"/>
      <c r="JTP113" s="9"/>
      <c r="JTQ113" s="9"/>
      <c r="JTR113" s="9"/>
      <c r="JTS113" s="9"/>
      <c r="JTT113" s="9"/>
      <c r="JTU113" s="9"/>
      <c r="JTV113" s="9"/>
      <c r="JTW113" s="9"/>
      <c r="JTX113" s="9"/>
      <c r="JTY113" s="9"/>
      <c r="JTZ113" s="9"/>
      <c r="JUA113" s="9"/>
      <c r="JUB113" s="9"/>
      <c r="JUC113" s="9"/>
      <c r="JUD113" s="9"/>
      <c r="JUE113" s="9"/>
      <c r="JUF113" s="9"/>
      <c r="JUG113" s="9"/>
      <c r="JUH113" s="9"/>
      <c r="JUI113" s="9"/>
      <c r="JUJ113" s="9"/>
      <c r="JUK113" s="9"/>
      <c r="JUL113" s="9"/>
      <c r="JUM113" s="9"/>
      <c r="JUN113" s="9"/>
      <c r="JUO113" s="9"/>
      <c r="JUP113" s="9"/>
      <c r="JUQ113" s="9"/>
      <c r="JUR113" s="9"/>
      <c r="JUS113" s="9"/>
      <c r="JUT113" s="9"/>
      <c r="JUU113" s="9"/>
      <c r="JUV113" s="9"/>
      <c r="JUW113" s="9"/>
      <c r="JUX113" s="9"/>
      <c r="JUY113" s="9"/>
      <c r="JUZ113" s="9"/>
      <c r="JVA113" s="9"/>
      <c r="JVB113" s="9"/>
      <c r="JVC113" s="9"/>
      <c r="JVD113" s="9"/>
      <c r="JVE113" s="9"/>
      <c r="JVF113" s="9"/>
      <c r="JVG113" s="9"/>
      <c r="JVH113" s="9"/>
      <c r="JVI113" s="9"/>
      <c r="JVJ113" s="9"/>
      <c r="JVK113" s="9"/>
      <c r="JVL113" s="9"/>
      <c r="JVM113" s="9"/>
      <c r="JVN113" s="9"/>
      <c r="JVO113" s="9"/>
      <c r="JVP113" s="9"/>
      <c r="JVQ113" s="9"/>
      <c r="JVR113" s="9"/>
      <c r="JVS113" s="9"/>
      <c r="JVT113" s="9"/>
      <c r="JVU113" s="9"/>
      <c r="JVV113" s="9"/>
      <c r="JVW113" s="9"/>
      <c r="JVX113" s="9"/>
      <c r="JVY113" s="9"/>
      <c r="JVZ113" s="9"/>
      <c r="JWA113" s="9"/>
      <c r="JWB113" s="9"/>
      <c r="JWC113" s="9"/>
      <c r="JWD113" s="9"/>
      <c r="JWE113" s="9"/>
      <c r="JWF113" s="9"/>
      <c r="JWG113" s="9"/>
      <c r="JWH113" s="9"/>
      <c r="JWI113" s="9"/>
      <c r="JWJ113" s="9"/>
      <c r="JWK113" s="9"/>
      <c r="JWL113" s="9"/>
      <c r="JWM113" s="9"/>
      <c r="JWN113" s="9"/>
      <c r="JWO113" s="9"/>
      <c r="JWP113" s="9"/>
      <c r="JWQ113" s="9"/>
      <c r="JWR113" s="9"/>
      <c r="JWS113" s="9"/>
      <c r="JWT113" s="9"/>
      <c r="JWU113" s="9"/>
      <c r="JWV113" s="9"/>
      <c r="JWW113" s="9"/>
      <c r="JWX113" s="9"/>
      <c r="JWY113" s="9"/>
      <c r="JWZ113" s="9"/>
      <c r="JXA113" s="9"/>
      <c r="JXB113" s="9"/>
      <c r="JXC113" s="9"/>
      <c r="JXD113" s="9"/>
      <c r="JXE113" s="9"/>
      <c r="JXF113" s="9"/>
      <c r="JXG113" s="9"/>
      <c r="JXH113" s="9"/>
      <c r="JXI113" s="9"/>
      <c r="JXJ113" s="9"/>
      <c r="JXK113" s="9"/>
      <c r="JXL113" s="9"/>
      <c r="JXM113" s="9"/>
      <c r="JXN113" s="9"/>
      <c r="JXO113" s="9"/>
      <c r="JXP113" s="9"/>
      <c r="JXQ113" s="9"/>
      <c r="JXR113" s="9"/>
      <c r="JXS113" s="9"/>
      <c r="JXT113" s="9"/>
      <c r="JXU113" s="9"/>
      <c r="JXV113" s="9"/>
      <c r="JXW113" s="9"/>
      <c r="JXX113" s="9"/>
      <c r="JXY113" s="9"/>
      <c r="JXZ113" s="9"/>
      <c r="JYA113" s="9"/>
      <c r="JYB113" s="9"/>
      <c r="JYC113" s="9"/>
      <c r="JYD113" s="9"/>
      <c r="JYE113" s="9"/>
      <c r="JYF113" s="9"/>
      <c r="JYG113" s="9"/>
      <c r="JYH113" s="9"/>
      <c r="JYI113" s="9"/>
      <c r="JYJ113" s="9"/>
      <c r="JYK113" s="9"/>
      <c r="JYL113" s="9"/>
      <c r="JYM113" s="9"/>
      <c r="JYN113" s="9"/>
      <c r="JYO113" s="9"/>
      <c r="JYP113" s="9"/>
      <c r="JYQ113" s="9"/>
      <c r="JYR113" s="9"/>
      <c r="JYS113" s="9"/>
      <c r="JYT113" s="9"/>
      <c r="JYU113" s="9"/>
      <c r="JYV113" s="9"/>
      <c r="JYW113" s="9"/>
      <c r="JYX113" s="9"/>
      <c r="JYY113" s="9"/>
      <c r="JYZ113" s="9"/>
      <c r="JZA113" s="9"/>
      <c r="JZB113" s="9"/>
      <c r="JZC113" s="9"/>
      <c r="JZD113" s="9"/>
      <c r="JZE113" s="9"/>
      <c r="JZF113" s="9"/>
      <c r="JZG113" s="9"/>
      <c r="JZH113" s="9"/>
      <c r="JZI113" s="9"/>
      <c r="JZJ113" s="9"/>
      <c r="JZK113" s="9"/>
      <c r="JZL113" s="9"/>
      <c r="JZM113" s="9"/>
      <c r="JZN113" s="9"/>
      <c r="JZO113" s="9"/>
      <c r="JZP113" s="9"/>
      <c r="JZQ113" s="9"/>
      <c r="JZR113" s="9"/>
      <c r="JZS113" s="9"/>
      <c r="JZT113" s="9"/>
      <c r="JZU113" s="9"/>
      <c r="JZV113" s="9"/>
      <c r="JZW113" s="9"/>
      <c r="JZX113" s="9"/>
      <c r="JZY113" s="9"/>
      <c r="JZZ113" s="9"/>
      <c r="KAA113" s="9"/>
      <c r="KAB113" s="9"/>
      <c r="KAC113" s="9"/>
      <c r="KAD113" s="9"/>
      <c r="KAE113" s="9"/>
      <c r="KAF113" s="9"/>
      <c r="KAG113" s="9"/>
      <c r="KAH113" s="9"/>
      <c r="KAI113" s="9"/>
      <c r="KAJ113" s="9"/>
      <c r="KAK113" s="9"/>
      <c r="KAL113" s="9"/>
      <c r="KAM113" s="9"/>
      <c r="KAN113" s="9"/>
      <c r="KAO113" s="9"/>
      <c r="KAP113" s="9"/>
      <c r="KAQ113" s="9"/>
      <c r="KAR113" s="9"/>
      <c r="KAS113" s="9"/>
      <c r="KAT113" s="9"/>
      <c r="KAU113" s="9"/>
      <c r="KAV113" s="9"/>
      <c r="KAW113" s="9"/>
      <c r="KAX113" s="9"/>
      <c r="KAY113" s="9"/>
      <c r="KAZ113" s="9"/>
      <c r="KBA113" s="9"/>
      <c r="KBB113" s="9"/>
      <c r="KBC113" s="9"/>
      <c r="KBD113" s="9"/>
      <c r="KBE113" s="9"/>
      <c r="KBF113" s="9"/>
      <c r="KBG113" s="9"/>
      <c r="KBH113" s="9"/>
      <c r="KBI113" s="9"/>
      <c r="KBJ113" s="9"/>
      <c r="KBK113" s="9"/>
      <c r="KBL113" s="9"/>
      <c r="KBM113" s="9"/>
      <c r="KBN113" s="9"/>
      <c r="KBO113" s="9"/>
      <c r="KBP113" s="9"/>
      <c r="KBQ113" s="9"/>
      <c r="KBR113" s="9"/>
      <c r="KBS113" s="9"/>
      <c r="KBT113" s="9"/>
      <c r="KBU113" s="9"/>
      <c r="KBV113" s="9"/>
      <c r="KBW113" s="9"/>
      <c r="KBX113" s="9"/>
      <c r="KBY113" s="9"/>
      <c r="KBZ113" s="9"/>
      <c r="KCA113" s="9"/>
      <c r="KCB113" s="9"/>
      <c r="KCC113" s="9"/>
      <c r="KCD113" s="9"/>
      <c r="KCE113" s="9"/>
      <c r="KCF113" s="9"/>
      <c r="KCG113" s="9"/>
      <c r="KCH113" s="9"/>
      <c r="KCI113" s="9"/>
      <c r="KCJ113" s="9"/>
      <c r="KCK113" s="9"/>
      <c r="KCL113" s="9"/>
      <c r="KCM113" s="9"/>
      <c r="KCN113" s="9"/>
      <c r="KCO113" s="9"/>
      <c r="KCP113" s="9"/>
      <c r="KCQ113" s="9"/>
      <c r="KCR113" s="9"/>
      <c r="KCS113" s="9"/>
      <c r="KCT113" s="9"/>
      <c r="KCU113" s="9"/>
      <c r="KCV113" s="9"/>
      <c r="KCW113" s="9"/>
      <c r="KCX113" s="9"/>
      <c r="KCY113" s="9"/>
      <c r="KCZ113" s="9"/>
      <c r="KDA113" s="9"/>
      <c r="KDB113" s="9"/>
      <c r="KDC113" s="9"/>
      <c r="KDD113" s="9"/>
      <c r="KDE113" s="9"/>
      <c r="KDF113" s="9"/>
      <c r="KDG113" s="9"/>
      <c r="KDH113" s="9"/>
      <c r="KDI113" s="9"/>
      <c r="KDJ113" s="9"/>
      <c r="KDK113" s="9"/>
      <c r="KDL113" s="9"/>
      <c r="KDM113" s="9"/>
      <c r="KDN113" s="9"/>
      <c r="KDO113" s="9"/>
      <c r="KDP113" s="9"/>
      <c r="KDQ113" s="9"/>
      <c r="KDR113" s="9"/>
      <c r="KDS113" s="9"/>
      <c r="KDT113" s="9"/>
      <c r="KDU113" s="9"/>
      <c r="KDV113" s="9"/>
      <c r="KDW113" s="9"/>
      <c r="KDX113" s="9"/>
      <c r="KDY113" s="9"/>
      <c r="KDZ113" s="9"/>
      <c r="KEA113" s="9"/>
      <c r="KEB113" s="9"/>
      <c r="KEC113" s="9"/>
      <c r="KED113" s="9"/>
      <c r="KEE113" s="9"/>
      <c r="KEF113" s="9"/>
      <c r="KEG113" s="9"/>
      <c r="KEH113" s="9"/>
      <c r="KEI113" s="9"/>
      <c r="KEJ113" s="9"/>
      <c r="KEK113" s="9"/>
      <c r="KEL113" s="9"/>
      <c r="KEM113" s="9"/>
      <c r="KEN113" s="9"/>
      <c r="KEO113" s="9"/>
      <c r="KEP113" s="9"/>
      <c r="KEQ113" s="9"/>
      <c r="KER113" s="9"/>
      <c r="KES113" s="9"/>
      <c r="KET113" s="9"/>
      <c r="KEU113" s="9"/>
      <c r="KEV113" s="9"/>
      <c r="KEW113" s="9"/>
      <c r="KEX113" s="9"/>
      <c r="KEY113" s="9"/>
      <c r="KEZ113" s="9"/>
      <c r="KFA113" s="9"/>
      <c r="KFB113" s="9"/>
      <c r="KFC113" s="9"/>
      <c r="KFD113" s="9"/>
      <c r="KFE113" s="9"/>
      <c r="KFF113" s="9"/>
      <c r="KFG113" s="9"/>
      <c r="KFH113" s="9"/>
      <c r="KFI113" s="9"/>
      <c r="KFJ113" s="9"/>
      <c r="KFK113" s="9"/>
      <c r="KFL113" s="9"/>
      <c r="KFM113" s="9"/>
      <c r="KFN113" s="9"/>
      <c r="KFO113" s="9"/>
      <c r="KFP113" s="9"/>
      <c r="KFQ113" s="9"/>
      <c r="KFR113" s="9"/>
      <c r="KFS113" s="9"/>
      <c r="KFT113" s="9"/>
      <c r="KFU113" s="9"/>
      <c r="KFV113" s="9"/>
      <c r="KFW113" s="9"/>
      <c r="KFX113" s="9"/>
      <c r="KFY113" s="9"/>
      <c r="KFZ113" s="9"/>
      <c r="KGA113" s="9"/>
      <c r="KGB113" s="9"/>
      <c r="KGC113" s="9"/>
      <c r="KGD113" s="9"/>
      <c r="KGE113" s="9"/>
      <c r="KGF113" s="9"/>
      <c r="KGG113" s="9"/>
      <c r="KGH113" s="9"/>
      <c r="KGI113" s="9"/>
      <c r="KGJ113" s="9"/>
      <c r="KGK113" s="9"/>
      <c r="KGL113" s="9"/>
      <c r="KGM113" s="9"/>
      <c r="KGN113" s="9"/>
      <c r="KGO113" s="9"/>
      <c r="KGP113" s="9"/>
      <c r="KGQ113" s="9"/>
      <c r="KGR113" s="9"/>
      <c r="KGS113" s="9"/>
      <c r="KGT113" s="9"/>
      <c r="KGU113" s="9"/>
      <c r="KGV113" s="9"/>
      <c r="KGW113" s="9"/>
      <c r="KGX113" s="9"/>
      <c r="KGY113" s="9"/>
      <c r="KGZ113" s="9"/>
      <c r="KHA113" s="9"/>
      <c r="KHB113" s="9"/>
      <c r="KHC113" s="9"/>
      <c r="KHD113" s="9"/>
      <c r="KHE113" s="9"/>
      <c r="KHF113" s="9"/>
      <c r="KHG113" s="9"/>
      <c r="KHH113" s="9"/>
      <c r="KHI113" s="9"/>
      <c r="KHJ113" s="9"/>
      <c r="KHK113" s="9"/>
      <c r="KHL113" s="9"/>
      <c r="KHM113" s="9"/>
      <c r="KHN113" s="9"/>
      <c r="KHO113" s="9"/>
      <c r="KHP113" s="9"/>
      <c r="KHQ113" s="9"/>
      <c r="KHR113" s="9"/>
      <c r="KHS113" s="9"/>
      <c r="KHT113" s="9"/>
      <c r="KHU113" s="9"/>
      <c r="KHV113" s="9"/>
      <c r="KHW113" s="9"/>
      <c r="KHX113" s="9"/>
      <c r="KHY113" s="9"/>
      <c r="KHZ113" s="9"/>
      <c r="KIA113" s="9"/>
      <c r="KIB113" s="9"/>
      <c r="KIC113" s="9"/>
      <c r="KID113" s="9"/>
      <c r="KIE113" s="9"/>
      <c r="KIF113" s="9"/>
      <c r="KIG113" s="9"/>
      <c r="KIH113" s="9"/>
      <c r="KII113" s="9"/>
      <c r="KIJ113" s="9"/>
      <c r="KIK113" s="9"/>
      <c r="KIL113" s="9"/>
      <c r="KIM113" s="9"/>
      <c r="KIN113" s="9"/>
      <c r="KIO113" s="9"/>
      <c r="KIP113" s="9"/>
      <c r="KIQ113" s="9"/>
      <c r="KIR113" s="9"/>
      <c r="KIS113" s="9"/>
      <c r="KIT113" s="9"/>
      <c r="KIU113" s="9"/>
      <c r="KIV113" s="9"/>
      <c r="KIW113" s="9"/>
      <c r="KIX113" s="9"/>
      <c r="KIY113" s="9"/>
      <c r="KIZ113" s="9"/>
      <c r="KJA113" s="9"/>
      <c r="KJB113" s="9"/>
      <c r="KJC113" s="9"/>
      <c r="KJD113" s="9"/>
      <c r="KJE113" s="9"/>
      <c r="KJF113" s="9"/>
      <c r="KJG113" s="9"/>
      <c r="KJH113" s="9"/>
      <c r="KJI113" s="9"/>
      <c r="KJJ113" s="9"/>
      <c r="KJK113" s="9"/>
      <c r="KJL113" s="9"/>
      <c r="KJM113" s="9"/>
      <c r="KJN113" s="9"/>
      <c r="KJO113" s="9"/>
      <c r="KJP113" s="9"/>
      <c r="KJQ113" s="9"/>
      <c r="KJR113" s="9"/>
      <c r="KJS113" s="9"/>
      <c r="KJT113" s="9"/>
      <c r="KJU113" s="9"/>
      <c r="KJV113" s="9"/>
      <c r="KJW113" s="9"/>
      <c r="KJX113" s="9"/>
      <c r="KJY113" s="9"/>
      <c r="KJZ113" s="9"/>
      <c r="KKA113" s="9"/>
      <c r="KKB113" s="9"/>
      <c r="KKC113" s="9"/>
      <c r="KKD113" s="9"/>
      <c r="KKE113" s="9"/>
      <c r="KKF113" s="9"/>
      <c r="KKG113" s="9"/>
      <c r="KKH113" s="9"/>
      <c r="KKI113" s="9"/>
      <c r="KKJ113" s="9"/>
      <c r="KKK113" s="9"/>
      <c r="KKL113" s="9"/>
      <c r="KKM113" s="9"/>
      <c r="KKN113" s="9"/>
      <c r="KKO113" s="9"/>
      <c r="KKP113" s="9"/>
      <c r="KKQ113" s="9"/>
      <c r="KKR113" s="9"/>
      <c r="KKS113" s="9"/>
      <c r="KKT113" s="9"/>
      <c r="KKU113" s="9"/>
      <c r="KKV113" s="9"/>
      <c r="KKW113" s="9"/>
      <c r="KKX113" s="9"/>
      <c r="KKY113" s="9"/>
      <c r="KKZ113" s="9"/>
      <c r="KLA113" s="9"/>
      <c r="KLB113" s="9"/>
      <c r="KLC113" s="9"/>
      <c r="KLD113" s="9"/>
      <c r="KLE113" s="9"/>
      <c r="KLF113" s="9"/>
      <c r="KLG113" s="9"/>
      <c r="KLH113" s="9"/>
      <c r="KLI113" s="9"/>
      <c r="KLJ113" s="9"/>
      <c r="KLK113" s="9"/>
      <c r="KLL113" s="9"/>
      <c r="KLM113" s="9"/>
      <c r="KLN113" s="9"/>
      <c r="KLO113" s="9"/>
      <c r="KLP113" s="9"/>
      <c r="KLQ113" s="9"/>
      <c r="KLR113" s="9"/>
      <c r="KLS113" s="9"/>
      <c r="KLT113" s="9"/>
      <c r="KLU113" s="9"/>
      <c r="KLV113" s="9"/>
      <c r="KLW113" s="9"/>
      <c r="KLX113" s="9"/>
      <c r="KLY113" s="9"/>
      <c r="KLZ113" s="9"/>
      <c r="KMA113" s="9"/>
      <c r="KMB113" s="9"/>
      <c r="KMC113" s="9"/>
      <c r="KMD113" s="9"/>
      <c r="KME113" s="9"/>
      <c r="KMF113" s="9"/>
      <c r="KMG113" s="9"/>
      <c r="KMH113" s="9"/>
      <c r="KMI113" s="9"/>
      <c r="KMJ113" s="9"/>
      <c r="KMK113" s="9"/>
      <c r="KML113" s="9"/>
      <c r="KMM113" s="9"/>
      <c r="KMN113" s="9"/>
      <c r="KMO113" s="9"/>
      <c r="KMP113" s="9"/>
      <c r="KMQ113" s="9"/>
      <c r="KMR113" s="9"/>
      <c r="KMS113" s="9"/>
      <c r="KMT113" s="9"/>
      <c r="KMU113" s="9"/>
      <c r="KMV113" s="9"/>
      <c r="KMW113" s="9"/>
      <c r="KMX113" s="9"/>
      <c r="KMY113" s="9"/>
      <c r="KMZ113" s="9"/>
      <c r="KNA113" s="9"/>
      <c r="KNB113" s="9"/>
      <c r="KNC113" s="9"/>
      <c r="KND113" s="9"/>
      <c r="KNE113" s="9"/>
      <c r="KNF113" s="9"/>
      <c r="KNG113" s="9"/>
      <c r="KNH113" s="9"/>
      <c r="KNI113" s="9"/>
      <c r="KNJ113" s="9"/>
      <c r="KNK113" s="9"/>
      <c r="KNL113" s="9"/>
      <c r="KNM113" s="9"/>
      <c r="KNN113" s="9"/>
      <c r="KNO113" s="9"/>
      <c r="KNP113" s="9"/>
      <c r="KNQ113" s="9"/>
      <c r="KNR113" s="9"/>
      <c r="KNS113" s="9"/>
      <c r="KNT113" s="9"/>
      <c r="KNU113" s="9"/>
      <c r="KNV113" s="9"/>
      <c r="KNW113" s="9"/>
      <c r="KNX113" s="9"/>
      <c r="KNY113" s="9"/>
      <c r="KNZ113" s="9"/>
      <c r="KOA113" s="9"/>
      <c r="KOB113" s="9"/>
      <c r="KOC113" s="9"/>
      <c r="KOD113" s="9"/>
      <c r="KOE113" s="9"/>
      <c r="KOF113" s="9"/>
      <c r="KOG113" s="9"/>
      <c r="KOH113" s="9"/>
      <c r="KOI113" s="9"/>
      <c r="KOJ113" s="9"/>
      <c r="KOK113" s="9"/>
      <c r="KOL113" s="9"/>
      <c r="KOM113" s="9"/>
      <c r="KON113" s="9"/>
      <c r="KOO113" s="9"/>
      <c r="KOP113" s="9"/>
      <c r="KOQ113" s="9"/>
      <c r="KOR113" s="9"/>
      <c r="KOS113" s="9"/>
      <c r="KOT113" s="9"/>
      <c r="KOU113" s="9"/>
      <c r="KOV113" s="9"/>
      <c r="KOW113" s="9"/>
      <c r="KOX113" s="9"/>
      <c r="KOY113" s="9"/>
      <c r="KOZ113" s="9"/>
      <c r="KPA113" s="9"/>
      <c r="KPB113" s="9"/>
      <c r="KPC113" s="9"/>
      <c r="KPD113" s="9"/>
      <c r="KPE113" s="9"/>
      <c r="KPF113" s="9"/>
      <c r="KPG113" s="9"/>
      <c r="KPH113" s="9"/>
      <c r="KPI113" s="9"/>
      <c r="KPJ113" s="9"/>
      <c r="KPK113" s="9"/>
      <c r="KPL113" s="9"/>
      <c r="KPM113" s="9"/>
      <c r="KPN113" s="9"/>
      <c r="KPO113" s="9"/>
      <c r="KPP113" s="9"/>
      <c r="KPQ113" s="9"/>
      <c r="KPR113" s="9"/>
      <c r="KPS113" s="9"/>
      <c r="KPT113" s="9"/>
      <c r="KPU113" s="9"/>
      <c r="KPV113" s="9"/>
      <c r="KPW113" s="9"/>
      <c r="KPX113" s="9"/>
      <c r="KPY113" s="9"/>
      <c r="KPZ113" s="9"/>
      <c r="KQA113" s="9"/>
      <c r="KQB113" s="9"/>
      <c r="KQC113" s="9"/>
      <c r="KQD113" s="9"/>
      <c r="KQE113" s="9"/>
      <c r="KQF113" s="9"/>
      <c r="KQG113" s="9"/>
      <c r="KQH113" s="9"/>
      <c r="KQI113" s="9"/>
      <c r="KQJ113" s="9"/>
      <c r="KQK113" s="9"/>
      <c r="KQL113" s="9"/>
      <c r="KQM113" s="9"/>
      <c r="KQN113" s="9"/>
      <c r="KQO113" s="9"/>
      <c r="KQP113" s="9"/>
      <c r="KQQ113" s="9"/>
      <c r="KQR113" s="9"/>
      <c r="KQS113" s="9"/>
      <c r="KQT113" s="9"/>
      <c r="KQU113" s="9"/>
      <c r="KQV113" s="9"/>
      <c r="KQW113" s="9"/>
      <c r="KQX113" s="9"/>
      <c r="KQY113" s="9"/>
      <c r="KQZ113" s="9"/>
      <c r="KRA113" s="9"/>
      <c r="KRB113" s="9"/>
      <c r="KRC113" s="9"/>
      <c r="KRD113" s="9"/>
      <c r="KRE113" s="9"/>
      <c r="KRF113" s="9"/>
      <c r="KRG113" s="9"/>
      <c r="KRH113" s="9"/>
      <c r="KRI113" s="9"/>
      <c r="KRJ113" s="9"/>
      <c r="KRK113" s="9"/>
      <c r="KRL113" s="9"/>
      <c r="KRM113" s="9"/>
      <c r="KRN113" s="9"/>
      <c r="KRO113" s="9"/>
      <c r="KRP113" s="9"/>
      <c r="KRQ113" s="9"/>
      <c r="KRR113" s="9"/>
      <c r="KRS113" s="9"/>
      <c r="KRT113" s="9"/>
      <c r="KRU113" s="9"/>
      <c r="KRV113" s="9"/>
      <c r="KRW113" s="9"/>
      <c r="KRX113" s="9"/>
      <c r="KRY113" s="9"/>
      <c r="KRZ113" s="9"/>
      <c r="KSA113" s="9"/>
      <c r="KSB113" s="9"/>
      <c r="KSC113" s="9"/>
      <c r="KSD113" s="9"/>
      <c r="KSE113" s="9"/>
      <c r="KSF113" s="9"/>
      <c r="KSG113" s="9"/>
      <c r="KSH113" s="9"/>
      <c r="KSI113" s="9"/>
      <c r="KSJ113" s="9"/>
      <c r="KSK113" s="9"/>
      <c r="KSL113" s="9"/>
      <c r="KSM113" s="9"/>
      <c r="KSN113" s="9"/>
      <c r="KSO113" s="9"/>
      <c r="KSP113" s="9"/>
      <c r="KSQ113" s="9"/>
      <c r="KSR113" s="9"/>
      <c r="KSS113" s="9"/>
      <c r="KST113" s="9"/>
      <c r="KSU113" s="9"/>
      <c r="KSV113" s="9"/>
      <c r="KSW113" s="9"/>
      <c r="KSX113" s="9"/>
      <c r="KSY113" s="9"/>
      <c r="KSZ113" s="9"/>
      <c r="KTA113" s="9"/>
      <c r="KTB113" s="9"/>
      <c r="KTC113" s="9"/>
      <c r="KTD113" s="9"/>
      <c r="KTE113" s="9"/>
      <c r="KTF113" s="9"/>
      <c r="KTG113" s="9"/>
      <c r="KTH113" s="9"/>
      <c r="KTI113" s="9"/>
      <c r="KTJ113" s="9"/>
      <c r="KTK113" s="9"/>
      <c r="KTL113" s="9"/>
      <c r="KTM113" s="9"/>
      <c r="KTN113" s="9"/>
      <c r="KTO113" s="9"/>
      <c r="KTP113" s="9"/>
      <c r="KTQ113" s="9"/>
      <c r="KTR113" s="9"/>
      <c r="KTS113" s="9"/>
      <c r="KTT113" s="9"/>
      <c r="KTU113" s="9"/>
      <c r="KTV113" s="9"/>
      <c r="KTW113" s="9"/>
      <c r="KTX113" s="9"/>
      <c r="KTY113" s="9"/>
      <c r="KTZ113" s="9"/>
      <c r="KUA113" s="9"/>
      <c r="KUB113" s="9"/>
      <c r="KUC113" s="9"/>
      <c r="KUD113" s="9"/>
      <c r="KUE113" s="9"/>
      <c r="KUF113" s="9"/>
      <c r="KUG113" s="9"/>
      <c r="KUH113" s="9"/>
      <c r="KUI113" s="9"/>
      <c r="KUJ113" s="9"/>
      <c r="KUK113" s="9"/>
      <c r="KUL113" s="9"/>
      <c r="KUM113" s="9"/>
      <c r="KUN113" s="9"/>
      <c r="KUO113" s="9"/>
      <c r="KUP113" s="9"/>
      <c r="KUQ113" s="9"/>
      <c r="KUR113" s="9"/>
      <c r="KUS113" s="9"/>
      <c r="KUT113" s="9"/>
      <c r="KUU113" s="9"/>
      <c r="KUV113" s="9"/>
      <c r="KUW113" s="9"/>
      <c r="KUX113" s="9"/>
      <c r="KUY113" s="9"/>
      <c r="KUZ113" s="9"/>
      <c r="KVA113" s="9"/>
      <c r="KVB113" s="9"/>
      <c r="KVC113" s="9"/>
      <c r="KVD113" s="9"/>
      <c r="KVE113" s="9"/>
      <c r="KVF113" s="9"/>
      <c r="KVG113" s="9"/>
      <c r="KVH113" s="9"/>
      <c r="KVI113" s="9"/>
      <c r="KVJ113" s="9"/>
      <c r="KVK113" s="9"/>
      <c r="KVL113" s="9"/>
      <c r="KVM113" s="9"/>
      <c r="KVN113" s="9"/>
      <c r="KVO113" s="9"/>
      <c r="KVP113" s="9"/>
      <c r="KVQ113" s="9"/>
      <c r="KVR113" s="9"/>
      <c r="KVS113" s="9"/>
      <c r="KVT113" s="9"/>
      <c r="KVU113" s="9"/>
      <c r="KVV113" s="9"/>
      <c r="KVW113" s="9"/>
      <c r="KVX113" s="9"/>
      <c r="KVY113" s="9"/>
      <c r="KVZ113" s="9"/>
      <c r="KWA113" s="9"/>
      <c r="KWB113" s="9"/>
      <c r="KWC113" s="9"/>
      <c r="KWD113" s="9"/>
      <c r="KWE113" s="9"/>
      <c r="KWF113" s="9"/>
      <c r="KWG113" s="9"/>
      <c r="KWH113" s="9"/>
      <c r="KWI113" s="9"/>
      <c r="KWJ113" s="9"/>
      <c r="KWK113" s="9"/>
      <c r="KWL113" s="9"/>
      <c r="KWM113" s="9"/>
      <c r="KWN113" s="9"/>
      <c r="KWO113" s="9"/>
      <c r="KWP113" s="9"/>
      <c r="KWQ113" s="9"/>
      <c r="KWR113" s="9"/>
      <c r="KWS113" s="9"/>
      <c r="KWT113" s="9"/>
      <c r="KWU113" s="9"/>
      <c r="KWV113" s="9"/>
      <c r="KWW113" s="9"/>
      <c r="KWX113" s="9"/>
      <c r="KWY113" s="9"/>
      <c r="KWZ113" s="9"/>
      <c r="KXA113" s="9"/>
      <c r="KXB113" s="9"/>
      <c r="KXC113" s="9"/>
      <c r="KXD113" s="9"/>
      <c r="KXE113" s="9"/>
      <c r="KXF113" s="9"/>
      <c r="KXG113" s="9"/>
      <c r="KXH113" s="9"/>
      <c r="KXI113" s="9"/>
      <c r="KXJ113" s="9"/>
      <c r="KXK113" s="9"/>
      <c r="KXL113" s="9"/>
      <c r="KXM113" s="9"/>
      <c r="KXN113" s="9"/>
      <c r="KXO113" s="9"/>
      <c r="KXP113" s="9"/>
      <c r="KXQ113" s="9"/>
      <c r="KXR113" s="9"/>
      <c r="KXS113" s="9"/>
      <c r="KXT113" s="9"/>
      <c r="KXU113" s="9"/>
      <c r="KXV113" s="9"/>
      <c r="KXW113" s="9"/>
      <c r="KXX113" s="9"/>
      <c r="KXY113" s="9"/>
      <c r="KXZ113" s="9"/>
      <c r="KYA113" s="9"/>
      <c r="KYB113" s="9"/>
      <c r="KYC113" s="9"/>
      <c r="KYD113" s="9"/>
      <c r="KYE113" s="9"/>
      <c r="KYF113" s="9"/>
      <c r="KYG113" s="9"/>
      <c r="KYH113" s="9"/>
      <c r="KYI113" s="9"/>
      <c r="KYJ113" s="9"/>
      <c r="KYK113" s="9"/>
      <c r="KYL113" s="9"/>
      <c r="KYM113" s="9"/>
      <c r="KYN113" s="9"/>
      <c r="KYO113" s="9"/>
      <c r="KYP113" s="9"/>
      <c r="KYQ113" s="9"/>
      <c r="KYR113" s="9"/>
      <c r="KYS113" s="9"/>
      <c r="KYT113" s="9"/>
      <c r="KYU113" s="9"/>
      <c r="KYV113" s="9"/>
      <c r="KYW113" s="9"/>
      <c r="KYX113" s="9"/>
      <c r="KYY113" s="9"/>
      <c r="KYZ113" s="9"/>
      <c r="KZA113" s="9"/>
      <c r="KZB113" s="9"/>
      <c r="KZC113" s="9"/>
      <c r="KZD113" s="9"/>
      <c r="KZE113" s="9"/>
      <c r="KZF113" s="9"/>
      <c r="KZG113" s="9"/>
      <c r="KZH113" s="9"/>
      <c r="KZI113" s="9"/>
      <c r="KZJ113" s="9"/>
      <c r="KZK113" s="9"/>
      <c r="KZL113" s="9"/>
      <c r="KZM113" s="9"/>
      <c r="KZN113" s="9"/>
      <c r="KZO113" s="9"/>
      <c r="KZP113" s="9"/>
      <c r="KZQ113" s="9"/>
      <c r="KZR113" s="9"/>
      <c r="KZS113" s="9"/>
      <c r="KZT113" s="9"/>
      <c r="KZU113" s="9"/>
      <c r="KZV113" s="9"/>
      <c r="KZW113" s="9"/>
      <c r="KZX113" s="9"/>
      <c r="KZY113" s="9"/>
      <c r="KZZ113" s="9"/>
      <c r="LAA113" s="9"/>
      <c r="LAB113" s="9"/>
      <c r="LAC113" s="9"/>
      <c r="LAD113" s="9"/>
      <c r="LAE113" s="9"/>
      <c r="LAF113" s="9"/>
      <c r="LAG113" s="9"/>
      <c r="LAH113" s="9"/>
      <c r="LAI113" s="9"/>
      <c r="LAJ113" s="9"/>
      <c r="LAK113" s="9"/>
      <c r="LAL113" s="9"/>
      <c r="LAM113" s="9"/>
      <c r="LAN113" s="9"/>
      <c r="LAO113" s="9"/>
      <c r="LAP113" s="9"/>
      <c r="LAQ113" s="9"/>
      <c r="LAR113" s="9"/>
      <c r="LAS113" s="9"/>
      <c r="LAT113" s="9"/>
      <c r="LAU113" s="9"/>
      <c r="LAV113" s="9"/>
      <c r="LAW113" s="9"/>
      <c r="LAX113" s="9"/>
      <c r="LAY113" s="9"/>
      <c r="LAZ113" s="9"/>
      <c r="LBA113" s="9"/>
      <c r="LBB113" s="9"/>
      <c r="LBC113" s="9"/>
      <c r="LBD113" s="9"/>
      <c r="LBE113" s="9"/>
      <c r="LBF113" s="9"/>
      <c r="LBG113" s="9"/>
      <c r="LBH113" s="9"/>
      <c r="LBI113" s="9"/>
      <c r="LBJ113" s="9"/>
      <c r="LBK113" s="9"/>
      <c r="LBL113" s="9"/>
      <c r="LBM113" s="9"/>
      <c r="LBN113" s="9"/>
      <c r="LBO113" s="9"/>
      <c r="LBP113" s="9"/>
      <c r="LBQ113" s="9"/>
      <c r="LBR113" s="9"/>
      <c r="LBS113" s="9"/>
      <c r="LBT113" s="9"/>
      <c r="LBU113" s="9"/>
      <c r="LBV113" s="9"/>
      <c r="LBW113" s="9"/>
      <c r="LBX113" s="9"/>
      <c r="LBY113" s="9"/>
      <c r="LBZ113" s="9"/>
      <c r="LCA113" s="9"/>
      <c r="LCB113" s="9"/>
      <c r="LCC113" s="9"/>
      <c r="LCD113" s="9"/>
      <c r="LCE113" s="9"/>
      <c r="LCF113" s="9"/>
      <c r="LCG113" s="9"/>
      <c r="LCH113" s="9"/>
      <c r="LCI113" s="9"/>
      <c r="LCJ113" s="9"/>
      <c r="LCK113" s="9"/>
      <c r="LCL113" s="9"/>
      <c r="LCM113" s="9"/>
      <c r="LCN113" s="9"/>
      <c r="LCO113" s="9"/>
      <c r="LCP113" s="9"/>
      <c r="LCQ113" s="9"/>
      <c r="LCR113" s="9"/>
      <c r="LCS113" s="9"/>
      <c r="LCT113" s="9"/>
      <c r="LCU113" s="9"/>
      <c r="LCV113" s="9"/>
      <c r="LCW113" s="9"/>
      <c r="LCX113" s="9"/>
      <c r="LCY113" s="9"/>
      <c r="LCZ113" s="9"/>
      <c r="LDA113" s="9"/>
      <c r="LDB113" s="9"/>
      <c r="LDC113" s="9"/>
      <c r="LDD113" s="9"/>
      <c r="LDE113" s="9"/>
      <c r="LDF113" s="9"/>
      <c r="LDG113" s="9"/>
      <c r="LDH113" s="9"/>
      <c r="LDI113" s="9"/>
      <c r="LDJ113" s="9"/>
      <c r="LDK113" s="9"/>
      <c r="LDL113" s="9"/>
      <c r="LDM113" s="9"/>
      <c r="LDN113" s="9"/>
      <c r="LDO113" s="9"/>
      <c r="LDP113" s="9"/>
      <c r="LDQ113" s="9"/>
      <c r="LDR113" s="9"/>
      <c r="LDS113" s="9"/>
      <c r="LDT113" s="9"/>
      <c r="LDU113" s="9"/>
      <c r="LDV113" s="9"/>
      <c r="LDW113" s="9"/>
      <c r="LDX113" s="9"/>
      <c r="LDY113" s="9"/>
      <c r="LDZ113" s="9"/>
      <c r="LEA113" s="9"/>
      <c r="LEB113" s="9"/>
      <c r="LEC113" s="9"/>
      <c r="LED113" s="9"/>
      <c r="LEE113" s="9"/>
      <c r="LEF113" s="9"/>
      <c r="LEG113" s="9"/>
      <c r="LEH113" s="9"/>
      <c r="LEI113" s="9"/>
      <c r="LEJ113" s="9"/>
      <c r="LEK113" s="9"/>
      <c r="LEL113" s="9"/>
      <c r="LEM113" s="9"/>
      <c r="LEN113" s="9"/>
      <c r="LEO113" s="9"/>
      <c r="LEP113" s="9"/>
      <c r="LEQ113" s="9"/>
      <c r="LER113" s="9"/>
      <c r="LES113" s="9"/>
      <c r="LET113" s="9"/>
      <c r="LEU113" s="9"/>
      <c r="LEV113" s="9"/>
      <c r="LEW113" s="9"/>
      <c r="LEX113" s="9"/>
      <c r="LEY113" s="9"/>
      <c r="LEZ113" s="9"/>
      <c r="LFA113" s="9"/>
      <c r="LFB113" s="9"/>
      <c r="LFC113" s="9"/>
      <c r="LFD113" s="9"/>
      <c r="LFE113" s="9"/>
      <c r="LFF113" s="9"/>
      <c r="LFG113" s="9"/>
      <c r="LFH113" s="9"/>
      <c r="LFI113" s="9"/>
      <c r="LFJ113" s="9"/>
      <c r="LFK113" s="9"/>
      <c r="LFL113" s="9"/>
      <c r="LFM113" s="9"/>
      <c r="LFN113" s="9"/>
      <c r="LFO113" s="9"/>
      <c r="LFP113" s="9"/>
      <c r="LFQ113" s="9"/>
      <c r="LFR113" s="9"/>
      <c r="LFS113" s="9"/>
      <c r="LFT113" s="9"/>
      <c r="LFU113" s="9"/>
      <c r="LFV113" s="9"/>
      <c r="LFW113" s="9"/>
      <c r="LFX113" s="9"/>
      <c r="LFY113" s="9"/>
      <c r="LFZ113" s="9"/>
      <c r="LGA113" s="9"/>
      <c r="LGB113" s="9"/>
      <c r="LGC113" s="9"/>
      <c r="LGD113" s="9"/>
      <c r="LGE113" s="9"/>
      <c r="LGF113" s="9"/>
      <c r="LGG113" s="9"/>
      <c r="LGH113" s="9"/>
      <c r="LGI113" s="9"/>
      <c r="LGJ113" s="9"/>
      <c r="LGK113" s="9"/>
      <c r="LGL113" s="9"/>
      <c r="LGM113" s="9"/>
      <c r="LGN113" s="9"/>
      <c r="LGO113" s="9"/>
      <c r="LGP113" s="9"/>
      <c r="LGQ113" s="9"/>
      <c r="LGR113" s="9"/>
      <c r="LGS113" s="9"/>
      <c r="LGT113" s="9"/>
      <c r="LGU113" s="9"/>
      <c r="LGV113" s="9"/>
      <c r="LGW113" s="9"/>
      <c r="LGX113" s="9"/>
      <c r="LGY113" s="9"/>
      <c r="LGZ113" s="9"/>
      <c r="LHA113" s="9"/>
      <c r="LHB113" s="9"/>
      <c r="LHC113" s="9"/>
      <c r="LHD113" s="9"/>
      <c r="LHE113" s="9"/>
      <c r="LHF113" s="9"/>
      <c r="LHG113" s="9"/>
      <c r="LHH113" s="9"/>
      <c r="LHI113" s="9"/>
      <c r="LHJ113" s="9"/>
      <c r="LHK113" s="9"/>
      <c r="LHL113" s="9"/>
      <c r="LHM113" s="9"/>
      <c r="LHN113" s="9"/>
      <c r="LHO113" s="9"/>
      <c r="LHP113" s="9"/>
      <c r="LHQ113" s="9"/>
      <c r="LHR113" s="9"/>
      <c r="LHS113" s="9"/>
      <c r="LHT113" s="9"/>
      <c r="LHU113" s="9"/>
      <c r="LHV113" s="9"/>
      <c r="LHW113" s="9"/>
      <c r="LHX113" s="9"/>
      <c r="LHY113" s="9"/>
      <c r="LHZ113" s="9"/>
      <c r="LIA113" s="9"/>
      <c r="LIB113" s="9"/>
      <c r="LIC113" s="9"/>
      <c r="LID113" s="9"/>
      <c r="LIE113" s="9"/>
      <c r="LIF113" s="9"/>
      <c r="LIG113" s="9"/>
      <c r="LIH113" s="9"/>
      <c r="LII113" s="9"/>
      <c r="LIJ113" s="9"/>
      <c r="LIK113" s="9"/>
      <c r="LIL113" s="9"/>
      <c r="LIM113" s="9"/>
      <c r="LIN113" s="9"/>
      <c r="LIO113" s="9"/>
      <c r="LIP113" s="9"/>
      <c r="LIQ113" s="9"/>
      <c r="LIR113" s="9"/>
      <c r="LIS113" s="9"/>
      <c r="LIT113" s="9"/>
      <c r="LIU113" s="9"/>
      <c r="LIV113" s="9"/>
      <c r="LIW113" s="9"/>
      <c r="LIX113" s="9"/>
      <c r="LIY113" s="9"/>
      <c r="LIZ113" s="9"/>
      <c r="LJA113" s="9"/>
      <c r="LJB113" s="9"/>
      <c r="LJC113" s="9"/>
      <c r="LJD113" s="9"/>
      <c r="LJE113" s="9"/>
      <c r="LJF113" s="9"/>
      <c r="LJG113" s="9"/>
      <c r="LJH113" s="9"/>
      <c r="LJI113" s="9"/>
      <c r="LJJ113" s="9"/>
      <c r="LJK113" s="9"/>
      <c r="LJL113" s="9"/>
      <c r="LJM113" s="9"/>
      <c r="LJN113" s="9"/>
      <c r="LJO113" s="9"/>
      <c r="LJP113" s="9"/>
      <c r="LJQ113" s="9"/>
      <c r="LJR113" s="9"/>
      <c r="LJS113" s="9"/>
      <c r="LJT113" s="9"/>
      <c r="LJU113" s="9"/>
      <c r="LJV113" s="9"/>
      <c r="LJW113" s="9"/>
      <c r="LJX113" s="9"/>
      <c r="LJY113" s="9"/>
      <c r="LJZ113" s="9"/>
      <c r="LKA113" s="9"/>
      <c r="LKB113" s="9"/>
      <c r="LKC113" s="9"/>
      <c r="LKD113" s="9"/>
      <c r="LKE113" s="9"/>
      <c r="LKF113" s="9"/>
      <c r="LKG113" s="9"/>
      <c r="LKH113" s="9"/>
      <c r="LKI113" s="9"/>
      <c r="LKJ113" s="9"/>
      <c r="LKK113" s="9"/>
      <c r="LKL113" s="9"/>
      <c r="LKM113" s="9"/>
      <c r="LKN113" s="9"/>
      <c r="LKO113" s="9"/>
      <c r="LKP113" s="9"/>
      <c r="LKQ113" s="9"/>
      <c r="LKR113" s="9"/>
      <c r="LKS113" s="9"/>
      <c r="LKT113" s="9"/>
      <c r="LKU113" s="9"/>
      <c r="LKV113" s="9"/>
      <c r="LKW113" s="9"/>
      <c r="LKX113" s="9"/>
      <c r="LKY113" s="9"/>
      <c r="LKZ113" s="9"/>
      <c r="LLA113" s="9"/>
      <c r="LLB113" s="9"/>
      <c r="LLC113" s="9"/>
      <c r="LLD113" s="9"/>
      <c r="LLE113" s="9"/>
      <c r="LLF113" s="9"/>
      <c r="LLG113" s="9"/>
      <c r="LLH113" s="9"/>
      <c r="LLI113" s="9"/>
      <c r="LLJ113" s="9"/>
      <c r="LLK113" s="9"/>
      <c r="LLL113" s="9"/>
      <c r="LLM113" s="9"/>
      <c r="LLN113" s="9"/>
      <c r="LLO113" s="9"/>
      <c r="LLP113" s="9"/>
      <c r="LLQ113" s="9"/>
      <c r="LLR113" s="9"/>
      <c r="LLS113" s="9"/>
      <c r="LLT113" s="9"/>
      <c r="LLU113" s="9"/>
      <c r="LLV113" s="9"/>
      <c r="LLW113" s="9"/>
      <c r="LLX113" s="9"/>
      <c r="LLY113" s="9"/>
      <c r="LLZ113" s="9"/>
      <c r="LMA113" s="9"/>
      <c r="LMB113" s="9"/>
      <c r="LMC113" s="9"/>
      <c r="LMD113" s="9"/>
      <c r="LME113" s="9"/>
      <c r="LMF113" s="9"/>
      <c r="LMG113" s="9"/>
      <c r="LMH113" s="9"/>
      <c r="LMI113" s="9"/>
      <c r="LMJ113" s="9"/>
      <c r="LMK113" s="9"/>
      <c r="LML113" s="9"/>
      <c r="LMM113" s="9"/>
      <c r="LMN113" s="9"/>
      <c r="LMO113" s="9"/>
      <c r="LMP113" s="9"/>
      <c r="LMQ113" s="9"/>
      <c r="LMR113" s="9"/>
      <c r="LMS113" s="9"/>
      <c r="LMT113" s="9"/>
      <c r="LMU113" s="9"/>
      <c r="LMV113" s="9"/>
      <c r="LMW113" s="9"/>
      <c r="LMX113" s="9"/>
      <c r="LMY113" s="9"/>
      <c r="LMZ113" s="9"/>
      <c r="LNA113" s="9"/>
      <c r="LNB113" s="9"/>
      <c r="LNC113" s="9"/>
      <c r="LND113" s="9"/>
      <c r="LNE113" s="9"/>
      <c r="LNF113" s="9"/>
      <c r="LNG113" s="9"/>
      <c r="LNH113" s="9"/>
      <c r="LNI113" s="9"/>
      <c r="LNJ113" s="9"/>
      <c r="LNK113" s="9"/>
      <c r="LNL113" s="9"/>
      <c r="LNM113" s="9"/>
      <c r="LNN113" s="9"/>
      <c r="LNO113" s="9"/>
      <c r="LNP113" s="9"/>
      <c r="LNQ113" s="9"/>
      <c r="LNR113" s="9"/>
      <c r="LNS113" s="9"/>
      <c r="LNT113" s="9"/>
      <c r="LNU113" s="9"/>
      <c r="LNV113" s="9"/>
      <c r="LNW113" s="9"/>
      <c r="LNX113" s="9"/>
      <c r="LNY113" s="9"/>
      <c r="LNZ113" s="9"/>
      <c r="LOA113" s="9"/>
      <c r="LOB113" s="9"/>
      <c r="LOC113" s="9"/>
      <c r="LOD113" s="9"/>
      <c r="LOE113" s="9"/>
      <c r="LOF113" s="9"/>
      <c r="LOG113" s="9"/>
      <c r="LOH113" s="9"/>
      <c r="LOI113" s="9"/>
      <c r="LOJ113" s="9"/>
      <c r="LOK113" s="9"/>
      <c r="LOL113" s="9"/>
      <c r="LOM113" s="9"/>
      <c r="LON113" s="9"/>
      <c r="LOO113" s="9"/>
      <c r="LOP113" s="9"/>
      <c r="LOQ113" s="9"/>
      <c r="LOR113" s="9"/>
      <c r="LOS113" s="9"/>
      <c r="LOT113" s="9"/>
      <c r="LOU113" s="9"/>
      <c r="LOV113" s="9"/>
      <c r="LOW113" s="9"/>
      <c r="LOX113" s="9"/>
      <c r="LOY113" s="9"/>
      <c r="LOZ113" s="9"/>
      <c r="LPA113" s="9"/>
      <c r="LPB113" s="9"/>
      <c r="LPC113" s="9"/>
      <c r="LPD113" s="9"/>
      <c r="LPE113" s="9"/>
      <c r="LPF113" s="9"/>
      <c r="LPG113" s="9"/>
      <c r="LPH113" s="9"/>
      <c r="LPI113" s="9"/>
      <c r="LPJ113" s="9"/>
      <c r="LPK113" s="9"/>
      <c r="LPL113" s="9"/>
      <c r="LPM113" s="9"/>
      <c r="LPN113" s="9"/>
      <c r="LPO113" s="9"/>
      <c r="LPP113" s="9"/>
      <c r="LPQ113" s="9"/>
      <c r="LPR113" s="9"/>
      <c r="LPS113" s="9"/>
      <c r="LPT113" s="9"/>
      <c r="LPU113" s="9"/>
      <c r="LPV113" s="9"/>
      <c r="LPW113" s="9"/>
      <c r="LPX113" s="9"/>
      <c r="LPY113" s="9"/>
      <c r="LPZ113" s="9"/>
      <c r="LQA113" s="9"/>
      <c r="LQB113" s="9"/>
      <c r="LQC113" s="9"/>
      <c r="LQD113" s="9"/>
      <c r="LQE113" s="9"/>
      <c r="LQF113" s="9"/>
      <c r="LQG113" s="9"/>
      <c r="LQH113" s="9"/>
      <c r="LQI113" s="9"/>
      <c r="LQJ113" s="9"/>
      <c r="LQK113" s="9"/>
      <c r="LQL113" s="9"/>
      <c r="LQM113" s="9"/>
      <c r="LQN113" s="9"/>
      <c r="LQO113" s="9"/>
      <c r="LQP113" s="9"/>
      <c r="LQQ113" s="9"/>
      <c r="LQR113" s="9"/>
      <c r="LQS113" s="9"/>
      <c r="LQT113" s="9"/>
      <c r="LQU113" s="9"/>
      <c r="LQV113" s="9"/>
      <c r="LQW113" s="9"/>
      <c r="LQX113" s="9"/>
      <c r="LQY113" s="9"/>
      <c r="LQZ113" s="9"/>
      <c r="LRA113" s="9"/>
      <c r="LRB113" s="9"/>
      <c r="LRC113" s="9"/>
      <c r="LRD113" s="9"/>
      <c r="LRE113" s="9"/>
      <c r="LRF113" s="9"/>
      <c r="LRG113" s="9"/>
      <c r="LRH113" s="9"/>
      <c r="LRI113" s="9"/>
      <c r="LRJ113" s="9"/>
      <c r="LRK113" s="9"/>
      <c r="LRL113" s="9"/>
      <c r="LRM113" s="9"/>
      <c r="LRN113" s="9"/>
      <c r="LRO113" s="9"/>
      <c r="LRP113" s="9"/>
      <c r="LRQ113" s="9"/>
      <c r="LRR113" s="9"/>
      <c r="LRS113" s="9"/>
      <c r="LRT113" s="9"/>
      <c r="LRU113" s="9"/>
      <c r="LRV113" s="9"/>
      <c r="LRW113" s="9"/>
      <c r="LRX113" s="9"/>
      <c r="LRY113" s="9"/>
      <c r="LRZ113" s="9"/>
      <c r="LSA113" s="9"/>
      <c r="LSB113" s="9"/>
      <c r="LSC113" s="9"/>
      <c r="LSD113" s="9"/>
      <c r="LSE113" s="9"/>
      <c r="LSF113" s="9"/>
      <c r="LSG113" s="9"/>
      <c r="LSH113" s="9"/>
      <c r="LSI113" s="9"/>
      <c r="LSJ113" s="9"/>
      <c r="LSK113" s="9"/>
      <c r="LSL113" s="9"/>
      <c r="LSM113" s="9"/>
      <c r="LSN113" s="9"/>
      <c r="LSO113" s="9"/>
      <c r="LSP113" s="9"/>
      <c r="LSQ113" s="9"/>
      <c r="LSR113" s="9"/>
      <c r="LSS113" s="9"/>
      <c r="LST113" s="9"/>
      <c r="LSU113" s="9"/>
      <c r="LSV113" s="9"/>
      <c r="LSW113" s="9"/>
      <c r="LSX113" s="9"/>
      <c r="LSY113" s="9"/>
      <c r="LSZ113" s="9"/>
      <c r="LTA113" s="9"/>
      <c r="LTB113" s="9"/>
      <c r="LTC113" s="9"/>
      <c r="LTD113" s="9"/>
      <c r="LTE113" s="9"/>
      <c r="LTF113" s="9"/>
      <c r="LTG113" s="9"/>
      <c r="LTH113" s="9"/>
      <c r="LTI113" s="9"/>
      <c r="LTJ113" s="9"/>
      <c r="LTK113" s="9"/>
      <c r="LTL113" s="9"/>
      <c r="LTM113" s="9"/>
      <c r="LTN113" s="9"/>
      <c r="LTO113" s="9"/>
      <c r="LTP113" s="9"/>
      <c r="LTQ113" s="9"/>
      <c r="LTR113" s="9"/>
      <c r="LTS113" s="9"/>
      <c r="LTT113" s="9"/>
      <c r="LTU113" s="9"/>
      <c r="LTV113" s="9"/>
      <c r="LTW113" s="9"/>
      <c r="LTX113" s="9"/>
      <c r="LTY113" s="9"/>
      <c r="LTZ113" s="9"/>
      <c r="LUA113" s="9"/>
      <c r="LUB113" s="9"/>
      <c r="LUC113" s="9"/>
      <c r="LUD113" s="9"/>
      <c r="LUE113" s="9"/>
      <c r="LUF113" s="9"/>
      <c r="LUG113" s="9"/>
      <c r="LUH113" s="9"/>
      <c r="LUI113" s="9"/>
      <c r="LUJ113" s="9"/>
      <c r="LUK113" s="9"/>
      <c r="LUL113" s="9"/>
      <c r="LUM113" s="9"/>
      <c r="LUN113" s="9"/>
      <c r="LUO113" s="9"/>
      <c r="LUP113" s="9"/>
      <c r="LUQ113" s="9"/>
      <c r="LUR113" s="9"/>
      <c r="LUS113" s="9"/>
      <c r="LUT113" s="9"/>
      <c r="LUU113" s="9"/>
      <c r="LUV113" s="9"/>
      <c r="LUW113" s="9"/>
      <c r="LUX113" s="9"/>
      <c r="LUY113" s="9"/>
      <c r="LUZ113" s="9"/>
      <c r="LVA113" s="9"/>
      <c r="LVB113" s="9"/>
      <c r="LVC113" s="9"/>
      <c r="LVD113" s="9"/>
      <c r="LVE113" s="9"/>
      <c r="LVF113" s="9"/>
      <c r="LVG113" s="9"/>
      <c r="LVH113" s="9"/>
      <c r="LVI113" s="9"/>
      <c r="LVJ113" s="9"/>
      <c r="LVK113" s="9"/>
      <c r="LVL113" s="9"/>
      <c r="LVM113" s="9"/>
      <c r="LVN113" s="9"/>
      <c r="LVO113" s="9"/>
      <c r="LVP113" s="9"/>
      <c r="LVQ113" s="9"/>
      <c r="LVR113" s="9"/>
      <c r="LVS113" s="9"/>
      <c r="LVT113" s="9"/>
      <c r="LVU113" s="9"/>
      <c r="LVV113" s="9"/>
      <c r="LVW113" s="9"/>
      <c r="LVX113" s="9"/>
      <c r="LVY113" s="9"/>
      <c r="LVZ113" s="9"/>
      <c r="LWA113" s="9"/>
      <c r="LWB113" s="9"/>
      <c r="LWC113" s="9"/>
      <c r="LWD113" s="9"/>
      <c r="LWE113" s="9"/>
      <c r="LWF113" s="9"/>
      <c r="LWG113" s="9"/>
      <c r="LWH113" s="9"/>
      <c r="LWI113" s="9"/>
      <c r="LWJ113" s="9"/>
      <c r="LWK113" s="9"/>
      <c r="LWL113" s="9"/>
      <c r="LWM113" s="9"/>
      <c r="LWN113" s="9"/>
      <c r="LWO113" s="9"/>
      <c r="LWP113" s="9"/>
      <c r="LWQ113" s="9"/>
      <c r="LWR113" s="9"/>
      <c r="LWS113" s="9"/>
      <c r="LWT113" s="9"/>
      <c r="LWU113" s="9"/>
      <c r="LWV113" s="9"/>
      <c r="LWW113" s="9"/>
      <c r="LWX113" s="9"/>
      <c r="LWY113" s="9"/>
      <c r="LWZ113" s="9"/>
      <c r="LXA113" s="9"/>
      <c r="LXB113" s="9"/>
      <c r="LXC113" s="9"/>
      <c r="LXD113" s="9"/>
      <c r="LXE113" s="9"/>
      <c r="LXF113" s="9"/>
      <c r="LXG113" s="9"/>
      <c r="LXH113" s="9"/>
      <c r="LXI113" s="9"/>
      <c r="LXJ113" s="9"/>
      <c r="LXK113" s="9"/>
      <c r="LXL113" s="9"/>
      <c r="LXM113" s="9"/>
      <c r="LXN113" s="9"/>
      <c r="LXO113" s="9"/>
      <c r="LXP113" s="9"/>
      <c r="LXQ113" s="9"/>
      <c r="LXR113" s="9"/>
      <c r="LXS113" s="9"/>
      <c r="LXT113" s="9"/>
      <c r="LXU113" s="9"/>
      <c r="LXV113" s="9"/>
      <c r="LXW113" s="9"/>
      <c r="LXX113" s="9"/>
      <c r="LXY113" s="9"/>
      <c r="LXZ113" s="9"/>
      <c r="LYA113" s="9"/>
      <c r="LYB113" s="9"/>
      <c r="LYC113" s="9"/>
      <c r="LYD113" s="9"/>
      <c r="LYE113" s="9"/>
      <c r="LYF113" s="9"/>
      <c r="LYG113" s="9"/>
      <c r="LYH113" s="9"/>
      <c r="LYI113" s="9"/>
      <c r="LYJ113" s="9"/>
      <c r="LYK113" s="9"/>
      <c r="LYL113" s="9"/>
      <c r="LYM113" s="9"/>
      <c r="LYN113" s="9"/>
      <c r="LYO113" s="9"/>
      <c r="LYP113" s="9"/>
      <c r="LYQ113" s="9"/>
      <c r="LYR113" s="9"/>
      <c r="LYS113" s="9"/>
      <c r="LYT113" s="9"/>
      <c r="LYU113" s="9"/>
      <c r="LYV113" s="9"/>
      <c r="LYW113" s="9"/>
      <c r="LYX113" s="9"/>
      <c r="LYY113" s="9"/>
      <c r="LYZ113" s="9"/>
      <c r="LZA113" s="9"/>
      <c r="LZB113" s="9"/>
      <c r="LZC113" s="9"/>
      <c r="LZD113" s="9"/>
      <c r="LZE113" s="9"/>
      <c r="LZF113" s="9"/>
      <c r="LZG113" s="9"/>
      <c r="LZH113" s="9"/>
      <c r="LZI113" s="9"/>
      <c r="LZJ113" s="9"/>
      <c r="LZK113" s="9"/>
      <c r="LZL113" s="9"/>
      <c r="LZM113" s="9"/>
      <c r="LZN113" s="9"/>
      <c r="LZO113" s="9"/>
      <c r="LZP113" s="9"/>
      <c r="LZQ113" s="9"/>
      <c r="LZR113" s="9"/>
      <c r="LZS113" s="9"/>
      <c r="LZT113" s="9"/>
      <c r="LZU113" s="9"/>
      <c r="LZV113" s="9"/>
      <c r="LZW113" s="9"/>
      <c r="LZX113" s="9"/>
      <c r="LZY113" s="9"/>
      <c r="LZZ113" s="9"/>
      <c r="MAA113" s="9"/>
      <c r="MAB113" s="9"/>
      <c r="MAC113" s="9"/>
      <c r="MAD113" s="9"/>
      <c r="MAE113" s="9"/>
      <c r="MAF113" s="9"/>
      <c r="MAG113" s="9"/>
      <c r="MAH113" s="9"/>
      <c r="MAI113" s="9"/>
      <c r="MAJ113" s="9"/>
      <c r="MAK113" s="9"/>
      <c r="MAL113" s="9"/>
      <c r="MAM113" s="9"/>
      <c r="MAN113" s="9"/>
      <c r="MAO113" s="9"/>
      <c r="MAP113" s="9"/>
      <c r="MAQ113" s="9"/>
      <c r="MAR113" s="9"/>
      <c r="MAS113" s="9"/>
      <c r="MAT113" s="9"/>
      <c r="MAU113" s="9"/>
      <c r="MAV113" s="9"/>
      <c r="MAW113" s="9"/>
      <c r="MAX113" s="9"/>
      <c r="MAY113" s="9"/>
      <c r="MAZ113" s="9"/>
      <c r="MBA113" s="9"/>
      <c r="MBB113" s="9"/>
      <c r="MBC113" s="9"/>
      <c r="MBD113" s="9"/>
      <c r="MBE113" s="9"/>
      <c r="MBF113" s="9"/>
      <c r="MBG113" s="9"/>
      <c r="MBH113" s="9"/>
      <c r="MBI113" s="9"/>
      <c r="MBJ113" s="9"/>
      <c r="MBK113" s="9"/>
      <c r="MBL113" s="9"/>
      <c r="MBM113" s="9"/>
      <c r="MBN113" s="9"/>
      <c r="MBO113" s="9"/>
      <c r="MBP113" s="9"/>
      <c r="MBQ113" s="9"/>
      <c r="MBR113" s="9"/>
      <c r="MBS113" s="9"/>
      <c r="MBT113" s="9"/>
      <c r="MBU113" s="9"/>
      <c r="MBV113" s="9"/>
      <c r="MBW113" s="9"/>
      <c r="MBX113" s="9"/>
      <c r="MBY113" s="9"/>
      <c r="MBZ113" s="9"/>
      <c r="MCA113" s="9"/>
      <c r="MCB113" s="9"/>
      <c r="MCC113" s="9"/>
      <c r="MCD113" s="9"/>
      <c r="MCE113" s="9"/>
      <c r="MCF113" s="9"/>
      <c r="MCG113" s="9"/>
      <c r="MCH113" s="9"/>
      <c r="MCI113" s="9"/>
      <c r="MCJ113" s="9"/>
      <c r="MCK113" s="9"/>
      <c r="MCL113" s="9"/>
      <c r="MCM113" s="9"/>
      <c r="MCN113" s="9"/>
      <c r="MCO113" s="9"/>
      <c r="MCP113" s="9"/>
      <c r="MCQ113" s="9"/>
      <c r="MCR113" s="9"/>
      <c r="MCS113" s="9"/>
      <c r="MCT113" s="9"/>
      <c r="MCU113" s="9"/>
      <c r="MCV113" s="9"/>
      <c r="MCW113" s="9"/>
      <c r="MCX113" s="9"/>
      <c r="MCY113" s="9"/>
      <c r="MCZ113" s="9"/>
      <c r="MDA113" s="9"/>
      <c r="MDB113" s="9"/>
      <c r="MDC113" s="9"/>
      <c r="MDD113" s="9"/>
      <c r="MDE113" s="9"/>
      <c r="MDF113" s="9"/>
      <c r="MDG113" s="9"/>
      <c r="MDH113" s="9"/>
      <c r="MDI113" s="9"/>
      <c r="MDJ113" s="9"/>
      <c r="MDK113" s="9"/>
      <c r="MDL113" s="9"/>
      <c r="MDM113" s="9"/>
      <c r="MDN113" s="9"/>
      <c r="MDO113" s="9"/>
      <c r="MDP113" s="9"/>
      <c r="MDQ113" s="9"/>
      <c r="MDR113" s="9"/>
      <c r="MDS113" s="9"/>
      <c r="MDT113" s="9"/>
      <c r="MDU113" s="9"/>
      <c r="MDV113" s="9"/>
      <c r="MDW113" s="9"/>
      <c r="MDX113" s="9"/>
      <c r="MDY113" s="9"/>
      <c r="MDZ113" s="9"/>
      <c r="MEA113" s="9"/>
      <c r="MEB113" s="9"/>
      <c r="MEC113" s="9"/>
      <c r="MED113" s="9"/>
      <c r="MEE113" s="9"/>
      <c r="MEF113" s="9"/>
      <c r="MEG113" s="9"/>
      <c r="MEH113" s="9"/>
      <c r="MEI113" s="9"/>
      <c r="MEJ113" s="9"/>
      <c r="MEK113" s="9"/>
      <c r="MEL113" s="9"/>
      <c r="MEM113" s="9"/>
      <c r="MEN113" s="9"/>
      <c r="MEO113" s="9"/>
      <c r="MEP113" s="9"/>
      <c r="MEQ113" s="9"/>
      <c r="MER113" s="9"/>
      <c r="MES113" s="9"/>
      <c r="MET113" s="9"/>
      <c r="MEU113" s="9"/>
      <c r="MEV113" s="9"/>
      <c r="MEW113" s="9"/>
      <c r="MEX113" s="9"/>
      <c r="MEY113" s="9"/>
      <c r="MEZ113" s="9"/>
      <c r="MFA113" s="9"/>
      <c r="MFB113" s="9"/>
      <c r="MFC113" s="9"/>
      <c r="MFD113" s="9"/>
      <c r="MFE113" s="9"/>
      <c r="MFF113" s="9"/>
      <c r="MFG113" s="9"/>
      <c r="MFH113" s="9"/>
      <c r="MFI113" s="9"/>
      <c r="MFJ113" s="9"/>
      <c r="MFK113" s="9"/>
      <c r="MFL113" s="9"/>
      <c r="MFM113" s="9"/>
      <c r="MFN113" s="9"/>
      <c r="MFO113" s="9"/>
      <c r="MFP113" s="9"/>
      <c r="MFQ113" s="9"/>
      <c r="MFR113" s="9"/>
      <c r="MFS113" s="9"/>
      <c r="MFT113" s="9"/>
      <c r="MFU113" s="9"/>
      <c r="MFV113" s="9"/>
      <c r="MFW113" s="9"/>
      <c r="MFX113" s="9"/>
      <c r="MFY113" s="9"/>
      <c r="MFZ113" s="9"/>
      <c r="MGA113" s="9"/>
      <c r="MGB113" s="9"/>
      <c r="MGC113" s="9"/>
      <c r="MGD113" s="9"/>
      <c r="MGE113" s="9"/>
      <c r="MGF113" s="9"/>
      <c r="MGG113" s="9"/>
      <c r="MGH113" s="9"/>
      <c r="MGI113" s="9"/>
      <c r="MGJ113" s="9"/>
      <c r="MGK113" s="9"/>
      <c r="MGL113" s="9"/>
      <c r="MGM113" s="9"/>
      <c r="MGN113" s="9"/>
      <c r="MGO113" s="9"/>
      <c r="MGP113" s="9"/>
      <c r="MGQ113" s="9"/>
      <c r="MGR113" s="9"/>
      <c r="MGS113" s="9"/>
      <c r="MGT113" s="9"/>
      <c r="MGU113" s="9"/>
      <c r="MGV113" s="9"/>
      <c r="MGW113" s="9"/>
      <c r="MGX113" s="9"/>
      <c r="MGY113" s="9"/>
      <c r="MGZ113" s="9"/>
      <c r="MHA113" s="9"/>
      <c r="MHB113" s="9"/>
      <c r="MHC113" s="9"/>
      <c r="MHD113" s="9"/>
      <c r="MHE113" s="9"/>
      <c r="MHF113" s="9"/>
      <c r="MHG113" s="9"/>
      <c r="MHH113" s="9"/>
      <c r="MHI113" s="9"/>
      <c r="MHJ113" s="9"/>
      <c r="MHK113" s="9"/>
      <c r="MHL113" s="9"/>
      <c r="MHM113" s="9"/>
      <c r="MHN113" s="9"/>
      <c r="MHO113" s="9"/>
      <c r="MHP113" s="9"/>
      <c r="MHQ113" s="9"/>
      <c r="MHR113" s="9"/>
      <c r="MHS113" s="9"/>
      <c r="MHT113" s="9"/>
      <c r="MHU113" s="9"/>
      <c r="MHV113" s="9"/>
      <c r="MHW113" s="9"/>
      <c r="MHX113" s="9"/>
      <c r="MHY113" s="9"/>
      <c r="MHZ113" s="9"/>
      <c r="MIA113" s="9"/>
      <c r="MIB113" s="9"/>
      <c r="MIC113" s="9"/>
      <c r="MID113" s="9"/>
      <c r="MIE113" s="9"/>
      <c r="MIF113" s="9"/>
      <c r="MIG113" s="9"/>
      <c r="MIH113" s="9"/>
      <c r="MII113" s="9"/>
      <c r="MIJ113" s="9"/>
      <c r="MIK113" s="9"/>
      <c r="MIL113" s="9"/>
      <c r="MIM113" s="9"/>
      <c r="MIN113" s="9"/>
      <c r="MIO113" s="9"/>
      <c r="MIP113" s="9"/>
      <c r="MIQ113" s="9"/>
      <c r="MIR113" s="9"/>
      <c r="MIS113" s="9"/>
      <c r="MIT113" s="9"/>
      <c r="MIU113" s="9"/>
      <c r="MIV113" s="9"/>
      <c r="MIW113" s="9"/>
      <c r="MIX113" s="9"/>
      <c r="MIY113" s="9"/>
      <c r="MIZ113" s="9"/>
      <c r="MJA113" s="9"/>
      <c r="MJB113" s="9"/>
      <c r="MJC113" s="9"/>
      <c r="MJD113" s="9"/>
      <c r="MJE113" s="9"/>
      <c r="MJF113" s="9"/>
      <c r="MJG113" s="9"/>
      <c r="MJH113" s="9"/>
      <c r="MJI113" s="9"/>
      <c r="MJJ113" s="9"/>
      <c r="MJK113" s="9"/>
      <c r="MJL113" s="9"/>
      <c r="MJM113" s="9"/>
      <c r="MJN113" s="9"/>
      <c r="MJO113" s="9"/>
      <c r="MJP113" s="9"/>
      <c r="MJQ113" s="9"/>
      <c r="MJR113" s="9"/>
      <c r="MJS113" s="9"/>
      <c r="MJT113" s="9"/>
      <c r="MJU113" s="9"/>
      <c r="MJV113" s="9"/>
      <c r="MJW113" s="9"/>
      <c r="MJX113" s="9"/>
      <c r="MJY113" s="9"/>
      <c r="MJZ113" s="9"/>
      <c r="MKA113" s="9"/>
      <c r="MKB113" s="9"/>
      <c r="MKC113" s="9"/>
      <c r="MKD113" s="9"/>
      <c r="MKE113" s="9"/>
      <c r="MKF113" s="9"/>
      <c r="MKG113" s="9"/>
      <c r="MKH113" s="9"/>
      <c r="MKI113" s="9"/>
      <c r="MKJ113" s="9"/>
      <c r="MKK113" s="9"/>
      <c r="MKL113" s="9"/>
      <c r="MKM113" s="9"/>
      <c r="MKN113" s="9"/>
      <c r="MKO113" s="9"/>
      <c r="MKP113" s="9"/>
      <c r="MKQ113" s="9"/>
      <c r="MKR113" s="9"/>
      <c r="MKS113" s="9"/>
      <c r="MKT113" s="9"/>
      <c r="MKU113" s="9"/>
      <c r="MKV113" s="9"/>
      <c r="MKW113" s="9"/>
      <c r="MKX113" s="9"/>
      <c r="MKY113" s="9"/>
      <c r="MKZ113" s="9"/>
      <c r="MLA113" s="9"/>
      <c r="MLB113" s="9"/>
      <c r="MLC113" s="9"/>
      <c r="MLD113" s="9"/>
      <c r="MLE113" s="9"/>
      <c r="MLF113" s="9"/>
      <c r="MLG113" s="9"/>
      <c r="MLH113" s="9"/>
      <c r="MLI113" s="9"/>
      <c r="MLJ113" s="9"/>
      <c r="MLK113" s="9"/>
      <c r="MLL113" s="9"/>
      <c r="MLM113" s="9"/>
      <c r="MLN113" s="9"/>
      <c r="MLO113" s="9"/>
      <c r="MLP113" s="9"/>
      <c r="MLQ113" s="9"/>
      <c r="MLR113" s="9"/>
      <c r="MLS113" s="9"/>
      <c r="MLT113" s="9"/>
      <c r="MLU113" s="9"/>
      <c r="MLV113" s="9"/>
      <c r="MLW113" s="9"/>
      <c r="MLX113" s="9"/>
      <c r="MLY113" s="9"/>
      <c r="MLZ113" s="9"/>
      <c r="MMA113" s="9"/>
      <c r="MMB113" s="9"/>
      <c r="MMC113" s="9"/>
      <c r="MMD113" s="9"/>
      <c r="MME113" s="9"/>
      <c r="MMF113" s="9"/>
      <c r="MMG113" s="9"/>
      <c r="MMH113" s="9"/>
      <c r="MMI113" s="9"/>
      <c r="MMJ113" s="9"/>
      <c r="MMK113" s="9"/>
      <c r="MML113" s="9"/>
      <c r="MMM113" s="9"/>
      <c r="MMN113" s="9"/>
      <c r="MMO113" s="9"/>
      <c r="MMP113" s="9"/>
      <c r="MMQ113" s="9"/>
      <c r="MMR113" s="9"/>
      <c r="MMS113" s="9"/>
      <c r="MMT113" s="9"/>
      <c r="MMU113" s="9"/>
      <c r="MMV113" s="9"/>
      <c r="MMW113" s="9"/>
      <c r="MMX113" s="9"/>
      <c r="MMY113" s="9"/>
      <c r="MMZ113" s="9"/>
      <c r="MNA113" s="9"/>
      <c r="MNB113" s="9"/>
      <c r="MNC113" s="9"/>
      <c r="MND113" s="9"/>
      <c r="MNE113" s="9"/>
      <c r="MNF113" s="9"/>
      <c r="MNG113" s="9"/>
      <c r="MNH113" s="9"/>
      <c r="MNI113" s="9"/>
      <c r="MNJ113" s="9"/>
      <c r="MNK113" s="9"/>
      <c r="MNL113" s="9"/>
      <c r="MNM113" s="9"/>
      <c r="MNN113" s="9"/>
      <c r="MNO113" s="9"/>
      <c r="MNP113" s="9"/>
      <c r="MNQ113" s="9"/>
      <c r="MNR113" s="9"/>
      <c r="MNS113" s="9"/>
      <c r="MNT113" s="9"/>
      <c r="MNU113" s="9"/>
      <c r="MNV113" s="9"/>
      <c r="MNW113" s="9"/>
      <c r="MNX113" s="9"/>
      <c r="MNY113" s="9"/>
      <c r="MNZ113" s="9"/>
      <c r="MOA113" s="9"/>
      <c r="MOB113" s="9"/>
      <c r="MOC113" s="9"/>
      <c r="MOD113" s="9"/>
      <c r="MOE113" s="9"/>
      <c r="MOF113" s="9"/>
      <c r="MOG113" s="9"/>
      <c r="MOH113" s="9"/>
      <c r="MOI113" s="9"/>
      <c r="MOJ113" s="9"/>
      <c r="MOK113" s="9"/>
      <c r="MOL113" s="9"/>
      <c r="MOM113" s="9"/>
      <c r="MON113" s="9"/>
      <c r="MOO113" s="9"/>
      <c r="MOP113" s="9"/>
      <c r="MOQ113" s="9"/>
      <c r="MOR113" s="9"/>
      <c r="MOS113" s="9"/>
      <c r="MOT113" s="9"/>
      <c r="MOU113" s="9"/>
      <c r="MOV113" s="9"/>
      <c r="MOW113" s="9"/>
      <c r="MOX113" s="9"/>
      <c r="MOY113" s="9"/>
      <c r="MOZ113" s="9"/>
      <c r="MPA113" s="9"/>
      <c r="MPB113" s="9"/>
      <c r="MPC113" s="9"/>
      <c r="MPD113" s="9"/>
      <c r="MPE113" s="9"/>
      <c r="MPF113" s="9"/>
      <c r="MPG113" s="9"/>
      <c r="MPH113" s="9"/>
      <c r="MPI113" s="9"/>
      <c r="MPJ113" s="9"/>
      <c r="MPK113" s="9"/>
      <c r="MPL113" s="9"/>
      <c r="MPM113" s="9"/>
      <c r="MPN113" s="9"/>
      <c r="MPO113" s="9"/>
      <c r="MPP113" s="9"/>
      <c r="MPQ113" s="9"/>
      <c r="MPR113" s="9"/>
      <c r="MPS113" s="9"/>
      <c r="MPT113" s="9"/>
      <c r="MPU113" s="9"/>
      <c r="MPV113" s="9"/>
      <c r="MPW113" s="9"/>
      <c r="MPX113" s="9"/>
      <c r="MPY113" s="9"/>
      <c r="MPZ113" s="9"/>
      <c r="MQA113" s="9"/>
      <c r="MQB113" s="9"/>
      <c r="MQC113" s="9"/>
      <c r="MQD113" s="9"/>
      <c r="MQE113" s="9"/>
      <c r="MQF113" s="9"/>
      <c r="MQG113" s="9"/>
      <c r="MQH113" s="9"/>
      <c r="MQI113" s="9"/>
      <c r="MQJ113" s="9"/>
      <c r="MQK113" s="9"/>
      <c r="MQL113" s="9"/>
      <c r="MQM113" s="9"/>
      <c r="MQN113" s="9"/>
      <c r="MQO113" s="9"/>
      <c r="MQP113" s="9"/>
      <c r="MQQ113" s="9"/>
      <c r="MQR113" s="9"/>
      <c r="MQS113" s="9"/>
      <c r="MQT113" s="9"/>
      <c r="MQU113" s="9"/>
      <c r="MQV113" s="9"/>
      <c r="MQW113" s="9"/>
      <c r="MQX113" s="9"/>
      <c r="MQY113" s="9"/>
      <c r="MQZ113" s="9"/>
      <c r="MRA113" s="9"/>
      <c r="MRB113" s="9"/>
      <c r="MRC113" s="9"/>
      <c r="MRD113" s="9"/>
      <c r="MRE113" s="9"/>
      <c r="MRF113" s="9"/>
      <c r="MRG113" s="9"/>
      <c r="MRH113" s="9"/>
      <c r="MRI113" s="9"/>
      <c r="MRJ113" s="9"/>
      <c r="MRK113" s="9"/>
      <c r="MRL113" s="9"/>
      <c r="MRM113" s="9"/>
      <c r="MRN113" s="9"/>
      <c r="MRO113" s="9"/>
      <c r="MRP113" s="9"/>
      <c r="MRQ113" s="9"/>
      <c r="MRR113" s="9"/>
      <c r="MRS113" s="9"/>
      <c r="MRT113" s="9"/>
      <c r="MRU113" s="9"/>
      <c r="MRV113" s="9"/>
      <c r="MRW113" s="9"/>
      <c r="MRX113" s="9"/>
      <c r="MRY113" s="9"/>
      <c r="MRZ113" s="9"/>
      <c r="MSA113" s="9"/>
      <c r="MSB113" s="9"/>
      <c r="MSC113" s="9"/>
      <c r="MSD113" s="9"/>
      <c r="MSE113" s="9"/>
      <c r="MSF113" s="9"/>
      <c r="MSG113" s="9"/>
      <c r="MSH113" s="9"/>
      <c r="MSI113" s="9"/>
      <c r="MSJ113" s="9"/>
      <c r="MSK113" s="9"/>
      <c r="MSL113" s="9"/>
      <c r="MSM113" s="9"/>
      <c r="MSN113" s="9"/>
      <c r="MSO113" s="9"/>
      <c r="MSP113" s="9"/>
      <c r="MSQ113" s="9"/>
      <c r="MSR113" s="9"/>
      <c r="MSS113" s="9"/>
      <c r="MST113" s="9"/>
      <c r="MSU113" s="9"/>
      <c r="MSV113" s="9"/>
      <c r="MSW113" s="9"/>
      <c r="MSX113" s="9"/>
      <c r="MSY113" s="9"/>
      <c r="MSZ113" s="9"/>
      <c r="MTA113" s="9"/>
      <c r="MTB113" s="9"/>
      <c r="MTC113" s="9"/>
      <c r="MTD113" s="9"/>
      <c r="MTE113" s="9"/>
      <c r="MTF113" s="9"/>
      <c r="MTG113" s="9"/>
      <c r="MTH113" s="9"/>
      <c r="MTI113" s="9"/>
      <c r="MTJ113" s="9"/>
      <c r="MTK113" s="9"/>
      <c r="MTL113" s="9"/>
      <c r="MTM113" s="9"/>
      <c r="MTN113" s="9"/>
      <c r="MTO113" s="9"/>
      <c r="MTP113" s="9"/>
      <c r="MTQ113" s="9"/>
      <c r="MTR113" s="9"/>
      <c r="MTS113" s="9"/>
      <c r="MTT113" s="9"/>
      <c r="MTU113" s="9"/>
      <c r="MTV113" s="9"/>
      <c r="MTW113" s="9"/>
      <c r="MTX113" s="9"/>
      <c r="MTY113" s="9"/>
      <c r="MTZ113" s="9"/>
      <c r="MUA113" s="9"/>
      <c r="MUB113" s="9"/>
      <c r="MUC113" s="9"/>
      <c r="MUD113" s="9"/>
      <c r="MUE113" s="9"/>
      <c r="MUF113" s="9"/>
      <c r="MUG113" s="9"/>
      <c r="MUH113" s="9"/>
      <c r="MUI113" s="9"/>
      <c r="MUJ113" s="9"/>
      <c r="MUK113" s="9"/>
      <c r="MUL113" s="9"/>
      <c r="MUM113" s="9"/>
      <c r="MUN113" s="9"/>
      <c r="MUO113" s="9"/>
      <c r="MUP113" s="9"/>
      <c r="MUQ113" s="9"/>
      <c r="MUR113" s="9"/>
      <c r="MUS113" s="9"/>
      <c r="MUT113" s="9"/>
      <c r="MUU113" s="9"/>
      <c r="MUV113" s="9"/>
      <c r="MUW113" s="9"/>
      <c r="MUX113" s="9"/>
      <c r="MUY113" s="9"/>
      <c r="MUZ113" s="9"/>
      <c r="MVA113" s="9"/>
      <c r="MVB113" s="9"/>
      <c r="MVC113" s="9"/>
      <c r="MVD113" s="9"/>
      <c r="MVE113" s="9"/>
      <c r="MVF113" s="9"/>
      <c r="MVG113" s="9"/>
      <c r="MVH113" s="9"/>
      <c r="MVI113" s="9"/>
      <c r="MVJ113" s="9"/>
      <c r="MVK113" s="9"/>
      <c r="MVL113" s="9"/>
      <c r="MVM113" s="9"/>
      <c r="MVN113" s="9"/>
      <c r="MVO113" s="9"/>
      <c r="MVP113" s="9"/>
      <c r="MVQ113" s="9"/>
      <c r="MVR113" s="9"/>
      <c r="MVS113" s="9"/>
      <c r="MVT113" s="9"/>
      <c r="MVU113" s="9"/>
      <c r="MVV113" s="9"/>
      <c r="MVW113" s="9"/>
      <c r="MVX113" s="9"/>
      <c r="MVY113" s="9"/>
      <c r="MVZ113" s="9"/>
      <c r="MWA113" s="9"/>
      <c r="MWB113" s="9"/>
      <c r="MWC113" s="9"/>
      <c r="MWD113" s="9"/>
      <c r="MWE113" s="9"/>
      <c r="MWF113" s="9"/>
      <c r="MWG113" s="9"/>
      <c r="MWH113" s="9"/>
      <c r="MWI113" s="9"/>
      <c r="MWJ113" s="9"/>
      <c r="MWK113" s="9"/>
      <c r="MWL113" s="9"/>
      <c r="MWM113" s="9"/>
      <c r="MWN113" s="9"/>
      <c r="MWO113" s="9"/>
      <c r="MWP113" s="9"/>
      <c r="MWQ113" s="9"/>
      <c r="MWR113" s="9"/>
      <c r="MWS113" s="9"/>
      <c r="MWT113" s="9"/>
      <c r="MWU113" s="9"/>
      <c r="MWV113" s="9"/>
      <c r="MWW113" s="9"/>
      <c r="MWX113" s="9"/>
      <c r="MWY113" s="9"/>
      <c r="MWZ113" s="9"/>
      <c r="MXA113" s="9"/>
      <c r="MXB113" s="9"/>
      <c r="MXC113" s="9"/>
      <c r="MXD113" s="9"/>
      <c r="MXE113" s="9"/>
      <c r="MXF113" s="9"/>
      <c r="MXG113" s="9"/>
      <c r="MXH113" s="9"/>
      <c r="MXI113" s="9"/>
      <c r="MXJ113" s="9"/>
      <c r="MXK113" s="9"/>
      <c r="MXL113" s="9"/>
      <c r="MXM113" s="9"/>
      <c r="MXN113" s="9"/>
      <c r="MXO113" s="9"/>
      <c r="MXP113" s="9"/>
      <c r="MXQ113" s="9"/>
      <c r="MXR113" s="9"/>
      <c r="MXS113" s="9"/>
      <c r="MXT113" s="9"/>
      <c r="MXU113" s="9"/>
      <c r="MXV113" s="9"/>
      <c r="MXW113" s="9"/>
      <c r="MXX113" s="9"/>
      <c r="MXY113" s="9"/>
      <c r="MXZ113" s="9"/>
      <c r="MYA113" s="9"/>
      <c r="MYB113" s="9"/>
      <c r="MYC113" s="9"/>
      <c r="MYD113" s="9"/>
      <c r="MYE113" s="9"/>
      <c r="MYF113" s="9"/>
      <c r="MYG113" s="9"/>
      <c r="MYH113" s="9"/>
      <c r="MYI113" s="9"/>
      <c r="MYJ113" s="9"/>
      <c r="MYK113" s="9"/>
      <c r="MYL113" s="9"/>
      <c r="MYM113" s="9"/>
      <c r="MYN113" s="9"/>
      <c r="MYO113" s="9"/>
      <c r="MYP113" s="9"/>
      <c r="MYQ113" s="9"/>
      <c r="MYR113" s="9"/>
      <c r="MYS113" s="9"/>
      <c r="MYT113" s="9"/>
      <c r="MYU113" s="9"/>
      <c r="MYV113" s="9"/>
      <c r="MYW113" s="9"/>
      <c r="MYX113" s="9"/>
      <c r="MYY113" s="9"/>
      <c r="MYZ113" s="9"/>
      <c r="MZA113" s="9"/>
      <c r="MZB113" s="9"/>
      <c r="MZC113" s="9"/>
      <c r="MZD113" s="9"/>
      <c r="MZE113" s="9"/>
      <c r="MZF113" s="9"/>
      <c r="MZG113" s="9"/>
      <c r="MZH113" s="9"/>
      <c r="MZI113" s="9"/>
      <c r="MZJ113" s="9"/>
      <c r="MZK113" s="9"/>
      <c r="MZL113" s="9"/>
      <c r="MZM113" s="9"/>
      <c r="MZN113" s="9"/>
      <c r="MZO113" s="9"/>
      <c r="MZP113" s="9"/>
      <c r="MZQ113" s="9"/>
      <c r="MZR113" s="9"/>
      <c r="MZS113" s="9"/>
      <c r="MZT113" s="9"/>
      <c r="MZU113" s="9"/>
      <c r="MZV113" s="9"/>
      <c r="MZW113" s="9"/>
      <c r="MZX113" s="9"/>
      <c r="MZY113" s="9"/>
      <c r="MZZ113" s="9"/>
      <c r="NAA113" s="9"/>
      <c r="NAB113" s="9"/>
      <c r="NAC113" s="9"/>
      <c r="NAD113" s="9"/>
      <c r="NAE113" s="9"/>
      <c r="NAF113" s="9"/>
      <c r="NAG113" s="9"/>
      <c r="NAH113" s="9"/>
      <c r="NAI113" s="9"/>
      <c r="NAJ113" s="9"/>
      <c r="NAK113" s="9"/>
      <c r="NAL113" s="9"/>
      <c r="NAM113" s="9"/>
      <c r="NAN113" s="9"/>
      <c r="NAO113" s="9"/>
      <c r="NAP113" s="9"/>
      <c r="NAQ113" s="9"/>
      <c r="NAR113" s="9"/>
      <c r="NAS113" s="9"/>
      <c r="NAT113" s="9"/>
      <c r="NAU113" s="9"/>
      <c r="NAV113" s="9"/>
      <c r="NAW113" s="9"/>
      <c r="NAX113" s="9"/>
      <c r="NAY113" s="9"/>
      <c r="NAZ113" s="9"/>
      <c r="NBA113" s="9"/>
      <c r="NBB113" s="9"/>
      <c r="NBC113" s="9"/>
      <c r="NBD113" s="9"/>
      <c r="NBE113" s="9"/>
      <c r="NBF113" s="9"/>
      <c r="NBG113" s="9"/>
      <c r="NBH113" s="9"/>
      <c r="NBI113" s="9"/>
      <c r="NBJ113" s="9"/>
      <c r="NBK113" s="9"/>
      <c r="NBL113" s="9"/>
      <c r="NBM113" s="9"/>
      <c r="NBN113" s="9"/>
      <c r="NBO113" s="9"/>
      <c r="NBP113" s="9"/>
      <c r="NBQ113" s="9"/>
      <c r="NBR113" s="9"/>
      <c r="NBS113" s="9"/>
      <c r="NBT113" s="9"/>
      <c r="NBU113" s="9"/>
      <c r="NBV113" s="9"/>
      <c r="NBW113" s="9"/>
      <c r="NBX113" s="9"/>
      <c r="NBY113" s="9"/>
      <c r="NBZ113" s="9"/>
      <c r="NCA113" s="9"/>
      <c r="NCB113" s="9"/>
      <c r="NCC113" s="9"/>
      <c r="NCD113" s="9"/>
      <c r="NCE113" s="9"/>
      <c r="NCF113" s="9"/>
      <c r="NCG113" s="9"/>
      <c r="NCH113" s="9"/>
      <c r="NCI113" s="9"/>
      <c r="NCJ113" s="9"/>
      <c r="NCK113" s="9"/>
      <c r="NCL113" s="9"/>
      <c r="NCM113" s="9"/>
      <c r="NCN113" s="9"/>
      <c r="NCO113" s="9"/>
      <c r="NCP113" s="9"/>
      <c r="NCQ113" s="9"/>
      <c r="NCR113" s="9"/>
      <c r="NCS113" s="9"/>
      <c r="NCT113" s="9"/>
      <c r="NCU113" s="9"/>
      <c r="NCV113" s="9"/>
      <c r="NCW113" s="9"/>
      <c r="NCX113" s="9"/>
      <c r="NCY113" s="9"/>
      <c r="NCZ113" s="9"/>
      <c r="NDA113" s="9"/>
      <c r="NDB113" s="9"/>
      <c r="NDC113" s="9"/>
      <c r="NDD113" s="9"/>
      <c r="NDE113" s="9"/>
      <c r="NDF113" s="9"/>
      <c r="NDG113" s="9"/>
      <c r="NDH113" s="9"/>
      <c r="NDI113" s="9"/>
      <c r="NDJ113" s="9"/>
      <c r="NDK113" s="9"/>
      <c r="NDL113" s="9"/>
      <c r="NDM113" s="9"/>
      <c r="NDN113" s="9"/>
      <c r="NDO113" s="9"/>
      <c r="NDP113" s="9"/>
      <c r="NDQ113" s="9"/>
      <c r="NDR113" s="9"/>
      <c r="NDS113" s="9"/>
      <c r="NDT113" s="9"/>
      <c r="NDU113" s="9"/>
      <c r="NDV113" s="9"/>
      <c r="NDW113" s="9"/>
      <c r="NDX113" s="9"/>
      <c r="NDY113" s="9"/>
      <c r="NDZ113" s="9"/>
      <c r="NEA113" s="9"/>
      <c r="NEB113" s="9"/>
      <c r="NEC113" s="9"/>
      <c r="NED113" s="9"/>
      <c r="NEE113" s="9"/>
      <c r="NEF113" s="9"/>
      <c r="NEG113" s="9"/>
      <c r="NEH113" s="9"/>
      <c r="NEI113" s="9"/>
      <c r="NEJ113" s="9"/>
      <c r="NEK113" s="9"/>
      <c r="NEL113" s="9"/>
      <c r="NEM113" s="9"/>
      <c r="NEN113" s="9"/>
      <c r="NEO113" s="9"/>
      <c r="NEP113" s="9"/>
      <c r="NEQ113" s="9"/>
      <c r="NER113" s="9"/>
      <c r="NES113" s="9"/>
      <c r="NET113" s="9"/>
      <c r="NEU113" s="9"/>
      <c r="NEV113" s="9"/>
      <c r="NEW113" s="9"/>
      <c r="NEX113" s="9"/>
      <c r="NEY113" s="9"/>
      <c r="NEZ113" s="9"/>
      <c r="NFA113" s="9"/>
      <c r="NFB113" s="9"/>
      <c r="NFC113" s="9"/>
      <c r="NFD113" s="9"/>
      <c r="NFE113" s="9"/>
      <c r="NFF113" s="9"/>
      <c r="NFG113" s="9"/>
      <c r="NFH113" s="9"/>
      <c r="NFI113" s="9"/>
      <c r="NFJ113" s="9"/>
      <c r="NFK113" s="9"/>
      <c r="NFL113" s="9"/>
      <c r="NFM113" s="9"/>
      <c r="NFN113" s="9"/>
      <c r="NFO113" s="9"/>
      <c r="NFP113" s="9"/>
      <c r="NFQ113" s="9"/>
      <c r="NFR113" s="9"/>
      <c r="NFS113" s="9"/>
      <c r="NFT113" s="9"/>
      <c r="NFU113" s="9"/>
      <c r="NFV113" s="9"/>
      <c r="NFW113" s="9"/>
      <c r="NFX113" s="9"/>
      <c r="NFY113" s="9"/>
      <c r="NFZ113" s="9"/>
      <c r="NGA113" s="9"/>
      <c r="NGB113" s="9"/>
      <c r="NGC113" s="9"/>
      <c r="NGD113" s="9"/>
      <c r="NGE113" s="9"/>
      <c r="NGF113" s="9"/>
      <c r="NGG113" s="9"/>
      <c r="NGH113" s="9"/>
      <c r="NGI113" s="9"/>
      <c r="NGJ113" s="9"/>
      <c r="NGK113" s="9"/>
      <c r="NGL113" s="9"/>
      <c r="NGM113" s="9"/>
      <c r="NGN113" s="9"/>
      <c r="NGO113" s="9"/>
      <c r="NGP113" s="9"/>
      <c r="NGQ113" s="9"/>
      <c r="NGR113" s="9"/>
      <c r="NGS113" s="9"/>
      <c r="NGT113" s="9"/>
      <c r="NGU113" s="9"/>
      <c r="NGV113" s="9"/>
      <c r="NGW113" s="9"/>
      <c r="NGX113" s="9"/>
      <c r="NGY113" s="9"/>
      <c r="NGZ113" s="9"/>
      <c r="NHA113" s="9"/>
      <c r="NHB113" s="9"/>
      <c r="NHC113" s="9"/>
      <c r="NHD113" s="9"/>
      <c r="NHE113" s="9"/>
      <c r="NHF113" s="9"/>
      <c r="NHG113" s="9"/>
      <c r="NHH113" s="9"/>
      <c r="NHI113" s="9"/>
      <c r="NHJ113" s="9"/>
      <c r="NHK113" s="9"/>
      <c r="NHL113" s="9"/>
      <c r="NHM113" s="9"/>
      <c r="NHN113" s="9"/>
      <c r="NHO113" s="9"/>
      <c r="NHP113" s="9"/>
      <c r="NHQ113" s="9"/>
      <c r="NHR113" s="9"/>
      <c r="NHS113" s="9"/>
      <c r="NHT113" s="9"/>
      <c r="NHU113" s="9"/>
      <c r="NHV113" s="9"/>
      <c r="NHW113" s="9"/>
      <c r="NHX113" s="9"/>
      <c r="NHY113" s="9"/>
      <c r="NHZ113" s="9"/>
      <c r="NIA113" s="9"/>
      <c r="NIB113" s="9"/>
      <c r="NIC113" s="9"/>
      <c r="NID113" s="9"/>
      <c r="NIE113" s="9"/>
      <c r="NIF113" s="9"/>
      <c r="NIG113" s="9"/>
      <c r="NIH113" s="9"/>
      <c r="NII113" s="9"/>
      <c r="NIJ113" s="9"/>
      <c r="NIK113" s="9"/>
      <c r="NIL113" s="9"/>
      <c r="NIM113" s="9"/>
      <c r="NIN113" s="9"/>
      <c r="NIO113" s="9"/>
      <c r="NIP113" s="9"/>
      <c r="NIQ113" s="9"/>
      <c r="NIR113" s="9"/>
      <c r="NIS113" s="9"/>
      <c r="NIT113" s="9"/>
      <c r="NIU113" s="9"/>
      <c r="NIV113" s="9"/>
      <c r="NIW113" s="9"/>
      <c r="NIX113" s="9"/>
      <c r="NIY113" s="9"/>
      <c r="NIZ113" s="9"/>
      <c r="NJA113" s="9"/>
      <c r="NJB113" s="9"/>
      <c r="NJC113" s="9"/>
      <c r="NJD113" s="9"/>
      <c r="NJE113" s="9"/>
      <c r="NJF113" s="9"/>
      <c r="NJG113" s="9"/>
      <c r="NJH113" s="9"/>
      <c r="NJI113" s="9"/>
      <c r="NJJ113" s="9"/>
      <c r="NJK113" s="9"/>
      <c r="NJL113" s="9"/>
      <c r="NJM113" s="9"/>
      <c r="NJN113" s="9"/>
      <c r="NJO113" s="9"/>
      <c r="NJP113" s="9"/>
      <c r="NJQ113" s="9"/>
      <c r="NJR113" s="9"/>
      <c r="NJS113" s="9"/>
      <c r="NJT113" s="9"/>
      <c r="NJU113" s="9"/>
      <c r="NJV113" s="9"/>
      <c r="NJW113" s="9"/>
      <c r="NJX113" s="9"/>
      <c r="NJY113" s="9"/>
      <c r="NJZ113" s="9"/>
      <c r="NKA113" s="9"/>
      <c r="NKB113" s="9"/>
      <c r="NKC113" s="9"/>
      <c r="NKD113" s="9"/>
      <c r="NKE113" s="9"/>
      <c r="NKF113" s="9"/>
      <c r="NKG113" s="9"/>
      <c r="NKH113" s="9"/>
      <c r="NKI113" s="9"/>
      <c r="NKJ113" s="9"/>
      <c r="NKK113" s="9"/>
      <c r="NKL113" s="9"/>
      <c r="NKM113" s="9"/>
      <c r="NKN113" s="9"/>
      <c r="NKO113" s="9"/>
      <c r="NKP113" s="9"/>
      <c r="NKQ113" s="9"/>
      <c r="NKR113" s="9"/>
      <c r="NKS113" s="9"/>
      <c r="NKT113" s="9"/>
      <c r="NKU113" s="9"/>
      <c r="NKV113" s="9"/>
      <c r="NKW113" s="9"/>
      <c r="NKX113" s="9"/>
      <c r="NKY113" s="9"/>
      <c r="NKZ113" s="9"/>
      <c r="NLA113" s="9"/>
      <c r="NLB113" s="9"/>
      <c r="NLC113" s="9"/>
      <c r="NLD113" s="9"/>
      <c r="NLE113" s="9"/>
      <c r="NLF113" s="9"/>
      <c r="NLG113" s="9"/>
      <c r="NLH113" s="9"/>
      <c r="NLI113" s="9"/>
      <c r="NLJ113" s="9"/>
      <c r="NLK113" s="9"/>
      <c r="NLL113" s="9"/>
      <c r="NLM113" s="9"/>
      <c r="NLN113" s="9"/>
      <c r="NLO113" s="9"/>
      <c r="NLP113" s="9"/>
      <c r="NLQ113" s="9"/>
      <c r="NLR113" s="9"/>
      <c r="NLS113" s="9"/>
      <c r="NLT113" s="9"/>
      <c r="NLU113" s="9"/>
      <c r="NLV113" s="9"/>
      <c r="NLW113" s="9"/>
      <c r="NLX113" s="9"/>
      <c r="NLY113" s="9"/>
      <c r="NLZ113" s="9"/>
      <c r="NMA113" s="9"/>
      <c r="NMB113" s="9"/>
      <c r="NMC113" s="9"/>
      <c r="NMD113" s="9"/>
      <c r="NME113" s="9"/>
      <c r="NMF113" s="9"/>
      <c r="NMG113" s="9"/>
      <c r="NMH113" s="9"/>
      <c r="NMI113" s="9"/>
      <c r="NMJ113" s="9"/>
      <c r="NMK113" s="9"/>
      <c r="NML113" s="9"/>
      <c r="NMM113" s="9"/>
      <c r="NMN113" s="9"/>
      <c r="NMO113" s="9"/>
      <c r="NMP113" s="9"/>
      <c r="NMQ113" s="9"/>
      <c r="NMR113" s="9"/>
      <c r="NMS113" s="9"/>
      <c r="NMT113" s="9"/>
      <c r="NMU113" s="9"/>
      <c r="NMV113" s="9"/>
      <c r="NMW113" s="9"/>
      <c r="NMX113" s="9"/>
      <c r="NMY113" s="9"/>
      <c r="NMZ113" s="9"/>
      <c r="NNA113" s="9"/>
      <c r="NNB113" s="9"/>
      <c r="NNC113" s="9"/>
      <c r="NND113" s="9"/>
      <c r="NNE113" s="9"/>
      <c r="NNF113" s="9"/>
      <c r="NNG113" s="9"/>
      <c r="NNH113" s="9"/>
      <c r="NNI113" s="9"/>
      <c r="NNJ113" s="9"/>
      <c r="NNK113" s="9"/>
      <c r="NNL113" s="9"/>
      <c r="NNM113" s="9"/>
      <c r="NNN113" s="9"/>
      <c r="NNO113" s="9"/>
      <c r="NNP113" s="9"/>
      <c r="NNQ113" s="9"/>
      <c r="NNR113" s="9"/>
      <c r="NNS113" s="9"/>
      <c r="NNT113" s="9"/>
      <c r="NNU113" s="9"/>
      <c r="NNV113" s="9"/>
      <c r="NNW113" s="9"/>
      <c r="NNX113" s="9"/>
      <c r="NNY113" s="9"/>
      <c r="NNZ113" s="9"/>
      <c r="NOA113" s="9"/>
      <c r="NOB113" s="9"/>
      <c r="NOC113" s="9"/>
      <c r="NOD113" s="9"/>
      <c r="NOE113" s="9"/>
      <c r="NOF113" s="9"/>
      <c r="NOG113" s="9"/>
      <c r="NOH113" s="9"/>
      <c r="NOI113" s="9"/>
      <c r="NOJ113" s="9"/>
      <c r="NOK113" s="9"/>
      <c r="NOL113" s="9"/>
      <c r="NOM113" s="9"/>
      <c r="NON113" s="9"/>
      <c r="NOO113" s="9"/>
      <c r="NOP113" s="9"/>
      <c r="NOQ113" s="9"/>
      <c r="NOR113" s="9"/>
      <c r="NOS113" s="9"/>
      <c r="NOT113" s="9"/>
      <c r="NOU113" s="9"/>
      <c r="NOV113" s="9"/>
      <c r="NOW113" s="9"/>
      <c r="NOX113" s="9"/>
      <c r="NOY113" s="9"/>
      <c r="NOZ113" s="9"/>
      <c r="NPA113" s="9"/>
      <c r="NPB113" s="9"/>
      <c r="NPC113" s="9"/>
      <c r="NPD113" s="9"/>
      <c r="NPE113" s="9"/>
      <c r="NPF113" s="9"/>
      <c r="NPG113" s="9"/>
      <c r="NPH113" s="9"/>
      <c r="NPI113" s="9"/>
      <c r="NPJ113" s="9"/>
      <c r="NPK113" s="9"/>
      <c r="NPL113" s="9"/>
      <c r="NPM113" s="9"/>
      <c r="NPN113" s="9"/>
      <c r="NPO113" s="9"/>
      <c r="NPP113" s="9"/>
      <c r="NPQ113" s="9"/>
      <c r="NPR113" s="9"/>
      <c r="NPS113" s="9"/>
      <c r="NPT113" s="9"/>
      <c r="NPU113" s="9"/>
      <c r="NPV113" s="9"/>
      <c r="NPW113" s="9"/>
      <c r="NPX113" s="9"/>
      <c r="NPY113" s="9"/>
      <c r="NPZ113" s="9"/>
      <c r="NQA113" s="9"/>
      <c r="NQB113" s="9"/>
      <c r="NQC113" s="9"/>
      <c r="NQD113" s="9"/>
      <c r="NQE113" s="9"/>
      <c r="NQF113" s="9"/>
      <c r="NQG113" s="9"/>
      <c r="NQH113" s="9"/>
      <c r="NQI113" s="9"/>
      <c r="NQJ113" s="9"/>
      <c r="NQK113" s="9"/>
      <c r="NQL113" s="9"/>
      <c r="NQM113" s="9"/>
      <c r="NQN113" s="9"/>
      <c r="NQO113" s="9"/>
      <c r="NQP113" s="9"/>
      <c r="NQQ113" s="9"/>
      <c r="NQR113" s="9"/>
      <c r="NQS113" s="9"/>
      <c r="NQT113" s="9"/>
      <c r="NQU113" s="9"/>
      <c r="NQV113" s="9"/>
      <c r="NQW113" s="9"/>
      <c r="NQX113" s="9"/>
      <c r="NQY113" s="9"/>
      <c r="NQZ113" s="9"/>
      <c r="NRA113" s="9"/>
      <c r="NRB113" s="9"/>
      <c r="NRC113" s="9"/>
      <c r="NRD113" s="9"/>
      <c r="NRE113" s="9"/>
      <c r="NRF113" s="9"/>
      <c r="NRG113" s="9"/>
      <c r="NRH113" s="9"/>
      <c r="NRI113" s="9"/>
      <c r="NRJ113" s="9"/>
      <c r="NRK113" s="9"/>
      <c r="NRL113" s="9"/>
      <c r="NRM113" s="9"/>
      <c r="NRN113" s="9"/>
      <c r="NRO113" s="9"/>
      <c r="NRP113" s="9"/>
      <c r="NRQ113" s="9"/>
      <c r="NRR113" s="9"/>
      <c r="NRS113" s="9"/>
      <c r="NRT113" s="9"/>
      <c r="NRU113" s="9"/>
      <c r="NRV113" s="9"/>
      <c r="NRW113" s="9"/>
      <c r="NRX113" s="9"/>
      <c r="NRY113" s="9"/>
      <c r="NRZ113" s="9"/>
      <c r="NSA113" s="9"/>
      <c r="NSB113" s="9"/>
      <c r="NSC113" s="9"/>
      <c r="NSD113" s="9"/>
      <c r="NSE113" s="9"/>
      <c r="NSF113" s="9"/>
      <c r="NSG113" s="9"/>
      <c r="NSH113" s="9"/>
      <c r="NSI113" s="9"/>
      <c r="NSJ113" s="9"/>
      <c r="NSK113" s="9"/>
      <c r="NSL113" s="9"/>
      <c r="NSM113" s="9"/>
      <c r="NSN113" s="9"/>
      <c r="NSO113" s="9"/>
      <c r="NSP113" s="9"/>
      <c r="NSQ113" s="9"/>
      <c r="NSR113" s="9"/>
      <c r="NSS113" s="9"/>
      <c r="NST113" s="9"/>
      <c r="NSU113" s="9"/>
      <c r="NSV113" s="9"/>
      <c r="NSW113" s="9"/>
      <c r="NSX113" s="9"/>
      <c r="NSY113" s="9"/>
      <c r="NSZ113" s="9"/>
      <c r="NTA113" s="9"/>
      <c r="NTB113" s="9"/>
      <c r="NTC113" s="9"/>
      <c r="NTD113" s="9"/>
      <c r="NTE113" s="9"/>
      <c r="NTF113" s="9"/>
      <c r="NTG113" s="9"/>
      <c r="NTH113" s="9"/>
      <c r="NTI113" s="9"/>
      <c r="NTJ113" s="9"/>
      <c r="NTK113" s="9"/>
      <c r="NTL113" s="9"/>
      <c r="NTM113" s="9"/>
      <c r="NTN113" s="9"/>
      <c r="NTO113" s="9"/>
      <c r="NTP113" s="9"/>
      <c r="NTQ113" s="9"/>
      <c r="NTR113" s="9"/>
      <c r="NTS113" s="9"/>
      <c r="NTT113" s="9"/>
      <c r="NTU113" s="9"/>
      <c r="NTV113" s="9"/>
      <c r="NTW113" s="9"/>
      <c r="NTX113" s="9"/>
      <c r="NTY113" s="9"/>
      <c r="NTZ113" s="9"/>
      <c r="NUA113" s="9"/>
      <c r="NUB113" s="9"/>
      <c r="NUC113" s="9"/>
      <c r="NUD113" s="9"/>
      <c r="NUE113" s="9"/>
      <c r="NUF113" s="9"/>
      <c r="NUG113" s="9"/>
      <c r="NUH113" s="9"/>
      <c r="NUI113" s="9"/>
      <c r="NUJ113" s="9"/>
      <c r="NUK113" s="9"/>
      <c r="NUL113" s="9"/>
      <c r="NUM113" s="9"/>
      <c r="NUN113" s="9"/>
      <c r="NUO113" s="9"/>
      <c r="NUP113" s="9"/>
      <c r="NUQ113" s="9"/>
      <c r="NUR113" s="9"/>
      <c r="NUS113" s="9"/>
      <c r="NUT113" s="9"/>
      <c r="NUU113" s="9"/>
      <c r="NUV113" s="9"/>
      <c r="NUW113" s="9"/>
      <c r="NUX113" s="9"/>
      <c r="NUY113" s="9"/>
      <c r="NUZ113" s="9"/>
      <c r="NVA113" s="9"/>
      <c r="NVB113" s="9"/>
      <c r="NVC113" s="9"/>
      <c r="NVD113" s="9"/>
      <c r="NVE113" s="9"/>
      <c r="NVF113" s="9"/>
      <c r="NVG113" s="9"/>
      <c r="NVH113" s="9"/>
      <c r="NVI113" s="9"/>
      <c r="NVJ113" s="9"/>
      <c r="NVK113" s="9"/>
      <c r="NVL113" s="9"/>
      <c r="NVM113" s="9"/>
      <c r="NVN113" s="9"/>
      <c r="NVO113" s="9"/>
      <c r="NVP113" s="9"/>
      <c r="NVQ113" s="9"/>
      <c r="NVR113" s="9"/>
      <c r="NVS113" s="9"/>
      <c r="NVT113" s="9"/>
      <c r="NVU113" s="9"/>
      <c r="NVV113" s="9"/>
      <c r="NVW113" s="9"/>
      <c r="NVX113" s="9"/>
      <c r="NVY113" s="9"/>
      <c r="NVZ113" s="9"/>
      <c r="NWA113" s="9"/>
      <c r="NWB113" s="9"/>
      <c r="NWC113" s="9"/>
      <c r="NWD113" s="9"/>
      <c r="NWE113" s="9"/>
      <c r="NWF113" s="9"/>
      <c r="NWG113" s="9"/>
      <c r="NWH113" s="9"/>
      <c r="NWI113" s="9"/>
      <c r="NWJ113" s="9"/>
      <c r="NWK113" s="9"/>
      <c r="NWL113" s="9"/>
      <c r="NWM113" s="9"/>
      <c r="NWN113" s="9"/>
      <c r="NWO113" s="9"/>
      <c r="NWP113" s="9"/>
      <c r="NWQ113" s="9"/>
      <c r="NWR113" s="9"/>
      <c r="NWS113" s="9"/>
      <c r="NWT113" s="9"/>
      <c r="NWU113" s="9"/>
      <c r="NWV113" s="9"/>
      <c r="NWW113" s="9"/>
      <c r="NWX113" s="9"/>
      <c r="NWY113" s="9"/>
      <c r="NWZ113" s="9"/>
      <c r="NXA113" s="9"/>
      <c r="NXB113" s="9"/>
      <c r="NXC113" s="9"/>
      <c r="NXD113" s="9"/>
      <c r="NXE113" s="9"/>
      <c r="NXF113" s="9"/>
      <c r="NXG113" s="9"/>
      <c r="NXH113" s="9"/>
      <c r="NXI113" s="9"/>
      <c r="NXJ113" s="9"/>
      <c r="NXK113" s="9"/>
      <c r="NXL113" s="9"/>
      <c r="NXM113" s="9"/>
      <c r="NXN113" s="9"/>
      <c r="NXO113" s="9"/>
      <c r="NXP113" s="9"/>
      <c r="NXQ113" s="9"/>
      <c r="NXR113" s="9"/>
      <c r="NXS113" s="9"/>
      <c r="NXT113" s="9"/>
      <c r="NXU113" s="9"/>
      <c r="NXV113" s="9"/>
      <c r="NXW113" s="9"/>
      <c r="NXX113" s="9"/>
      <c r="NXY113" s="9"/>
      <c r="NXZ113" s="9"/>
      <c r="NYA113" s="9"/>
      <c r="NYB113" s="9"/>
      <c r="NYC113" s="9"/>
      <c r="NYD113" s="9"/>
      <c r="NYE113" s="9"/>
      <c r="NYF113" s="9"/>
      <c r="NYG113" s="9"/>
      <c r="NYH113" s="9"/>
      <c r="NYI113" s="9"/>
      <c r="NYJ113" s="9"/>
      <c r="NYK113" s="9"/>
      <c r="NYL113" s="9"/>
      <c r="NYM113" s="9"/>
      <c r="NYN113" s="9"/>
      <c r="NYO113" s="9"/>
      <c r="NYP113" s="9"/>
      <c r="NYQ113" s="9"/>
      <c r="NYR113" s="9"/>
      <c r="NYS113" s="9"/>
      <c r="NYT113" s="9"/>
      <c r="NYU113" s="9"/>
      <c r="NYV113" s="9"/>
      <c r="NYW113" s="9"/>
      <c r="NYX113" s="9"/>
      <c r="NYY113" s="9"/>
      <c r="NYZ113" s="9"/>
      <c r="NZA113" s="9"/>
      <c r="NZB113" s="9"/>
      <c r="NZC113" s="9"/>
      <c r="NZD113" s="9"/>
      <c r="NZE113" s="9"/>
      <c r="NZF113" s="9"/>
      <c r="NZG113" s="9"/>
      <c r="NZH113" s="9"/>
      <c r="NZI113" s="9"/>
      <c r="NZJ113" s="9"/>
      <c r="NZK113" s="9"/>
      <c r="NZL113" s="9"/>
      <c r="NZM113" s="9"/>
      <c r="NZN113" s="9"/>
      <c r="NZO113" s="9"/>
      <c r="NZP113" s="9"/>
      <c r="NZQ113" s="9"/>
      <c r="NZR113" s="9"/>
      <c r="NZS113" s="9"/>
      <c r="NZT113" s="9"/>
      <c r="NZU113" s="9"/>
      <c r="NZV113" s="9"/>
      <c r="NZW113" s="9"/>
      <c r="NZX113" s="9"/>
      <c r="NZY113" s="9"/>
      <c r="NZZ113" s="9"/>
      <c r="OAA113" s="9"/>
      <c r="OAB113" s="9"/>
      <c r="OAC113" s="9"/>
      <c r="OAD113" s="9"/>
      <c r="OAE113" s="9"/>
      <c r="OAF113" s="9"/>
      <c r="OAG113" s="9"/>
      <c r="OAH113" s="9"/>
      <c r="OAI113" s="9"/>
      <c r="OAJ113" s="9"/>
      <c r="OAK113" s="9"/>
      <c r="OAL113" s="9"/>
      <c r="OAM113" s="9"/>
      <c r="OAN113" s="9"/>
      <c r="OAO113" s="9"/>
      <c r="OAP113" s="9"/>
      <c r="OAQ113" s="9"/>
      <c r="OAR113" s="9"/>
      <c r="OAS113" s="9"/>
      <c r="OAT113" s="9"/>
      <c r="OAU113" s="9"/>
      <c r="OAV113" s="9"/>
      <c r="OAW113" s="9"/>
      <c r="OAX113" s="9"/>
      <c r="OAY113" s="9"/>
      <c r="OAZ113" s="9"/>
      <c r="OBA113" s="9"/>
      <c r="OBB113" s="9"/>
      <c r="OBC113" s="9"/>
      <c r="OBD113" s="9"/>
      <c r="OBE113" s="9"/>
      <c r="OBF113" s="9"/>
      <c r="OBG113" s="9"/>
      <c r="OBH113" s="9"/>
      <c r="OBI113" s="9"/>
      <c r="OBJ113" s="9"/>
      <c r="OBK113" s="9"/>
      <c r="OBL113" s="9"/>
      <c r="OBM113" s="9"/>
      <c r="OBN113" s="9"/>
      <c r="OBO113" s="9"/>
      <c r="OBP113" s="9"/>
      <c r="OBQ113" s="9"/>
      <c r="OBR113" s="9"/>
      <c r="OBS113" s="9"/>
      <c r="OBT113" s="9"/>
      <c r="OBU113" s="9"/>
      <c r="OBV113" s="9"/>
      <c r="OBW113" s="9"/>
      <c r="OBX113" s="9"/>
      <c r="OBY113" s="9"/>
      <c r="OBZ113" s="9"/>
      <c r="OCA113" s="9"/>
      <c r="OCB113" s="9"/>
      <c r="OCC113" s="9"/>
      <c r="OCD113" s="9"/>
      <c r="OCE113" s="9"/>
      <c r="OCF113" s="9"/>
      <c r="OCG113" s="9"/>
      <c r="OCH113" s="9"/>
      <c r="OCI113" s="9"/>
      <c r="OCJ113" s="9"/>
      <c r="OCK113" s="9"/>
      <c r="OCL113" s="9"/>
      <c r="OCM113" s="9"/>
      <c r="OCN113" s="9"/>
      <c r="OCO113" s="9"/>
      <c r="OCP113" s="9"/>
      <c r="OCQ113" s="9"/>
      <c r="OCR113" s="9"/>
      <c r="OCS113" s="9"/>
      <c r="OCT113" s="9"/>
      <c r="OCU113" s="9"/>
      <c r="OCV113" s="9"/>
      <c r="OCW113" s="9"/>
      <c r="OCX113" s="9"/>
      <c r="OCY113" s="9"/>
      <c r="OCZ113" s="9"/>
      <c r="ODA113" s="9"/>
      <c r="ODB113" s="9"/>
      <c r="ODC113" s="9"/>
      <c r="ODD113" s="9"/>
      <c r="ODE113" s="9"/>
      <c r="ODF113" s="9"/>
      <c r="ODG113" s="9"/>
      <c r="ODH113" s="9"/>
      <c r="ODI113" s="9"/>
      <c r="ODJ113" s="9"/>
      <c r="ODK113" s="9"/>
      <c r="ODL113" s="9"/>
      <c r="ODM113" s="9"/>
      <c r="ODN113" s="9"/>
      <c r="ODO113" s="9"/>
      <c r="ODP113" s="9"/>
      <c r="ODQ113" s="9"/>
      <c r="ODR113" s="9"/>
      <c r="ODS113" s="9"/>
      <c r="ODT113" s="9"/>
      <c r="ODU113" s="9"/>
      <c r="ODV113" s="9"/>
      <c r="ODW113" s="9"/>
      <c r="ODX113" s="9"/>
      <c r="ODY113" s="9"/>
      <c r="ODZ113" s="9"/>
      <c r="OEA113" s="9"/>
      <c r="OEB113" s="9"/>
      <c r="OEC113" s="9"/>
      <c r="OED113" s="9"/>
      <c r="OEE113" s="9"/>
      <c r="OEF113" s="9"/>
      <c r="OEG113" s="9"/>
      <c r="OEH113" s="9"/>
      <c r="OEI113" s="9"/>
      <c r="OEJ113" s="9"/>
      <c r="OEK113" s="9"/>
      <c r="OEL113" s="9"/>
      <c r="OEM113" s="9"/>
      <c r="OEN113" s="9"/>
      <c r="OEO113" s="9"/>
      <c r="OEP113" s="9"/>
      <c r="OEQ113" s="9"/>
      <c r="OER113" s="9"/>
      <c r="OES113" s="9"/>
      <c r="OET113" s="9"/>
      <c r="OEU113" s="9"/>
      <c r="OEV113" s="9"/>
      <c r="OEW113" s="9"/>
      <c r="OEX113" s="9"/>
      <c r="OEY113" s="9"/>
      <c r="OEZ113" s="9"/>
      <c r="OFA113" s="9"/>
      <c r="OFB113" s="9"/>
      <c r="OFC113" s="9"/>
      <c r="OFD113" s="9"/>
      <c r="OFE113" s="9"/>
      <c r="OFF113" s="9"/>
      <c r="OFG113" s="9"/>
      <c r="OFH113" s="9"/>
      <c r="OFI113" s="9"/>
      <c r="OFJ113" s="9"/>
      <c r="OFK113" s="9"/>
      <c r="OFL113" s="9"/>
      <c r="OFM113" s="9"/>
      <c r="OFN113" s="9"/>
      <c r="OFO113" s="9"/>
      <c r="OFP113" s="9"/>
      <c r="OFQ113" s="9"/>
      <c r="OFR113" s="9"/>
      <c r="OFS113" s="9"/>
      <c r="OFT113" s="9"/>
      <c r="OFU113" s="9"/>
      <c r="OFV113" s="9"/>
      <c r="OFW113" s="9"/>
      <c r="OFX113" s="9"/>
      <c r="OFY113" s="9"/>
      <c r="OFZ113" s="9"/>
      <c r="OGA113" s="9"/>
      <c r="OGB113" s="9"/>
      <c r="OGC113" s="9"/>
      <c r="OGD113" s="9"/>
      <c r="OGE113" s="9"/>
      <c r="OGF113" s="9"/>
      <c r="OGG113" s="9"/>
      <c r="OGH113" s="9"/>
      <c r="OGI113" s="9"/>
      <c r="OGJ113" s="9"/>
      <c r="OGK113" s="9"/>
      <c r="OGL113" s="9"/>
      <c r="OGM113" s="9"/>
      <c r="OGN113" s="9"/>
      <c r="OGO113" s="9"/>
      <c r="OGP113" s="9"/>
      <c r="OGQ113" s="9"/>
      <c r="OGR113" s="9"/>
      <c r="OGS113" s="9"/>
      <c r="OGT113" s="9"/>
      <c r="OGU113" s="9"/>
      <c r="OGV113" s="9"/>
      <c r="OGW113" s="9"/>
      <c r="OGX113" s="9"/>
      <c r="OGY113" s="9"/>
      <c r="OGZ113" s="9"/>
      <c r="OHA113" s="9"/>
      <c r="OHB113" s="9"/>
      <c r="OHC113" s="9"/>
      <c r="OHD113" s="9"/>
      <c r="OHE113" s="9"/>
      <c r="OHF113" s="9"/>
      <c r="OHG113" s="9"/>
      <c r="OHH113" s="9"/>
      <c r="OHI113" s="9"/>
      <c r="OHJ113" s="9"/>
      <c r="OHK113" s="9"/>
      <c r="OHL113" s="9"/>
      <c r="OHM113" s="9"/>
      <c r="OHN113" s="9"/>
      <c r="OHO113" s="9"/>
      <c r="OHP113" s="9"/>
      <c r="OHQ113" s="9"/>
      <c r="OHR113" s="9"/>
      <c r="OHS113" s="9"/>
      <c r="OHT113" s="9"/>
      <c r="OHU113" s="9"/>
      <c r="OHV113" s="9"/>
      <c r="OHW113" s="9"/>
      <c r="OHX113" s="9"/>
      <c r="OHY113" s="9"/>
      <c r="OHZ113" s="9"/>
      <c r="OIA113" s="9"/>
      <c r="OIB113" s="9"/>
      <c r="OIC113" s="9"/>
      <c r="OID113" s="9"/>
      <c r="OIE113" s="9"/>
      <c r="OIF113" s="9"/>
      <c r="OIG113" s="9"/>
      <c r="OIH113" s="9"/>
      <c r="OII113" s="9"/>
      <c r="OIJ113" s="9"/>
      <c r="OIK113" s="9"/>
      <c r="OIL113" s="9"/>
      <c r="OIM113" s="9"/>
      <c r="OIN113" s="9"/>
      <c r="OIO113" s="9"/>
      <c r="OIP113" s="9"/>
      <c r="OIQ113" s="9"/>
      <c r="OIR113" s="9"/>
      <c r="OIS113" s="9"/>
      <c r="OIT113" s="9"/>
      <c r="OIU113" s="9"/>
      <c r="OIV113" s="9"/>
      <c r="OIW113" s="9"/>
      <c r="OIX113" s="9"/>
      <c r="OIY113" s="9"/>
      <c r="OIZ113" s="9"/>
      <c r="OJA113" s="9"/>
      <c r="OJB113" s="9"/>
      <c r="OJC113" s="9"/>
      <c r="OJD113" s="9"/>
      <c r="OJE113" s="9"/>
      <c r="OJF113" s="9"/>
      <c r="OJG113" s="9"/>
      <c r="OJH113" s="9"/>
      <c r="OJI113" s="9"/>
      <c r="OJJ113" s="9"/>
      <c r="OJK113" s="9"/>
      <c r="OJL113" s="9"/>
      <c r="OJM113" s="9"/>
      <c r="OJN113" s="9"/>
      <c r="OJO113" s="9"/>
      <c r="OJP113" s="9"/>
      <c r="OJQ113" s="9"/>
      <c r="OJR113" s="9"/>
      <c r="OJS113" s="9"/>
      <c r="OJT113" s="9"/>
      <c r="OJU113" s="9"/>
      <c r="OJV113" s="9"/>
      <c r="OJW113" s="9"/>
      <c r="OJX113" s="9"/>
      <c r="OJY113" s="9"/>
      <c r="OJZ113" s="9"/>
      <c r="OKA113" s="9"/>
      <c r="OKB113" s="9"/>
      <c r="OKC113" s="9"/>
      <c r="OKD113" s="9"/>
      <c r="OKE113" s="9"/>
      <c r="OKF113" s="9"/>
      <c r="OKG113" s="9"/>
      <c r="OKH113" s="9"/>
      <c r="OKI113" s="9"/>
      <c r="OKJ113" s="9"/>
      <c r="OKK113" s="9"/>
      <c r="OKL113" s="9"/>
      <c r="OKM113" s="9"/>
      <c r="OKN113" s="9"/>
      <c r="OKO113" s="9"/>
      <c r="OKP113" s="9"/>
      <c r="OKQ113" s="9"/>
      <c r="OKR113" s="9"/>
      <c r="OKS113" s="9"/>
      <c r="OKT113" s="9"/>
      <c r="OKU113" s="9"/>
      <c r="OKV113" s="9"/>
      <c r="OKW113" s="9"/>
      <c r="OKX113" s="9"/>
      <c r="OKY113" s="9"/>
      <c r="OKZ113" s="9"/>
      <c r="OLA113" s="9"/>
      <c r="OLB113" s="9"/>
      <c r="OLC113" s="9"/>
      <c r="OLD113" s="9"/>
      <c r="OLE113" s="9"/>
      <c r="OLF113" s="9"/>
      <c r="OLG113" s="9"/>
      <c r="OLH113" s="9"/>
      <c r="OLI113" s="9"/>
      <c r="OLJ113" s="9"/>
      <c r="OLK113" s="9"/>
      <c r="OLL113" s="9"/>
      <c r="OLM113" s="9"/>
      <c r="OLN113" s="9"/>
      <c r="OLO113" s="9"/>
      <c r="OLP113" s="9"/>
      <c r="OLQ113" s="9"/>
      <c r="OLR113" s="9"/>
      <c r="OLS113" s="9"/>
      <c r="OLT113" s="9"/>
      <c r="OLU113" s="9"/>
      <c r="OLV113" s="9"/>
      <c r="OLW113" s="9"/>
      <c r="OLX113" s="9"/>
      <c r="OLY113" s="9"/>
      <c r="OLZ113" s="9"/>
      <c r="OMA113" s="9"/>
      <c r="OMB113" s="9"/>
      <c r="OMC113" s="9"/>
      <c r="OMD113" s="9"/>
      <c r="OME113" s="9"/>
      <c r="OMF113" s="9"/>
      <c r="OMG113" s="9"/>
      <c r="OMH113" s="9"/>
      <c r="OMI113" s="9"/>
      <c r="OMJ113" s="9"/>
      <c r="OMK113" s="9"/>
      <c r="OML113" s="9"/>
      <c r="OMM113" s="9"/>
      <c r="OMN113" s="9"/>
      <c r="OMO113" s="9"/>
      <c r="OMP113" s="9"/>
      <c r="OMQ113" s="9"/>
      <c r="OMR113" s="9"/>
      <c r="OMS113" s="9"/>
      <c r="OMT113" s="9"/>
      <c r="OMU113" s="9"/>
      <c r="OMV113" s="9"/>
      <c r="OMW113" s="9"/>
      <c r="OMX113" s="9"/>
      <c r="OMY113" s="9"/>
      <c r="OMZ113" s="9"/>
      <c r="ONA113" s="9"/>
      <c r="ONB113" s="9"/>
      <c r="ONC113" s="9"/>
      <c r="OND113" s="9"/>
      <c r="ONE113" s="9"/>
      <c r="ONF113" s="9"/>
      <c r="ONG113" s="9"/>
      <c r="ONH113" s="9"/>
      <c r="ONI113" s="9"/>
      <c r="ONJ113" s="9"/>
      <c r="ONK113" s="9"/>
      <c r="ONL113" s="9"/>
      <c r="ONM113" s="9"/>
      <c r="ONN113" s="9"/>
      <c r="ONO113" s="9"/>
      <c r="ONP113" s="9"/>
      <c r="ONQ113" s="9"/>
      <c r="ONR113" s="9"/>
      <c r="ONS113" s="9"/>
      <c r="ONT113" s="9"/>
      <c r="ONU113" s="9"/>
      <c r="ONV113" s="9"/>
      <c r="ONW113" s="9"/>
      <c r="ONX113" s="9"/>
      <c r="ONY113" s="9"/>
      <c r="ONZ113" s="9"/>
      <c r="OOA113" s="9"/>
      <c r="OOB113" s="9"/>
      <c r="OOC113" s="9"/>
      <c r="OOD113" s="9"/>
      <c r="OOE113" s="9"/>
      <c r="OOF113" s="9"/>
      <c r="OOG113" s="9"/>
      <c r="OOH113" s="9"/>
      <c r="OOI113" s="9"/>
      <c r="OOJ113" s="9"/>
      <c r="OOK113" s="9"/>
      <c r="OOL113" s="9"/>
      <c r="OOM113" s="9"/>
      <c r="OON113" s="9"/>
      <c r="OOO113" s="9"/>
      <c r="OOP113" s="9"/>
      <c r="OOQ113" s="9"/>
      <c r="OOR113" s="9"/>
      <c r="OOS113" s="9"/>
      <c r="OOT113" s="9"/>
      <c r="OOU113" s="9"/>
      <c r="OOV113" s="9"/>
      <c r="OOW113" s="9"/>
      <c r="OOX113" s="9"/>
      <c r="OOY113" s="9"/>
      <c r="OOZ113" s="9"/>
      <c r="OPA113" s="9"/>
      <c r="OPB113" s="9"/>
      <c r="OPC113" s="9"/>
      <c r="OPD113" s="9"/>
      <c r="OPE113" s="9"/>
      <c r="OPF113" s="9"/>
      <c r="OPG113" s="9"/>
      <c r="OPH113" s="9"/>
      <c r="OPI113" s="9"/>
      <c r="OPJ113" s="9"/>
      <c r="OPK113" s="9"/>
      <c r="OPL113" s="9"/>
      <c r="OPM113" s="9"/>
      <c r="OPN113" s="9"/>
      <c r="OPO113" s="9"/>
      <c r="OPP113" s="9"/>
      <c r="OPQ113" s="9"/>
      <c r="OPR113" s="9"/>
      <c r="OPS113" s="9"/>
      <c r="OPT113" s="9"/>
      <c r="OPU113" s="9"/>
      <c r="OPV113" s="9"/>
      <c r="OPW113" s="9"/>
      <c r="OPX113" s="9"/>
      <c r="OPY113" s="9"/>
      <c r="OPZ113" s="9"/>
      <c r="OQA113" s="9"/>
      <c r="OQB113" s="9"/>
      <c r="OQC113" s="9"/>
      <c r="OQD113" s="9"/>
      <c r="OQE113" s="9"/>
      <c r="OQF113" s="9"/>
      <c r="OQG113" s="9"/>
      <c r="OQH113" s="9"/>
      <c r="OQI113" s="9"/>
      <c r="OQJ113" s="9"/>
      <c r="OQK113" s="9"/>
      <c r="OQL113" s="9"/>
      <c r="OQM113" s="9"/>
      <c r="OQN113" s="9"/>
      <c r="OQO113" s="9"/>
      <c r="OQP113" s="9"/>
      <c r="OQQ113" s="9"/>
      <c r="OQR113" s="9"/>
      <c r="OQS113" s="9"/>
      <c r="OQT113" s="9"/>
      <c r="OQU113" s="9"/>
      <c r="OQV113" s="9"/>
      <c r="OQW113" s="9"/>
      <c r="OQX113" s="9"/>
      <c r="OQY113" s="9"/>
      <c r="OQZ113" s="9"/>
      <c r="ORA113" s="9"/>
      <c r="ORB113" s="9"/>
      <c r="ORC113" s="9"/>
      <c r="ORD113" s="9"/>
      <c r="ORE113" s="9"/>
      <c r="ORF113" s="9"/>
      <c r="ORG113" s="9"/>
      <c r="ORH113" s="9"/>
      <c r="ORI113" s="9"/>
      <c r="ORJ113" s="9"/>
      <c r="ORK113" s="9"/>
      <c r="ORL113" s="9"/>
      <c r="ORM113" s="9"/>
      <c r="ORN113" s="9"/>
      <c r="ORO113" s="9"/>
      <c r="ORP113" s="9"/>
      <c r="ORQ113" s="9"/>
      <c r="ORR113" s="9"/>
      <c r="ORS113" s="9"/>
      <c r="ORT113" s="9"/>
      <c r="ORU113" s="9"/>
      <c r="ORV113" s="9"/>
      <c r="ORW113" s="9"/>
      <c r="ORX113" s="9"/>
      <c r="ORY113" s="9"/>
      <c r="ORZ113" s="9"/>
      <c r="OSA113" s="9"/>
      <c r="OSB113" s="9"/>
      <c r="OSC113" s="9"/>
      <c r="OSD113" s="9"/>
      <c r="OSE113" s="9"/>
      <c r="OSF113" s="9"/>
      <c r="OSG113" s="9"/>
      <c r="OSH113" s="9"/>
      <c r="OSI113" s="9"/>
      <c r="OSJ113" s="9"/>
      <c r="OSK113" s="9"/>
      <c r="OSL113" s="9"/>
      <c r="OSM113" s="9"/>
      <c r="OSN113" s="9"/>
      <c r="OSO113" s="9"/>
      <c r="OSP113" s="9"/>
      <c r="OSQ113" s="9"/>
      <c r="OSR113" s="9"/>
      <c r="OSS113" s="9"/>
      <c r="OST113" s="9"/>
      <c r="OSU113" s="9"/>
      <c r="OSV113" s="9"/>
      <c r="OSW113" s="9"/>
      <c r="OSX113" s="9"/>
      <c r="OSY113" s="9"/>
      <c r="OSZ113" s="9"/>
      <c r="OTA113" s="9"/>
      <c r="OTB113" s="9"/>
      <c r="OTC113" s="9"/>
      <c r="OTD113" s="9"/>
      <c r="OTE113" s="9"/>
      <c r="OTF113" s="9"/>
      <c r="OTG113" s="9"/>
      <c r="OTH113" s="9"/>
      <c r="OTI113" s="9"/>
      <c r="OTJ113" s="9"/>
      <c r="OTK113" s="9"/>
      <c r="OTL113" s="9"/>
      <c r="OTM113" s="9"/>
      <c r="OTN113" s="9"/>
      <c r="OTO113" s="9"/>
      <c r="OTP113" s="9"/>
      <c r="OTQ113" s="9"/>
      <c r="OTR113" s="9"/>
      <c r="OTS113" s="9"/>
      <c r="OTT113" s="9"/>
      <c r="OTU113" s="9"/>
      <c r="OTV113" s="9"/>
      <c r="OTW113" s="9"/>
      <c r="OTX113" s="9"/>
      <c r="OTY113" s="9"/>
      <c r="OTZ113" s="9"/>
      <c r="OUA113" s="9"/>
      <c r="OUB113" s="9"/>
      <c r="OUC113" s="9"/>
      <c r="OUD113" s="9"/>
      <c r="OUE113" s="9"/>
      <c r="OUF113" s="9"/>
      <c r="OUG113" s="9"/>
      <c r="OUH113" s="9"/>
      <c r="OUI113" s="9"/>
      <c r="OUJ113" s="9"/>
      <c r="OUK113" s="9"/>
      <c r="OUL113" s="9"/>
      <c r="OUM113" s="9"/>
      <c r="OUN113" s="9"/>
      <c r="OUO113" s="9"/>
      <c r="OUP113" s="9"/>
      <c r="OUQ113" s="9"/>
      <c r="OUR113" s="9"/>
      <c r="OUS113" s="9"/>
      <c r="OUT113" s="9"/>
      <c r="OUU113" s="9"/>
      <c r="OUV113" s="9"/>
      <c r="OUW113" s="9"/>
      <c r="OUX113" s="9"/>
      <c r="OUY113" s="9"/>
      <c r="OUZ113" s="9"/>
      <c r="OVA113" s="9"/>
      <c r="OVB113" s="9"/>
      <c r="OVC113" s="9"/>
      <c r="OVD113" s="9"/>
      <c r="OVE113" s="9"/>
      <c r="OVF113" s="9"/>
      <c r="OVG113" s="9"/>
      <c r="OVH113" s="9"/>
      <c r="OVI113" s="9"/>
      <c r="OVJ113" s="9"/>
      <c r="OVK113" s="9"/>
      <c r="OVL113" s="9"/>
      <c r="OVM113" s="9"/>
      <c r="OVN113" s="9"/>
      <c r="OVO113" s="9"/>
      <c r="OVP113" s="9"/>
      <c r="OVQ113" s="9"/>
      <c r="OVR113" s="9"/>
      <c r="OVS113" s="9"/>
      <c r="OVT113" s="9"/>
      <c r="OVU113" s="9"/>
      <c r="OVV113" s="9"/>
      <c r="OVW113" s="9"/>
      <c r="OVX113" s="9"/>
      <c r="OVY113" s="9"/>
      <c r="OVZ113" s="9"/>
      <c r="OWA113" s="9"/>
      <c r="OWB113" s="9"/>
      <c r="OWC113" s="9"/>
      <c r="OWD113" s="9"/>
      <c r="OWE113" s="9"/>
      <c r="OWF113" s="9"/>
      <c r="OWG113" s="9"/>
      <c r="OWH113" s="9"/>
      <c r="OWI113" s="9"/>
      <c r="OWJ113" s="9"/>
      <c r="OWK113" s="9"/>
      <c r="OWL113" s="9"/>
      <c r="OWM113" s="9"/>
      <c r="OWN113" s="9"/>
      <c r="OWO113" s="9"/>
      <c r="OWP113" s="9"/>
      <c r="OWQ113" s="9"/>
      <c r="OWR113" s="9"/>
      <c r="OWS113" s="9"/>
      <c r="OWT113" s="9"/>
      <c r="OWU113" s="9"/>
      <c r="OWV113" s="9"/>
      <c r="OWW113" s="9"/>
      <c r="OWX113" s="9"/>
      <c r="OWY113" s="9"/>
      <c r="OWZ113" s="9"/>
      <c r="OXA113" s="9"/>
      <c r="OXB113" s="9"/>
      <c r="OXC113" s="9"/>
      <c r="OXD113" s="9"/>
      <c r="OXE113" s="9"/>
      <c r="OXF113" s="9"/>
      <c r="OXG113" s="9"/>
      <c r="OXH113" s="9"/>
      <c r="OXI113" s="9"/>
      <c r="OXJ113" s="9"/>
      <c r="OXK113" s="9"/>
      <c r="OXL113" s="9"/>
      <c r="OXM113" s="9"/>
      <c r="OXN113" s="9"/>
      <c r="OXO113" s="9"/>
      <c r="OXP113" s="9"/>
      <c r="OXQ113" s="9"/>
      <c r="OXR113" s="9"/>
      <c r="OXS113" s="9"/>
      <c r="OXT113" s="9"/>
      <c r="OXU113" s="9"/>
      <c r="OXV113" s="9"/>
      <c r="OXW113" s="9"/>
      <c r="OXX113" s="9"/>
      <c r="OXY113" s="9"/>
      <c r="OXZ113" s="9"/>
      <c r="OYA113" s="9"/>
      <c r="OYB113" s="9"/>
      <c r="OYC113" s="9"/>
      <c r="OYD113" s="9"/>
      <c r="OYE113" s="9"/>
      <c r="OYF113" s="9"/>
      <c r="OYG113" s="9"/>
      <c r="OYH113" s="9"/>
      <c r="OYI113" s="9"/>
      <c r="OYJ113" s="9"/>
      <c r="OYK113" s="9"/>
      <c r="OYL113" s="9"/>
      <c r="OYM113" s="9"/>
      <c r="OYN113" s="9"/>
      <c r="OYO113" s="9"/>
      <c r="OYP113" s="9"/>
      <c r="OYQ113" s="9"/>
      <c r="OYR113" s="9"/>
      <c r="OYS113" s="9"/>
      <c r="OYT113" s="9"/>
      <c r="OYU113" s="9"/>
      <c r="OYV113" s="9"/>
      <c r="OYW113" s="9"/>
      <c r="OYX113" s="9"/>
      <c r="OYY113" s="9"/>
      <c r="OYZ113" s="9"/>
      <c r="OZA113" s="9"/>
      <c r="OZB113" s="9"/>
      <c r="OZC113" s="9"/>
      <c r="OZD113" s="9"/>
      <c r="OZE113" s="9"/>
      <c r="OZF113" s="9"/>
      <c r="OZG113" s="9"/>
      <c r="OZH113" s="9"/>
      <c r="OZI113" s="9"/>
      <c r="OZJ113" s="9"/>
      <c r="OZK113" s="9"/>
      <c r="OZL113" s="9"/>
      <c r="OZM113" s="9"/>
      <c r="OZN113" s="9"/>
      <c r="OZO113" s="9"/>
      <c r="OZP113" s="9"/>
      <c r="OZQ113" s="9"/>
      <c r="OZR113" s="9"/>
      <c r="OZS113" s="9"/>
      <c r="OZT113" s="9"/>
      <c r="OZU113" s="9"/>
      <c r="OZV113" s="9"/>
      <c r="OZW113" s="9"/>
      <c r="OZX113" s="9"/>
      <c r="OZY113" s="9"/>
      <c r="OZZ113" s="9"/>
      <c r="PAA113" s="9"/>
      <c r="PAB113" s="9"/>
      <c r="PAC113" s="9"/>
      <c r="PAD113" s="9"/>
      <c r="PAE113" s="9"/>
      <c r="PAF113" s="9"/>
      <c r="PAG113" s="9"/>
      <c r="PAH113" s="9"/>
      <c r="PAI113" s="9"/>
      <c r="PAJ113" s="9"/>
      <c r="PAK113" s="9"/>
      <c r="PAL113" s="9"/>
      <c r="PAM113" s="9"/>
      <c r="PAN113" s="9"/>
      <c r="PAO113" s="9"/>
      <c r="PAP113" s="9"/>
      <c r="PAQ113" s="9"/>
      <c r="PAR113" s="9"/>
      <c r="PAS113" s="9"/>
      <c r="PAT113" s="9"/>
      <c r="PAU113" s="9"/>
      <c r="PAV113" s="9"/>
      <c r="PAW113" s="9"/>
      <c r="PAX113" s="9"/>
      <c r="PAY113" s="9"/>
      <c r="PAZ113" s="9"/>
      <c r="PBA113" s="9"/>
      <c r="PBB113" s="9"/>
      <c r="PBC113" s="9"/>
      <c r="PBD113" s="9"/>
      <c r="PBE113" s="9"/>
      <c r="PBF113" s="9"/>
      <c r="PBG113" s="9"/>
      <c r="PBH113" s="9"/>
      <c r="PBI113" s="9"/>
      <c r="PBJ113" s="9"/>
      <c r="PBK113" s="9"/>
      <c r="PBL113" s="9"/>
      <c r="PBM113" s="9"/>
      <c r="PBN113" s="9"/>
      <c r="PBO113" s="9"/>
      <c r="PBP113" s="9"/>
      <c r="PBQ113" s="9"/>
      <c r="PBR113" s="9"/>
      <c r="PBS113" s="9"/>
      <c r="PBT113" s="9"/>
      <c r="PBU113" s="9"/>
      <c r="PBV113" s="9"/>
      <c r="PBW113" s="9"/>
      <c r="PBX113" s="9"/>
      <c r="PBY113" s="9"/>
      <c r="PBZ113" s="9"/>
      <c r="PCA113" s="9"/>
      <c r="PCB113" s="9"/>
      <c r="PCC113" s="9"/>
      <c r="PCD113" s="9"/>
      <c r="PCE113" s="9"/>
      <c r="PCF113" s="9"/>
      <c r="PCG113" s="9"/>
      <c r="PCH113" s="9"/>
      <c r="PCI113" s="9"/>
      <c r="PCJ113" s="9"/>
      <c r="PCK113" s="9"/>
      <c r="PCL113" s="9"/>
      <c r="PCM113" s="9"/>
      <c r="PCN113" s="9"/>
      <c r="PCO113" s="9"/>
      <c r="PCP113" s="9"/>
      <c r="PCQ113" s="9"/>
      <c r="PCR113" s="9"/>
      <c r="PCS113" s="9"/>
      <c r="PCT113" s="9"/>
      <c r="PCU113" s="9"/>
      <c r="PCV113" s="9"/>
      <c r="PCW113" s="9"/>
      <c r="PCX113" s="9"/>
      <c r="PCY113" s="9"/>
      <c r="PCZ113" s="9"/>
      <c r="PDA113" s="9"/>
      <c r="PDB113" s="9"/>
      <c r="PDC113" s="9"/>
      <c r="PDD113" s="9"/>
      <c r="PDE113" s="9"/>
      <c r="PDF113" s="9"/>
      <c r="PDG113" s="9"/>
      <c r="PDH113" s="9"/>
      <c r="PDI113" s="9"/>
      <c r="PDJ113" s="9"/>
      <c r="PDK113" s="9"/>
      <c r="PDL113" s="9"/>
      <c r="PDM113" s="9"/>
      <c r="PDN113" s="9"/>
      <c r="PDO113" s="9"/>
      <c r="PDP113" s="9"/>
      <c r="PDQ113" s="9"/>
      <c r="PDR113" s="9"/>
      <c r="PDS113" s="9"/>
      <c r="PDT113" s="9"/>
      <c r="PDU113" s="9"/>
      <c r="PDV113" s="9"/>
      <c r="PDW113" s="9"/>
      <c r="PDX113" s="9"/>
      <c r="PDY113" s="9"/>
      <c r="PDZ113" s="9"/>
      <c r="PEA113" s="9"/>
      <c r="PEB113" s="9"/>
      <c r="PEC113" s="9"/>
      <c r="PED113" s="9"/>
      <c r="PEE113" s="9"/>
      <c r="PEF113" s="9"/>
      <c r="PEG113" s="9"/>
      <c r="PEH113" s="9"/>
      <c r="PEI113" s="9"/>
      <c r="PEJ113" s="9"/>
      <c r="PEK113" s="9"/>
      <c r="PEL113" s="9"/>
      <c r="PEM113" s="9"/>
      <c r="PEN113" s="9"/>
      <c r="PEO113" s="9"/>
      <c r="PEP113" s="9"/>
      <c r="PEQ113" s="9"/>
      <c r="PER113" s="9"/>
      <c r="PES113" s="9"/>
      <c r="PET113" s="9"/>
      <c r="PEU113" s="9"/>
      <c r="PEV113" s="9"/>
      <c r="PEW113" s="9"/>
      <c r="PEX113" s="9"/>
      <c r="PEY113" s="9"/>
      <c r="PEZ113" s="9"/>
      <c r="PFA113" s="9"/>
      <c r="PFB113" s="9"/>
      <c r="PFC113" s="9"/>
      <c r="PFD113" s="9"/>
      <c r="PFE113" s="9"/>
      <c r="PFF113" s="9"/>
      <c r="PFG113" s="9"/>
      <c r="PFH113" s="9"/>
      <c r="PFI113" s="9"/>
      <c r="PFJ113" s="9"/>
      <c r="PFK113" s="9"/>
      <c r="PFL113" s="9"/>
      <c r="PFM113" s="9"/>
      <c r="PFN113" s="9"/>
      <c r="PFO113" s="9"/>
      <c r="PFP113" s="9"/>
      <c r="PFQ113" s="9"/>
      <c r="PFR113" s="9"/>
      <c r="PFS113" s="9"/>
      <c r="PFT113" s="9"/>
      <c r="PFU113" s="9"/>
      <c r="PFV113" s="9"/>
      <c r="PFW113" s="9"/>
      <c r="PFX113" s="9"/>
      <c r="PFY113" s="9"/>
      <c r="PFZ113" s="9"/>
      <c r="PGA113" s="9"/>
      <c r="PGB113" s="9"/>
      <c r="PGC113" s="9"/>
      <c r="PGD113" s="9"/>
      <c r="PGE113" s="9"/>
      <c r="PGF113" s="9"/>
      <c r="PGG113" s="9"/>
      <c r="PGH113" s="9"/>
      <c r="PGI113" s="9"/>
      <c r="PGJ113" s="9"/>
      <c r="PGK113" s="9"/>
      <c r="PGL113" s="9"/>
      <c r="PGM113" s="9"/>
      <c r="PGN113" s="9"/>
      <c r="PGO113" s="9"/>
      <c r="PGP113" s="9"/>
      <c r="PGQ113" s="9"/>
      <c r="PGR113" s="9"/>
      <c r="PGS113" s="9"/>
      <c r="PGT113" s="9"/>
      <c r="PGU113" s="9"/>
      <c r="PGV113" s="9"/>
      <c r="PGW113" s="9"/>
      <c r="PGX113" s="9"/>
      <c r="PGY113" s="9"/>
      <c r="PGZ113" s="9"/>
      <c r="PHA113" s="9"/>
      <c r="PHB113" s="9"/>
      <c r="PHC113" s="9"/>
      <c r="PHD113" s="9"/>
      <c r="PHE113" s="9"/>
      <c r="PHF113" s="9"/>
      <c r="PHG113" s="9"/>
      <c r="PHH113" s="9"/>
      <c r="PHI113" s="9"/>
      <c r="PHJ113" s="9"/>
      <c r="PHK113" s="9"/>
      <c r="PHL113" s="9"/>
      <c r="PHM113" s="9"/>
      <c r="PHN113" s="9"/>
      <c r="PHO113" s="9"/>
      <c r="PHP113" s="9"/>
      <c r="PHQ113" s="9"/>
      <c r="PHR113" s="9"/>
      <c r="PHS113" s="9"/>
      <c r="PHT113" s="9"/>
      <c r="PHU113" s="9"/>
      <c r="PHV113" s="9"/>
      <c r="PHW113" s="9"/>
      <c r="PHX113" s="9"/>
      <c r="PHY113" s="9"/>
      <c r="PHZ113" s="9"/>
      <c r="PIA113" s="9"/>
      <c r="PIB113" s="9"/>
      <c r="PIC113" s="9"/>
      <c r="PID113" s="9"/>
      <c r="PIE113" s="9"/>
      <c r="PIF113" s="9"/>
      <c r="PIG113" s="9"/>
      <c r="PIH113" s="9"/>
      <c r="PII113" s="9"/>
      <c r="PIJ113" s="9"/>
      <c r="PIK113" s="9"/>
      <c r="PIL113" s="9"/>
      <c r="PIM113" s="9"/>
      <c r="PIN113" s="9"/>
      <c r="PIO113" s="9"/>
      <c r="PIP113" s="9"/>
      <c r="PIQ113" s="9"/>
      <c r="PIR113" s="9"/>
      <c r="PIS113" s="9"/>
      <c r="PIT113" s="9"/>
      <c r="PIU113" s="9"/>
      <c r="PIV113" s="9"/>
      <c r="PIW113" s="9"/>
      <c r="PIX113" s="9"/>
      <c r="PIY113" s="9"/>
      <c r="PIZ113" s="9"/>
      <c r="PJA113" s="9"/>
      <c r="PJB113" s="9"/>
      <c r="PJC113" s="9"/>
      <c r="PJD113" s="9"/>
      <c r="PJE113" s="9"/>
      <c r="PJF113" s="9"/>
      <c r="PJG113" s="9"/>
      <c r="PJH113" s="9"/>
      <c r="PJI113" s="9"/>
      <c r="PJJ113" s="9"/>
      <c r="PJK113" s="9"/>
      <c r="PJL113" s="9"/>
      <c r="PJM113" s="9"/>
      <c r="PJN113" s="9"/>
      <c r="PJO113" s="9"/>
      <c r="PJP113" s="9"/>
      <c r="PJQ113" s="9"/>
      <c r="PJR113" s="9"/>
      <c r="PJS113" s="9"/>
      <c r="PJT113" s="9"/>
      <c r="PJU113" s="9"/>
      <c r="PJV113" s="9"/>
      <c r="PJW113" s="9"/>
      <c r="PJX113" s="9"/>
      <c r="PJY113" s="9"/>
      <c r="PJZ113" s="9"/>
      <c r="PKA113" s="9"/>
      <c r="PKB113" s="9"/>
      <c r="PKC113" s="9"/>
      <c r="PKD113" s="9"/>
      <c r="PKE113" s="9"/>
      <c r="PKF113" s="9"/>
      <c r="PKG113" s="9"/>
      <c r="PKH113" s="9"/>
      <c r="PKI113" s="9"/>
      <c r="PKJ113" s="9"/>
      <c r="PKK113" s="9"/>
      <c r="PKL113" s="9"/>
      <c r="PKM113" s="9"/>
      <c r="PKN113" s="9"/>
      <c r="PKO113" s="9"/>
      <c r="PKP113" s="9"/>
      <c r="PKQ113" s="9"/>
      <c r="PKR113" s="9"/>
      <c r="PKS113" s="9"/>
      <c r="PKT113" s="9"/>
      <c r="PKU113" s="9"/>
      <c r="PKV113" s="9"/>
      <c r="PKW113" s="9"/>
      <c r="PKX113" s="9"/>
      <c r="PKY113" s="9"/>
      <c r="PKZ113" s="9"/>
      <c r="PLA113" s="9"/>
      <c r="PLB113" s="9"/>
      <c r="PLC113" s="9"/>
      <c r="PLD113" s="9"/>
      <c r="PLE113" s="9"/>
      <c r="PLF113" s="9"/>
      <c r="PLG113" s="9"/>
      <c r="PLH113" s="9"/>
      <c r="PLI113" s="9"/>
      <c r="PLJ113" s="9"/>
      <c r="PLK113" s="9"/>
      <c r="PLL113" s="9"/>
      <c r="PLM113" s="9"/>
      <c r="PLN113" s="9"/>
      <c r="PLO113" s="9"/>
      <c r="PLP113" s="9"/>
      <c r="PLQ113" s="9"/>
      <c r="PLR113" s="9"/>
      <c r="PLS113" s="9"/>
      <c r="PLT113" s="9"/>
      <c r="PLU113" s="9"/>
      <c r="PLV113" s="9"/>
      <c r="PLW113" s="9"/>
      <c r="PLX113" s="9"/>
      <c r="PLY113" s="9"/>
      <c r="PLZ113" s="9"/>
      <c r="PMA113" s="9"/>
      <c r="PMB113" s="9"/>
      <c r="PMC113" s="9"/>
      <c r="PMD113" s="9"/>
      <c r="PME113" s="9"/>
      <c r="PMF113" s="9"/>
      <c r="PMG113" s="9"/>
      <c r="PMH113" s="9"/>
      <c r="PMI113" s="9"/>
      <c r="PMJ113" s="9"/>
      <c r="PMK113" s="9"/>
      <c r="PML113" s="9"/>
      <c r="PMM113" s="9"/>
      <c r="PMN113" s="9"/>
      <c r="PMO113" s="9"/>
      <c r="PMP113" s="9"/>
      <c r="PMQ113" s="9"/>
      <c r="PMR113" s="9"/>
      <c r="PMS113" s="9"/>
      <c r="PMT113" s="9"/>
      <c r="PMU113" s="9"/>
      <c r="PMV113" s="9"/>
      <c r="PMW113" s="9"/>
      <c r="PMX113" s="9"/>
      <c r="PMY113" s="9"/>
      <c r="PMZ113" s="9"/>
      <c r="PNA113" s="9"/>
      <c r="PNB113" s="9"/>
      <c r="PNC113" s="9"/>
      <c r="PND113" s="9"/>
      <c r="PNE113" s="9"/>
      <c r="PNF113" s="9"/>
      <c r="PNG113" s="9"/>
      <c r="PNH113" s="9"/>
      <c r="PNI113" s="9"/>
      <c r="PNJ113" s="9"/>
      <c r="PNK113" s="9"/>
      <c r="PNL113" s="9"/>
      <c r="PNM113" s="9"/>
      <c r="PNN113" s="9"/>
      <c r="PNO113" s="9"/>
      <c r="PNP113" s="9"/>
      <c r="PNQ113" s="9"/>
      <c r="PNR113" s="9"/>
      <c r="PNS113" s="9"/>
      <c r="PNT113" s="9"/>
      <c r="PNU113" s="9"/>
      <c r="PNV113" s="9"/>
      <c r="PNW113" s="9"/>
      <c r="PNX113" s="9"/>
      <c r="PNY113" s="9"/>
      <c r="PNZ113" s="9"/>
      <c r="POA113" s="9"/>
      <c r="POB113" s="9"/>
      <c r="POC113" s="9"/>
      <c r="POD113" s="9"/>
      <c r="POE113" s="9"/>
      <c r="POF113" s="9"/>
      <c r="POG113" s="9"/>
      <c r="POH113" s="9"/>
      <c r="POI113" s="9"/>
      <c r="POJ113" s="9"/>
      <c r="POK113" s="9"/>
      <c r="POL113" s="9"/>
      <c r="POM113" s="9"/>
      <c r="PON113" s="9"/>
      <c r="POO113" s="9"/>
      <c r="POP113" s="9"/>
      <c r="POQ113" s="9"/>
      <c r="POR113" s="9"/>
      <c r="POS113" s="9"/>
      <c r="POT113" s="9"/>
      <c r="POU113" s="9"/>
      <c r="POV113" s="9"/>
      <c r="POW113" s="9"/>
      <c r="POX113" s="9"/>
      <c r="POY113" s="9"/>
      <c r="POZ113" s="9"/>
      <c r="PPA113" s="9"/>
      <c r="PPB113" s="9"/>
      <c r="PPC113" s="9"/>
      <c r="PPD113" s="9"/>
      <c r="PPE113" s="9"/>
      <c r="PPF113" s="9"/>
      <c r="PPG113" s="9"/>
      <c r="PPH113" s="9"/>
      <c r="PPI113" s="9"/>
      <c r="PPJ113" s="9"/>
      <c r="PPK113" s="9"/>
      <c r="PPL113" s="9"/>
      <c r="PPM113" s="9"/>
      <c r="PPN113" s="9"/>
      <c r="PPO113" s="9"/>
      <c r="PPP113" s="9"/>
      <c r="PPQ113" s="9"/>
      <c r="PPR113" s="9"/>
      <c r="PPS113" s="9"/>
      <c r="PPT113" s="9"/>
      <c r="PPU113" s="9"/>
      <c r="PPV113" s="9"/>
      <c r="PPW113" s="9"/>
      <c r="PPX113" s="9"/>
      <c r="PPY113" s="9"/>
      <c r="PPZ113" s="9"/>
      <c r="PQA113" s="9"/>
      <c r="PQB113" s="9"/>
      <c r="PQC113" s="9"/>
      <c r="PQD113" s="9"/>
      <c r="PQE113" s="9"/>
      <c r="PQF113" s="9"/>
      <c r="PQG113" s="9"/>
      <c r="PQH113" s="9"/>
      <c r="PQI113" s="9"/>
      <c r="PQJ113" s="9"/>
      <c r="PQK113" s="9"/>
      <c r="PQL113" s="9"/>
      <c r="PQM113" s="9"/>
      <c r="PQN113" s="9"/>
      <c r="PQO113" s="9"/>
      <c r="PQP113" s="9"/>
      <c r="PQQ113" s="9"/>
      <c r="PQR113" s="9"/>
      <c r="PQS113" s="9"/>
      <c r="PQT113" s="9"/>
      <c r="PQU113" s="9"/>
      <c r="PQV113" s="9"/>
      <c r="PQW113" s="9"/>
      <c r="PQX113" s="9"/>
      <c r="PQY113" s="9"/>
      <c r="PQZ113" s="9"/>
      <c r="PRA113" s="9"/>
      <c r="PRB113" s="9"/>
      <c r="PRC113" s="9"/>
      <c r="PRD113" s="9"/>
      <c r="PRE113" s="9"/>
      <c r="PRF113" s="9"/>
      <c r="PRG113" s="9"/>
      <c r="PRH113" s="9"/>
      <c r="PRI113" s="9"/>
      <c r="PRJ113" s="9"/>
      <c r="PRK113" s="9"/>
      <c r="PRL113" s="9"/>
      <c r="PRM113" s="9"/>
      <c r="PRN113" s="9"/>
      <c r="PRO113" s="9"/>
      <c r="PRP113" s="9"/>
      <c r="PRQ113" s="9"/>
      <c r="PRR113" s="9"/>
      <c r="PRS113" s="9"/>
      <c r="PRT113" s="9"/>
      <c r="PRU113" s="9"/>
      <c r="PRV113" s="9"/>
      <c r="PRW113" s="9"/>
      <c r="PRX113" s="9"/>
      <c r="PRY113" s="9"/>
      <c r="PRZ113" s="9"/>
      <c r="PSA113" s="9"/>
      <c r="PSB113" s="9"/>
      <c r="PSC113" s="9"/>
      <c r="PSD113" s="9"/>
      <c r="PSE113" s="9"/>
      <c r="PSF113" s="9"/>
      <c r="PSG113" s="9"/>
      <c r="PSH113" s="9"/>
      <c r="PSI113" s="9"/>
      <c r="PSJ113" s="9"/>
      <c r="PSK113" s="9"/>
      <c r="PSL113" s="9"/>
      <c r="PSM113" s="9"/>
      <c r="PSN113" s="9"/>
      <c r="PSO113" s="9"/>
      <c r="PSP113" s="9"/>
      <c r="PSQ113" s="9"/>
      <c r="PSR113" s="9"/>
      <c r="PSS113" s="9"/>
      <c r="PST113" s="9"/>
      <c r="PSU113" s="9"/>
      <c r="PSV113" s="9"/>
      <c r="PSW113" s="9"/>
      <c r="PSX113" s="9"/>
      <c r="PSY113" s="9"/>
      <c r="PSZ113" s="9"/>
      <c r="PTA113" s="9"/>
      <c r="PTB113" s="9"/>
      <c r="PTC113" s="9"/>
      <c r="PTD113" s="9"/>
      <c r="PTE113" s="9"/>
      <c r="PTF113" s="9"/>
      <c r="PTG113" s="9"/>
      <c r="PTH113" s="9"/>
      <c r="PTI113" s="9"/>
      <c r="PTJ113" s="9"/>
      <c r="PTK113" s="9"/>
      <c r="PTL113" s="9"/>
      <c r="PTM113" s="9"/>
      <c r="PTN113" s="9"/>
      <c r="PTO113" s="9"/>
      <c r="PTP113" s="9"/>
      <c r="PTQ113" s="9"/>
      <c r="PTR113" s="9"/>
      <c r="PTS113" s="9"/>
      <c r="PTT113" s="9"/>
      <c r="PTU113" s="9"/>
      <c r="PTV113" s="9"/>
      <c r="PTW113" s="9"/>
      <c r="PTX113" s="9"/>
      <c r="PTY113" s="9"/>
      <c r="PTZ113" s="9"/>
      <c r="PUA113" s="9"/>
      <c r="PUB113" s="9"/>
      <c r="PUC113" s="9"/>
      <c r="PUD113" s="9"/>
      <c r="PUE113" s="9"/>
      <c r="PUF113" s="9"/>
      <c r="PUG113" s="9"/>
      <c r="PUH113" s="9"/>
      <c r="PUI113" s="9"/>
      <c r="PUJ113" s="9"/>
      <c r="PUK113" s="9"/>
      <c r="PUL113" s="9"/>
      <c r="PUM113" s="9"/>
      <c r="PUN113" s="9"/>
      <c r="PUO113" s="9"/>
      <c r="PUP113" s="9"/>
      <c r="PUQ113" s="9"/>
      <c r="PUR113" s="9"/>
      <c r="PUS113" s="9"/>
      <c r="PUT113" s="9"/>
      <c r="PUU113" s="9"/>
      <c r="PUV113" s="9"/>
      <c r="PUW113" s="9"/>
      <c r="PUX113" s="9"/>
      <c r="PUY113" s="9"/>
      <c r="PUZ113" s="9"/>
      <c r="PVA113" s="9"/>
      <c r="PVB113" s="9"/>
      <c r="PVC113" s="9"/>
      <c r="PVD113" s="9"/>
      <c r="PVE113" s="9"/>
      <c r="PVF113" s="9"/>
      <c r="PVG113" s="9"/>
      <c r="PVH113" s="9"/>
      <c r="PVI113" s="9"/>
      <c r="PVJ113" s="9"/>
      <c r="PVK113" s="9"/>
      <c r="PVL113" s="9"/>
      <c r="PVM113" s="9"/>
      <c r="PVN113" s="9"/>
      <c r="PVO113" s="9"/>
      <c r="PVP113" s="9"/>
      <c r="PVQ113" s="9"/>
      <c r="PVR113" s="9"/>
      <c r="PVS113" s="9"/>
      <c r="PVT113" s="9"/>
      <c r="PVU113" s="9"/>
      <c r="PVV113" s="9"/>
      <c r="PVW113" s="9"/>
      <c r="PVX113" s="9"/>
      <c r="PVY113" s="9"/>
      <c r="PVZ113" s="9"/>
      <c r="PWA113" s="9"/>
      <c r="PWB113" s="9"/>
      <c r="PWC113" s="9"/>
      <c r="PWD113" s="9"/>
      <c r="PWE113" s="9"/>
      <c r="PWF113" s="9"/>
      <c r="PWG113" s="9"/>
      <c r="PWH113" s="9"/>
      <c r="PWI113" s="9"/>
      <c r="PWJ113" s="9"/>
      <c r="PWK113" s="9"/>
      <c r="PWL113" s="9"/>
      <c r="PWM113" s="9"/>
      <c r="PWN113" s="9"/>
      <c r="PWO113" s="9"/>
      <c r="PWP113" s="9"/>
      <c r="PWQ113" s="9"/>
      <c r="PWR113" s="9"/>
      <c r="PWS113" s="9"/>
      <c r="PWT113" s="9"/>
      <c r="PWU113" s="9"/>
      <c r="PWV113" s="9"/>
      <c r="PWW113" s="9"/>
      <c r="PWX113" s="9"/>
      <c r="PWY113" s="9"/>
      <c r="PWZ113" s="9"/>
      <c r="PXA113" s="9"/>
      <c r="PXB113" s="9"/>
      <c r="PXC113" s="9"/>
      <c r="PXD113" s="9"/>
      <c r="PXE113" s="9"/>
      <c r="PXF113" s="9"/>
      <c r="PXG113" s="9"/>
      <c r="PXH113" s="9"/>
      <c r="PXI113" s="9"/>
      <c r="PXJ113" s="9"/>
      <c r="PXK113" s="9"/>
      <c r="PXL113" s="9"/>
      <c r="PXM113" s="9"/>
      <c r="PXN113" s="9"/>
      <c r="PXO113" s="9"/>
      <c r="PXP113" s="9"/>
      <c r="PXQ113" s="9"/>
      <c r="PXR113" s="9"/>
      <c r="PXS113" s="9"/>
      <c r="PXT113" s="9"/>
      <c r="PXU113" s="9"/>
      <c r="PXV113" s="9"/>
      <c r="PXW113" s="9"/>
      <c r="PXX113" s="9"/>
      <c r="PXY113" s="9"/>
      <c r="PXZ113" s="9"/>
      <c r="PYA113" s="9"/>
      <c r="PYB113" s="9"/>
      <c r="PYC113" s="9"/>
      <c r="PYD113" s="9"/>
      <c r="PYE113" s="9"/>
      <c r="PYF113" s="9"/>
      <c r="PYG113" s="9"/>
      <c r="PYH113" s="9"/>
      <c r="PYI113" s="9"/>
      <c r="PYJ113" s="9"/>
      <c r="PYK113" s="9"/>
      <c r="PYL113" s="9"/>
      <c r="PYM113" s="9"/>
      <c r="PYN113" s="9"/>
      <c r="PYO113" s="9"/>
      <c r="PYP113" s="9"/>
      <c r="PYQ113" s="9"/>
      <c r="PYR113" s="9"/>
      <c r="PYS113" s="9"/>
      <c r="PYT113" s="9"/>
      <c r="PYU113" s="9"/>
      <c r="PYV113" s="9"/>
      <c r="PYW113" s="9"/>
      <c r="PYX113" s="9"/>
      <c r="PYY113" s="9"/>
      <c r="PYZ113" s="9"/>
      <c r="PZA113" s="9"/>
      <c r="PZB113" s="9"/>
      <c r="PZC113" s="9"/>
      <c r="PZD113" s="9"/>
      <c r="PZE113" s="9"/>
      <c r="PZF113" s="9"/>
      <c r="PZG113" s="9"/>
      <c r="PZH113" s="9"/>
      <c r="PZI113" s="9"/>
      <c r="PZJ113" s="9"/>
      <c r="PZK113" s="9"/>
      <c r="PZL113" s="9"/>
      <c r="PZM113" s="9"/>
      <c r="PZN113" s="9"/>
      <c r="PZO113" s="9"/>
      <c r="PZP113" s="9"/>
      <c r="PZQ113" s="9"/>
      <c r="PZR113" s="9"/>
      <c r="PZS113" s="9"/>
      <c r="PZT113" s="9"/>
      <c r="PZU113" s="9"/>
      <c r="PZV113" s="9"/>
      <c r="PZW113" s="9"/>
      <c r="PZX113" s="9"/>
      <c r="PZY113" s="9"/>
      <c r="PZZ113" s="9"/>
      <c r="QAA113" s="9"/>
      <c r="QAB113" s="9"/>
      <c r="QAC113" s="9"/>
      <c r="QAD113" s="9"/>
      <c r="QAE113" s="9"/>
      <c r="QAF113" s="9"/>
      <c r="QAG113" s="9"/>
      <c r="QAH113" s="9"/>
      <c r="QAI113" s="9"/>
      <c r="QAJ113" s="9"/>
      <c r="QAK113" s="9"/>
      <c r="QAL113" s="9"/>
      <c r="QAM113" s="9"/>
      <c r="QAN113" s="9"/>
      <c r="QAO113" s="9"/>
      <c r="QAP113" s="9"/>
      <c r="QAQ113" s="9"/>
      <c r="QAR113" s="9"/>
      <c r="QAS113" s="9"/>
      <c r="QAT113" s="9"/>
      <c r="QAU113" s="9"/>
      <c r="QAV113" s="9"/>
      <c r="QAW113" s="9"/>
      <c r="QAX113" s="9"/>
      <c r="QAY113" s="9"/>
      <c r="QAZ113" s="9"/>
      <c r="QBA113" s="9"/>
      <c r="QBB113" s="9"/>
      <c r="QBC113" s="9"/>
      <c r="QBD113" s="9"/>
      <c r="QBE113" s="9"/>
      <c r="QBF113" s="9"/>
      <c r="QBG113" s="9"/>
      <c r="QBH113" s="9"/>
      <c r="QBI113" s="9"/>
      <c r="QBJ113" s="9"/>
      <c r="QBK113" s="9"/>
      <c r="QBL113" s="9"/>
      <c r="QBM113" s="9"/>
      <c r="QBN113" s="9"/>
      <c r="QBO113" s="9"/>
      <c r="QBP113" s="9"/>
      <c r="QBQ113" s="9"/>
      <c r="QBR113" s="9"/>
      <c r="QBS113" s="9"/>
      <c r="QBT113" s="9"/>
      <c r="QBU113" s="9"/>
      <c r="QBV113" s="9"/>
      <c r="QBW113" s="9"/>
      <c r="QBX113" s="9"/>
      <c r="QBY113" s="9"/>
      <c r="QBZ113" s="9"/>
      <c r="QCA113" s="9"/>
      <c r="QCB113" s="9"/>
      <c r="QCC113" s="9"/>
      <c r="QCD113" s="9"/>
      <c r="QCE113" s="9"/>
      <c r="QCF113" s="9"/>
      <c r="QCG113" s="9"/>
      <c r="QCH113" s="9"/>
      <c r="QCI113" s="9"/>
      <c r="QCJ113" s="9"/>
      <c r="QCK113" s="9"/>
      <c r="QCL113" s="9"/>
      <c r="QCM113" s="9"/>
      <c r="QCN113" s="9"/>
      <c r="QCO113" s="9"/>
      <c r="QCP113" s="9"/>
      <c r="QCQ113" s="9"/>
      <c r="QCR113" s="9"/>
      <c r="QCS113" s="9"/>
      <c r="QCT113" s="9"/>
      <c r="QCU113" s="9"/>
      <c r="QCV113" s="9"/>
      <c r="QCW113" s="9"/>
      <c r="QCX113" s="9"/>
      <c r="QCY113" s="9"/>
      <c r="QCZ113" s="9"/>
      <c r="QDA113" s="9"/>
      <c r="QDB113" s="9"/>
      <c r="QDC113" s="9"/>
      <c r="QDD113" s="9"/>
      <c r="QDE113" s="9"/>
      <c r="QDF113" s="9"/>
      <c r="QDG113" s="9"/>
      <c r="QDH113" s="9"/>
      <c r="QDI113" s="9"/>
      <c r="QDJ113" s="9"/>
      <c r="QDK113" s="9"/>
      <c r="QDL113" s="9"/>
      <c r="QDM113" s="9"/>
      <c r="QDN113" s="9"/>
      <c r="QDO113" s="9"/>
      <c r="QDP113" s="9"/>
      <c r="QDQ113" s="9"/>
      <c r="QDR113" s="9"/>
      <c r="QDS113" s="9"/>
      <c r="QDT113" s="9"/>
      <c r="QDU113" s="9"/>
      <c r="QDV113" s="9"/>
      <c r="QDW113" s="9"/>
      <c r="QDX113" s="9"/>
      <c r="QDY113" s="9"/>
      <c r="QDZ113" s="9"/>
      <c r="QEA113" s="9"/>
      <c r="QEB113" s="9"/>
      <c r="QEC113" s="9"/>
      <c r="QED113" s="9"/>
      <c r="QEE113" s="9"/>
      <c r="QEF113" s="9"/>
      <c r="QEG113" s="9"/>
      <c r="QEH113" s="9"/>
      <c r="QEI113" s="9"/>
      <c r="QEJ113" s="9"/>
      <c r="QEK113" s="9"/>
      <c r="QEL113" s="9"/>
      <c r="QEM113" s="9"/>
      <c r="QEN113" s="9"/>
      <c r="QEO113" s="9"/>
      <c r="QEP113" s="9"/>
      <c r="QEQ113" s="9"/>
      <c r="QER113" s="9"/>
      <c r="QES113" s="9"/>
      <c r="QET113" s="9"/>
      <c r="QEU113" s="9"/>
      <c r="QEV113" s="9"/>
      <c r="QEW113" s="9"/>
      <c r="QEX113" s="9"/>
      <c r="QEY113" s="9"/>
      <c r="QEZ113" s="9"/>
      <c r="QFA113" s="9"/>
      <c r="QFB113" s="9"/>
      <c r="QFC113" s="9"/>
      <c r="QFD113" s="9"/>
      <c r="QFE113" s="9"/>
      <c r="QFF113" s="9"/>
      <c r="QFG113" s="9"/>
      <c r="QFH113" s="9"/>
      <c r="QFI113" s="9"/>
      <c r="QFJ113" s="9"/>
      <c r="QFK113" s="9"/>
      <c r="QFL113" s="9"/>
      <c r="QFM113" s="9"/>
      <c r="QFN113" s="9"/>
      <c r="QFO113" s="9"/>
      <c r="QFP113" s="9"/>
      <c r="QFQ113" s="9"/>
      <c r="QFR113" s="9"/>
      <c r="QFS113" s="9"/>
      <c r="QFT113" s="9"/>
      <c r="QFU113" s="9"/>
      <c r="QFV113" s="9"/>
      <c r="QFW113" s="9"/>
      <c r="QFX113" s="9"/>
      <c r="QFY113" s="9"/>
      <c r="QFZ113" s="9"/>
      <c r="QGA113" s="9"/>
      <c r="QGB113" s="9"/>
      <c r="QGC113" s="9"/>
      <c r="QGD113" s="9"/>
      <c r="QGE113" s="9"/>
      <c r="QGF113" s="9"/>
      <c r="QGG113" s="9"/>
      <c r="QGH113" s="9"/>
      <c r="QGI113" s="9"/>
      <c r="QGJ113" s="9"/>
      <c r="QGK113" s="9"/>
      <c r="QGL113" s="9"/>
      <c r="QGM113" s="9"/>
      <c r="QGN113" s="9"/>
      <c r="QGO113" s="9"/>
      <c r="QGP113" s="9"/>
      <c r="QGQ113" s="9"/>
      <c r="QGR113" s="9"/>
      <c r="QGS113" s="9"/>
      <c r="QGT113" s="9"/>
      <c r="QGU113" s="9"/>
      <c r="QGV113" s="9"/>
      <c r="QGW113" s="9"/>
      <c r="QGX113" s="9"/>
      <c r="QGY113" s="9"/>
      <c r="QGZ113" s="9"/>
      <c r="QHA113" s="9"/>
      <c r="QHB113" s="9"/>
      <c r="QHC113" s="9"/>
      <c r="QHD113" s="9"/>
      <c r="QHE113" s="9"/>
      <c r="QHF113" s="9"/>
      <c r="QHG113" s="9"/>
      <c r="QHH113" s="9"/>
      <c r="QHI113" s="9"/>
      <c r="QHJ113" s="9"/>
      <c r="QHK113" s="9"/>
      <c r="QHL113" s="9"/>
      <c r="QHM113" s="9"/>
      <c r="QHN113" s="9"/>
      <c r="QHO113" s="9"/>
      <c r="QHP113" s="9"/>
      <c r="QHQ113" s="9"/>
      <c r="QHR113" s="9"/>
      <c r="QHS113" s="9"/>
      <c r="QHT113" s="9"/>
      <c r="QHU113" s="9"/>
      <c r="QHV113" s="9"/>
      <c r="QHW113" s="9"/>
      <c r="QHX113" s="9"/>
      <c r="QHY113" s="9"/>
      <c r="QHZ113" s="9"/>
      <c r="QIA113" s="9"/>
      <c r="QIB113" s="9"/>
      <c r="QIC113" s="9"/>
      <c r="QID113" s="9"/>
      <c r="QIE113" s="9"/>
      <c r="QIF113" s="9"/>
      <c r="QIG113" s="9"/>
      <c r="QIH113" s="9"/>
      <c r="QII113" s="9"/>
      <c r="QIJ113" s="9"/>
      <c r="QIK113" s="9"/>
      <c r="QIL113" s="9"/>
      <c r="QIM113" s="9"/>
      <c r="QIN113" s="9"/>
      <c r="QIO113" s="9"/>
      <c r="QIP113" s="9"/>
      <c r="QIQ113" s="9"/>
      <c r="QIR113" s="9"/>
      <c r="QIS113" s="9"/>
      <c r="QIT113" s="9"/>
      <c r="QIU113" s="9"/>
      <c r="QIV113" s="9"/>
      <c r="QIW113" s="9"/>
      <c r="QIX113" s="9"/>
      <c r="QIY113" s="9"/>
      <c r="QIZ113" s="9"/>
      <c r="QJA113" s="9"/>
      <c r="QJB113" s="9"/>
      <c r="QJC113" s="9"/>
      <c r="QJD113" s="9"/>
      <c r="QJE113" s="9"/>
      <c r="QJF113" s="9"/>
      <c r="QJG113" s="9"/>
      <c r="QJH113" s="9"/>
      <c r="QJI113" s="9"/>
      <c r="QJJ113" s="9"/>
      <c r="QJK113" s="9"/>
      <c r="QJL113" s="9"/>
      <c r="QJM113" s="9"/>
      <c r="QJN113" s="9"/>
      <c r="QJO113" s="9"/>
      <c r="QJP113" s="9"/>
      <c r="QJQ113" s="9"/>
      <c r="QJR113" s="9"/>
      <c r="QJS113" s="9"/>
      <c r="QJT113" s="9"/>
      <c r="QJU113" s="9"/>
      <c r="QJV113" s="9"/>
      <c r="QJW113" s="9"/>
      <c r="QJX113" s="9"/>
      <c r="QJY113" s="9"/>
      <c r="QJZ113" s="9"/>
      <c r="QKA113" s="9"/>
      <c r="QKB113" s="9"/>
      <c r="QKC113" s="9"/>
      <c r="QKD113" s="9"/>
      <c r="QKE113" s="9"/>
      <c r="QKF113" s="9"/>
      <c r="QKG113" s="9"/>
      <c r="QKH113" s="9"/>
      <c r="QKI113" s="9"/>
      <c r="QKJ113" s="9"/>
      <c r="QKK113" s="9"/>
      <c r="QKL113" s="9"/>
      <c r="QKM113" s="9"/>
      <c r="QKN113" s="9"/>
      <c r="QKO113" s="9"/>
      <c r="QKP113" s="9"/>
      <c r="QKQ113" s="9"/>
      <c r="QKR113" s="9"/>
      <c r="QKS113" s="9"/>
      <c r="QKT113" s="9"/>
      <c r="QKU113" s="9"/>
      <c r="QKV113" s="9"/>
      <c r="QKW113" s="9"/>
      <c r="QKX113" s="9"/>
      <c r="QKY113" s="9"/>
      <c r="QKZ113" s="9"/>
      <c r="QLA113" s="9"/>
      <c r="QLB113" s="9"/>
      <c r="QLC113" s="9"/>
      <c r="QLD113" s="9"/>
      <c r="QLE113" s="9"/>
      <c r="QLF113" s="9"/>
      <c r="QLG113" s="9"/>
      <c r="QLH113" s="9"/>
      <c r="QLI113" s="9"/>
      <c r="QLJ113" s="9"/>
      <c r="QLK113" s="9"/>
      <c r="QLL113" s="9"/>
      <c r="QLM113" s="9"/>
      <c r="QLN113" s="9"/>
      <c r="QLO113" s="9"/>
      <c r="QLP113" s="9"/>
      <c r="QLQ113" s="9"/>
      <c r="QLR113" s="9"/>
      <c r="QLS113" s="9"/>
      <c r="QLT113" s="9"/>
      <c r="QLU113" s="9"/>
      <c r="QLV113" s="9"/>
      <c r="QLW113" s="9"/>
      <c r="QLX113" s="9"/>
      <c r="QLY113" s="9"/>
      <c r="QLZ113" s="9"/>
      <c r="QMA113" s="9"/>
      <c r="QMB113" s="9"/>
      <c r="QMC113" s="9"/>
      <c r="QMD113" s="9"/>
      <c r="QME113" s="9"/>
      <c r="QMF113" s="9"/>
      <c r="QMG113" s="9"/>
      <c r="QMH113" s="9"/>
      <c r="QMI113" s="9"/>
      <c r="QMJ113" s="9"/>
      <c r="QMK113" s="9"/>
      <c r="QML113" s="9"/>
      <c r="QMM113" s="9"/>
      <c r="QMN113" s="9"/>
      <c r="QMO113" s="9"/>
      <c r="QMP113" s="9"/>
      <c r="QMQ113" s="9"/>
      <c r="QMR113" s="9"/>
      <c r="QMS113" s="9"/>
      <c r="QMT113" s="9"/>
      <c r="QMU113" s="9"/>
      <c r="QMV113" s="9"/>
      <c r="QMW113" s="9"/>
      <c r="QMX113" s="9"/>
      <c r="QMY113" s="9"/>
      <c r="QMZ113" s="9"/>
      <c r="QNA113" s="9"/>
      <c r="QNB113" s="9"/>
      <c r="QNC113" s="9"/>
      <c r="QND113" s="9"/>
      <c r="QNE113" s="9"/>
      <c r="QNF113" s="9"/>
      <c r="QNG113" s="9"/>
      <c r="QNH113" s="9"/>
      <c r="QNI113" s="9"/>
      <c r="QNJ113" s="9"/>
      <c r="QNK113" s="9"/>
      <c r="QNL113" s="9"/>
      <c r="QNM113" s="9"/>
      <c r="QNN113" s="9"/>
      <c r="QNO113" s="9"/>
      <c r="QNP113" s="9"/>
      <c r="QNQ113" s="9"/>
      <c r="QNR113" s="9"/>
      <c r="QNS113" s="9"/>
      <c r="QNT113" s="9"/>
      <c r="QNU113" s="9"/>
      <c r="QNV113" s="9"/>
      <c r="QNW113" s="9"/>
      <c r="QNX113" s="9"/>
      <c r="QNY113" s="9"/>
      <c r="QNZ113" s="9"/>
      <c r="QOA113" s="9"/>
      <c r="QOB113" s="9"/>
      <c r="QOC113" s="9"/>
      <c r="QOD113" s="9"/>
      <c r="QOE113" s="9"/>
      <c r="QOF113" s="9"/>
      <c r="QOG113" s="9"/>
      <c r="QOH113" s="9"/>
      <c r="QOI113" s="9"/>
      <c r="QOJ113" s="9"/>
      <c r="QOK113" s="9"/>
      <c r="QOL113" s="9"/>
      <c r="QOM113" s="9"/>
      <c r="QON113" s="9"/>
      <c r="QOO113" s="9"/>
      <c r="QOP113" s="9"/>
      <c r="QOQ113" s="9"/>
      <c r="QOR113" s="9"/>
      <c r="QOS113" s="9"/>
      <c r="QOT113" s="9"/>
      <c r="QOU113" s="9"/>
      <c r="QOV113" s="9"/>
      <c r="QOW113" s="9"/>
      <c r="QOX113" s="9"/>
      <c r="QOY113" s="9"/>
      <c r="QOZ113" s="9"/>
      <c r="QPA113" s="9"/>
      <c r="QPB113" s="9"/>
      <c r="QPC113" s="9"/>
      <c r="QPD113" s="9"/>
      <c r="QPE113" s="9"/>
      <c r="QPF113" s="9"/>
      <c r="QPG113" s="9"/>
      <c r="QPH113" s="9"/>
      <c r="QPI113" s="9"/>
      <c r="QPJ113" s="9"/>
      <c r="QPK113" s="9"/>
      <c r="QPL113" s="9"/>
      <c r="QPM113" s="9"/>
      <c r="QPN113" s="9"/>
      <c r="QPO113" s="9"/>
      <c r="QPP113" s="9"/>
      <c r="QPQ113" s="9"/>
      <c r="QPR113" s="9"/>
      <c r="QPS113" s="9"/>
      <c r="QPT113" s="9"/>
      <c r="QPU113" s="9"/>
      <c r="QPV113" s="9"/>
      <c r="QPW113" s="9"/>
      <c r="QPX113" s="9"/>
      <c r="QPY113" s="9"/>
      <c r="QPZ113" s="9"/>
      <c r="QQA113" s="9"/>
      <c r="QQB113" s="9"/>
      <c r="QQC113" s="9"/>
      <c r="QQD113" s="9"/>
      <c r="QQE113" s="9"/>
      <c r="QQF113" s="9"/>
      <c r="QQG113" s="9"/>
      <c r="QQH113" s="9"/>
      <c r="QQI113" s="9"/>
      <c r="QQJ113" s="9"/>
      <c r="QQK113" s="9"/>
      <c r="QQL113" s="9"/>
      <c r="QQM113" s="9"/>
      <c r="QQN113" s="9"/>
      <c r="QQO113" s="9"/>
      <c r="QQP113" s="9"/>
      <c r="QQQ113" s="9"/>
      <c r="QQR113" s="9"/>
      <c r="QQS113" s="9"/>
      <c r="QQT113" s="9"/>
      <c r="QQU113" s="9"/>
      <c r="QQV113" s="9"/>
      <c r="QQW113" s="9"/>
      <c r="QQX113" s="9"/>
      <c r="QQY113" s="9"/>
      <c r="QQZ113" s="9"/>
      <c r="QRA113" s="9"/>
      <c r="QRB113" s="9"/>
      <c r="QRC113" s="9"/>
      <c r="QRD113" s="9"/>
      <c r="QRE113" s="9"/>
      <c r="QRF113" s="9"/>
      <c r="QRG113" s="9"/>
      <c r="QRH113" s="9"/>
      <c r="QRI113" s="9"/>
      <c r="QRJ113" s="9"/>
      <c r="QRK113" s="9"/>
      <c r="QRL113" s="9"/>
      <c r="QRM113" s="9"/>
      <c r="QRN113" s="9"/>
      <c r="QRO113" s="9"/>
      <c r="QRP113" s="9"/>
      <c r="QRQ113" s="9"/>
      <c r="QRR113" s="9"/>
      <c r="QRS113" s="9"/>
      <c r="QRT113" s="9"/>
      <c r="QRU113" s="9"/>
      <c r="QRV113" s="9"/>
      <c r="QRW113" s="9"/>
      <c r="QRX113" s="9"/>
      <c r="QRY113" s="9"/>
      <c r="QRZ113" s="9"/>
      <c r="QSA113" s="9"/>
      <c r="QSB113" s="9"/>
      <c r="QSC113" s="9"/>
      <c r="QSD113" s="9"/>
      <c r="QSE113" s="9"/>
      <c r="QSF113" s="9"/>
      <c r="QSG113" s="9"/>
      <c r="QSH113" s="9"/>
      <c r="QSI113" s="9"/>
      <c r="QSJ113" s="9"/>
      <c r="QSK113" s="9"/>
      <c r="QSL113" s="9"/>
      <c r="QSM113" s="9"/>
      <c r="QSN113" s="9"/>
      <c r="QSO113" s="9"/>
      <c r="QSP113" s="9"/>
      <c r="QSQ113" s="9"/>
      <c r="QSR113" s="9"/>
      <c r="QSS113" s="9"/>
      <c r="QST113" s="9"/>
      <c r="QSU113" s="9"/>
      <c r="QSV113" s="9"/>
      <c r="QSW113" s="9"/>
      <c r="QSX113" s="9"/>
      <c r="QSY113" s="9"/>
      <c r="QSZ113" s="9"/>
      <c r="QTA113" s="9"/>
      <c r="QTB113" s="9"/>
      <c r="QTC113" s="9"/>
      <c r="QTD113" s="9"/>
      <c r="QTE113" s="9"/>
      <c r="QTF113" s="9"/>
      <c r="QTG113" s="9"/>
      <c r="QTH113" s="9"/>
      <c r="QTI113" s="9"/>
      <c r="QTJ113" s="9"/>
      <c r="QTK113" s="9"/>
      <c r="QTL113" s="9"/>
      <c r="QTM113" s="9"/>
      <c r="QTN113" s="9"/>
      <c r="QTO113" s="9"/>
      <c r="QTP113" s="9"/>
      <c r="QTQ113" s="9"/>
      <c r="QTR113" s="9"/>
      <c r="QTS113" s="9"/>
      <c r="QTT113" s="9"/>
      <c r="QTU113" s="9"/>
      <c r="QTV113" s="9"/>
      <c r="QTW113" s="9"/>
      <c r="QTX113" s="9"/>
      <c r="QTY113" s="9"/>
      <c r="QTZ113" s="9"/>
      <c r="QUA113" s="9"/>
      <c r="QUB113" s="9"/>
      <c r="QUC113" s="9"/>
      <c r="QUD113" s="9"/>
      <c r="QUE113" s="9"/>
      <c r="QUF113" s="9"/>
      <c r="QUG113" s="9"/>
      <c r="QUH113" s="9"/>
      <c r="QUI113" s="9"/>
      <c r="QUJ113" s="9"/>
      <c r="QUK113" s="9"/>
      <c r="QUL113" s="9"/>
      <c r="QUM113" s="9"/>
      <c r="QUN113" s="9"/>
      <c r="QUO113" s="9"/>
      <c r="QUP113" s="9"/>
      <c r="QUQ113" s="9"/>
      <c r="QUR113" s="9"/>
      <c r="QUS113" s="9"/>
      <c r="QUT113" s="9"/>
      <c r="QUU113" s="9"/>
      <c r="QUV113" s="9"/>
      <c r="QUW113" s="9"/>
      <c r="QUX113" s="9"/>
      <c r="QUY113" s="9"/>
      <c r="QUZ113" s="9"/>
      <c r="QVA113" s="9"/>
      <c r="QVB113" s="9"/>
      <c r="QVC113" s="9"/>
      <c r="QVD113" s="9"/>
      <c r="QVE113" s="9"/>
      <c r="QVF113" s="9"/>
      <c r="QVG113" s="9"/>
      <c r="QVH113" s="9"/>
      <c r="QVI113" s="9"/>
      <c r="QVJ113" s="9"/>
      <c r="QVK113" s="9"/>
      <c r="QVL113" s="9"/>
      <c r="QVM113" s="9"/>
      <c r="QVN113" s="9"/>
      <c r="QVO113" s="9"/>
      <c r="QVP113" s="9"/>
      <c r="QVQ113" s="9"/>
      <c r="QVR113" s="9"/>
      <c r="QVS113" s="9"/>
      <c r="QVT113" s="9"/>
      <c r="QVU113" s="9"/>
      <c r="QVV113" s="9"/>
      <c r="QVW113" s="9"/>
      <c r="QVX113" s="9"/>
      <c r="QVY113" s="9"/>
      <c r="QVZ113" s="9"/>
      <c r="QWA113" s="9"/>
      <c r="QWB113" s="9"/>
      <c r="QWC113" s="9"/>
      <c r="QWD113" s="9"/>
      <c r="QWE113" s="9"/>
      <c r="QWF113" s="9"/>
      <c r="QWG113" s="9"/>
      <c r="QWH113" s="9"/>
      <c r="QWI113" s="9"/>
      <c r="QWJ113" s="9"/>
      <c r="QWK113" s="9"/>
      <c r="QWL113" s="9"/>
      <c r="QWM113" s="9"/>
      <c r="QWN113" s="9"/>
      <c r="QWO113" s="9"/>
      <c r="QWP113" s="9"/>
      <c r="QWQ113" s="9"/>
      <c r="QWR113" s="9"/>
      <c r="QWS113" s="9"/>
      <c r="QWT113" s="9"/>
      <c r="QWU113" s="9"/>
      <c r="QWV113" s="9"/>
      <c r="QWW113" s="9"/>
      <c r="QWX113" s="9"/>
      <c r="QWY113" s="9"/>
      <c r="QWZ113" s="9"/>
      <c r="QXA113" s="9"/>
      <c r="QXB113" s="9"/>
      <c r="QXC113" s="9"/>
      <c r="QXD113" s="9"/>
      <c r="QXE113" s="9"/>
      <c r="QXF113" s="9"/>
      <c r="QXG113" s="9"/>
      <c r="QXH113" s="9"/>
      <c r="QXI113" s="9"/>
      <c r="QXJ113" s="9"/>
      <c r="QXK113" s="9"/>
      <c r="QXL113" s="9"/>
      <c r="QXM113" s="9"/>
      <c r="QXN113" s="9"/>
      <c r="QXO113" s="9"/>
      <c r="QXP113" s="9"/>
      <c r="QXQ113" s="9"/>
      <c r="QXR113" s="9"/>
      <c r="QXS113" s="9"/>
      <c r="QXT113" s="9"/>
      <c r="QXU113" s="9"/>
      <c r="QXV113" s="9"/>
      <c r="QXW113" s="9"/>
      <c r="QXX113" s="9"/>
      <c r="QXY113" s="9"/>
      <c r="QXZ113" s="9"/>
      <c r="QYA113" s="9"/>
      <c r="QYB113" s="9"/>
      <c r="QYC113" s="9"/>
      <c r="QYD113" s="9"/>
      <c r="QYE113" s="9"/>
      <c r="QYF113" s="9"/>
      <c r="QYG113" s="9"/>
      <c r="QYH113" s="9"/>
      <c r="QYI113" s="9"/>
      <c r="QYJ113" s="9"/>
      <c r="QYK113" s="9"/>
      <c r="QYL113" s="9"/>
      <c r="QYM113" s="9"/>
      <c r="QYN113" s="9"/>
      <c r="QYO113" s="9"/>
      <c r="QYP113" s="9"/>
      <c r="QYQ113" s="9"/>
      <c r="QYR113" s="9"/>
      <c r="QYS113" s="9"/>
      <c r="QYT113" s="9"/>
      <c r="QYU113" s="9"/>
      <c r="QYV113" s="9"/>
      <c r="QYW113" s="9"/>
      <c r="QYX113" s="9"/>
      <c r="QYY113" s="9"/>
      <c r="QYZ113" s="9"/>
      <c r="QZA113" s="9"/>
      <c r="QZB113" s="9"/>
      <c r="QZC113" s="9"/>
      <c r="QZD113" s="9"/>
      <c r="QZE113" s="9"/>
      <c r="QZF113" s="9"/>
      <c r="QZG113" s="9"/>
      <c r="QZH113" s="9"/>
      <c r="QZI113" s="9"/>
      <c r="QZJ113" s="9"/>
      <c r="QZK113" s="9"/>
      <c r="QZL113" s="9"/>
      <c r="QZM113" s="9"/>
      <c r="QZN113" s="9"/>
      <c r="QZO113" s="9"/>
      <c r="QZP113" s="9"/>
      <c r="QZQ113" s="9"/>
      <c r="QZR113" s="9"/>
      <c r="QZS113" s="9"/>
      <c r="QZT113" s="9"/>
      <c r="QZU113" s="9"/>
      <c r="QZV113" s="9"/>
      <c r="QZW113" s="9"/>
      <c r="QZX113" s="9"/>
      <c r="QZY113" s="9"/>
      <c r="QZZ113" s="9"/>
      <c r="RAA113" s="9"/>
      <c r="RAB113" s="9"/>
      <c r="RAC113" s="9"/>
      <c r="RAD113" s="9"/>
      <c r="RAE113" s="9"/>
      <c r="RAF113" s="9"/>
      <c r="RAG113" s="9"/>
      <c r="RAH113" s="9"/>
      <c r="RAI113" s="9"/>
      <c r="RAJ113" s="9"/>
      <c r="RAK113" s="9"/>
      <c r="RAL113" s="9"/>
      <c r="RAM113" s="9"/>
      <c r="RAN113" s="9"/>
      <c r="RAO113" s="9"/>
      <c r="RAP113" s="9"/>
      <c r="RAQ113" s="9"/>
      <c r="RAR113" s="9"/>
      <c r="RAS113" s="9"/>
      <c r="RAT113" s="9"/>
      <c r="RAU113" s="9"/>
      <c r="RAV113" s="9"/>
      <c r="RAW113" s="9"/>
      <c r="RAX113" s="9"/>
      <c r="RAY113" s="9"/>
      <c r="RAZ113" s="9"/>
      <c r="RBA113" s="9"/>
      <c r="RBB113" s="9"/>
      <c r="RBC113" s="9"/>
      <c r="RBD113" s="9"/>
      <c r="RBE113" s="9"/>
      <c r="RBF113" s="9"/>
      <c r="RBG113" s="9"/>
      <c r="RBH113" s="9"/>
      <c r="RBI113" s="9"/>
      <c r="RBJ113" s="9"/>
      <c r="RBK113" s="9"/>
      <c r="RBL113" s="9"/>
      <c r="RBM113" s="9"/>
      <c r="RBN113" s="9"/>
      <c r="RBO113" s="9"/>
      <c r="RBP113" s="9"/>
      <c r="RBQ113" s="9"/>
      <c r="RBR113" s="9"/>
      <c r="RBS113" s="9"/>
      <c r="RBT113" s="9"/>
      <c r="RBU113" s="9"/>
      <c r="RBV113" s="9"/>
      <c r="RBW113" s="9"/>
      <c r="RBX113" s="9"/>
      <c r="RBY113" s="9"/>
      <c r="RBZ113" s="9"/>
      <c r="RCA113" s="9"/>
      <c r="RCB113" s="9"/>
      <c r="RCC113" s="9"/>
      <c r="RCD113" s="9"/>
      <c r="RCE113" s="9"/>
      <c r="RCF113" s="9"/>
      <c r="RCG113" s="9"/>
      <c r="RCH113" s="9"/>
      <c r="RCI113" s="9"/>
      <c r="RCJ113" s="9"/>
      <c r="RCK113" s="9"/>
      <c r="RCL113" s="9"/>
      <c r="RCM113" s="9"/>
      <c r="RCN113" s="9"/>
      <c r="RCO113" s="9"/>
      <c r="RCP113" s="9"/>
      <c r="RCQ113" s="9"/>
      <c r="RCR113" s="9"/>
      <c r="RCS113" s="9"/>
      <c r="RCT113" s="9"/>
      <c r="RCU113" s="9"/>
      <c r="RCV113" s="9"/>
      <c r="RCW113" s="9"/>
      <c r="RCX113" s="9"/>
      <c r="RCY113" s="9"/>
      <c r="RCZ113" s="9"/>
      <c r="RDA113" s="9"/>
      <c r="RDB113" s="9"/>
      <c r="RDC113" s="9"/>
      <c r="RDD113" s="9"/>
      <c r="RDE113" s="9"/>
      <c r="RDF113" s="9"/>
      <c r="RDG113" s="9"/>
      <c r="RDH113" s="9"/>
      <c r="RDI113" s="9"/>
      <c r="RDJ113" s="9"/>
      <c r="RDK113" s="9"/>
      <c r="RDL113" s="9"/>
      <c r="RDM113" s="9"/>
      <c r="RDN113" s="9"/>
      <c r="RDO113" s="9"/>
      <c r="RDP113" s="9"/>
      <c r="RDQ113" s="9"/>
      <c r="RDR113" s="9"/>
      <c r="RDS113" s="9"/>
      <c r="RDT113" s="9"/>
      <c r="RDU113" s="9"/>
      <c r="RDV113" s="9"/>
      <c r="RDW113" s="9"/>
      <c r="RDX113" s="9"/>
      <c r="RDY113" s="9"/>
      <c r="RDZ113" s="9"/>
      <c r="REA113" s="9"/>
      <c r="REB113" s="9"/>
      <c r="REC113" s="9"/>
      <c r="RED113" s="9"/>
      <c r="REE113" s="9"/>
      <c r="REF113" s="9"/>
      <c r="REG113" s="9"/>
      <c r="REH113" s="9"/>
      <c r="REI113" s="9"/>
      <c r="REJ113" s="9"/>
      <c r="REK113" s="9"/>
      <c r="REL113" s="9"/>
      <c r="REM113" s="9"/>
      <c r="REN113" s="9"/>
      <c r="REO113" s="9"/>
      <c r="REP113" s="9"/>
      <c r="REQ113" s="9"/>
      <c r="RER113" s="9"/>
      <c r="RES113" s="9"/>
      <c r="RET113" s="9"/>
      <c r="REU113" s="9"/>
      <c r="REV113" s="9"/>
      <c r="REW113" s="9"/>
      <c r="REX113" s="9"/>
      <c r="REY113" s="9"/>
      <c r="REZ113" s="9"/>
      <c r="RFA113" s="9"/>
      <c r="RFB113" s="9"/>
      <c r="RFC113" s="9"/>
      <c r="RFD113" s="9"/>
      <c r="RFE113" s="9"/>
      <c r="RFF113" s="9"/>
      <c r="RFG113" s="9"/>
      <c r="RFH113" s="9"/>
      <c r="RFI113" s="9"/>
      <c r="RFJ113" s="9"/>
      <c r="RFK113" s="9"/>
      <c r="RFL113" s="9"/>
      <c r="RFM113" s="9"/>
      <c r="RFN113" s="9"/>
      <c r="RFO113" s="9"/>
      <c r="RFP113" s="9"/>
      <c r="RFQ113" s="9"/>
      <c r="RFR113" s="9"/>
      <c r="RFS113" s="9"/>
      <c r="RFT113" s="9"/>
      <c r="RFU113" s="9"/>
      <c r="RFV113" s="9"/>
      <c r="RFW113" s="9"/>
      <c r="RFX113" s="9"/>
      <c r="RFY113" s="9"/>
      <c r="RFZ113" s="9"/>
      <c r="RGA113" s="9"/>
      <c r="RGB113" s="9"/>
      <c r="RGC113" s="9"/>
      <c r="RGD113" s="9"/>
      <c r="RGE113" s="9"/>
      <c r="RGF113" s="9"/>
      <c r="RGG113" s="9"/>
      <c r="RGH113" s="9"/>
      <c r="RGI113" s="9"/>
      <c r="RGJ113" s="9"/>
      <c r="RGK113" s="9"/>
      <c r="RGL113" s="9"/>
      <c r="RGM113" s="9"/>
      <c r="RGN113" s="9"/>
      <c r="RGO113" s="9"/>
      <c r="RGP113" s="9"/>
      <c r="RGQ113" s="9"/>
      <c r="RGR113" s="9"/>
      <c r="RGS113" s="9"/>
      <c r="RGT113" s="9"/>
      <c r="RGU113" s="9"/>
      <c r="RGV113" s="9"/>
      <c r="RGW113" s="9"/>
      <c r="RGX113" s="9"/>
      <c r="RGY113" s="9"/>
      <c r="RGZ113" s="9"/>
      <c r="RHA113" s="9"/>
      <c r="RHB113" s="9"/>
      <c r="RHC113" s="9"/>
      <c r="RHD113" s="9"/>
      <c r="RHE113" s="9"/>
      <c r="RHF113" s="9"/>
      <c r="RHG113" s="9"/>
      <c r="RHH113" s="9"/>
      <c r="RHI113" s="9"/>
      <c r="RHJ113" s="9"/>
      <c r="RHK113" s="9"/>
      <c r="RHL113" s="9"/>
      <c r="RHM113" s="9"/>
      <c r="RHN113" s="9"/>
      <c r="RHO113" s="9"/>
      <c r="RHP113" s="9"/>
      <c r="RHQ113" s="9"/>
      <c r="RHR113" s="9"/>
      <c r="RHS113" s="9"/>
      <c r="RHT113" s="9"/>
      <c r="RHU113" s="9"/>
      <c r="RHV113" s="9"/>
      <c r="RHW113" s="9"/>
      <c r="RHX113" s="9"/>
      <c r="RHY113" s="9"/>
      <c r="RHZ113" s="9"/>
      <c r="RIA113" s="9"/>
      <c r="RIB113" s="9"/>
      <c r="RIC113" s="9"/>
      <c r="RID113" s="9"/>
      <c r="RIE113" s="9"/>
      <c r="RIF113" s="9"/>
      <c r="RIG113" s="9"/>
      <c r="RIH113" s="9"/>
      <c r="RII113" s="9"/>
      <c r="RIJ113" s="9"/>
      <c r="RIK113" s="9"/>
      <c r="RIL113" s="9"/>
      <c r="RIM113" s="9"/>
      <c r="RIN113" s="9"/>
      <c r="RIO113" s="9"/>
      <c r="RIP113" s="9"/>
      <c r="RIQ113" s="9"/>
      <c r="RIR113" s="9"/>
      <c r="RIS113" s="9"/>
      <c r="RIT113" s="9"/>
      <c r="RIU113" s="9"/>
      <c r="RIV113" s="9"/>
      <c r="RIW113" s="9"/>
      <c r="RIX113" s="9"/>
      <c r="RIY113" s="9"/>
      <c r="RIZ113" s="9"/>
      <c r="RJA113" s="9"/>
      <c r="RJB113" s="9"/>
      <c r="RJC113" s="9"/>
      <c r="RJD113" s="9"/>
      <c r="RJE113" s="9"/>
      <c r="RJF113" s="9"/>
      <c r="RJG113" s="9"/>
      <c r="RJH113" s="9"/>
      <c r="RJI113" s="9"/>
      <c r="RJJ113" s="9"/>
      <c r="RJK113" s="9"/>
      <c r="RJL113" s="9"/>
      <c r="RJM113" s="9"/>
      <c r="RJN113" s="9"/>
      <c r="RJO113" s="9"/>
      <c r="RJP113" s="9"/>
      <c r="RJQ113" s="9"/>
      <c r="RJR113" s="9"/>
      <c r="RJS113" s="9"/>
      <c r="RJT113" s="9"/>
      <c r="RJU113" s="9"/>
      <c r="RJV113" s="9"/>
      <c r="RJW113" s="9"/>
      <c r="RJX113" s="9"/>
      <c r="RJY113" s="9"/>
      <c r="RJZ113" s="9"/>
      <c r="RKA113" s="9"/>
      <c r="RKB113" s="9"/>
      <c r="RKC113" s="9"/>
      <c r="RKD113" s="9"/>
      <c r="RKE113" s="9"/>
      <c r="RKF113" s="9"/>
      <c r="RKG113" s="9"/>
      <c r="RKH113" s="9"/>
      <c r="RKI113" s="9"/>
      <c r="RKJ113" s="9"/>
      <c r="RKK113" s="9"/>
      <c r="RKL113" s="9"/>
      <c r="RKM113" s="9"/>
      <c r="RKN113" s="9"/>
      <c r="RKO113" s="9"/>
      <c r="RKP113" s="9"/>
      <c r="RKQ113" s="9"/>
      <c r="RKR113" s="9"/>
      <c r="RKS113" s="9"/>
      <c r="RKT113" s="9"/>
      <c r="RKU113" s="9"/>
      <c r="RKV113" s="9"/>
      <c r="RKW113" s="9"/>
      <c r="RKX113" s="9"/>
      <c r="RKY113" s="9"/>
      <c r="RKZ113" s="9"/>
      <c r="RLA113" s="9"/>
      <c r="RLB113" s="9"/>
      <c r="RLC113" s="9"/>
      <c r="RLD113" s="9"/>
      <c r="RLE113" s="9"/>
      <c r="RLF113" s="9"/>
      <c r="RLG113" s="9"/>
      <c r="RLH113" s="9"/>
      <c r="RLI113" s="9"/>
      <c r="RLJ113" s="9"/>
      <c r="RLK113" s="9"/>
      <c r="RLL113" s="9"/>
      <c r="RLM113" s="9"/>
      <c r="RLN113" s="9"/>
      <c r="RLO113" s="9"/>
      <c r="RLP113" s="9"/>
      <c r="RLQ113" s="9"/>
      <c r="RLR113" s="9"/>
      <c r="RLS113" s="9"/>
      <c r="RLT113" s="9"/>
      <c r="RLU113" s="9"/>
      <c r="RLV113" s="9"/>
      <c r="RLW113" s="9"/>
      <c r="RLX113" s="9"/>
      <c r="RLY113" s="9"/>
      <c r="RLZ113" s="9"/>
      <c r="RMA113" s="9"/>
      <c r="RMB113" s="9"/>
      <c r="RMC113" s="9"/>
      <c r="RMD113" s="9"/>
      <c r="RME113" s="9"/>
      <c r="RMF113" s="9"/>
      <c r="RMG113" s="9"/>
      <c r="RMH113" s="9"/>
      <c r="RMI113" s="9"/>
      <c r="RMJ113" s="9"/>
      <c r="RMK113" s="9"/>
      <c r="RML113" s="9"/>
      <c r="RMM113" s="9"/>
      <c r="RMN113" s="9"/>
      <c r="RMO113" s="9"/>
      <c r="RMP113" s="9"/>
      <c r="RMQ113" s="9"/>
      <c r="RMR113" s="9"/>
      <c r="RMS113" s="9"/>
      <c r="RMT113" s="9"/>
      <c r="RMU113" s="9"/>
      <c r="RMV113" s="9"/>
      <c r="RMW113" s="9"/>
      <c r="RMX113" s="9"/>
      <c r="RMY113" s="9"/>
      <c r="RMZ113" s="9"/>
      <c r="RNA113" s="9"/>
      <c r="RNB113" s="9"/>
      <c r="RNC113" s="9"/>
      <c r="RND113" s="9"/>
      <c r="RNE113" s="9"/>
      <c r="RNF113" s="9"/>
      <c r="RNG113" s="9"/>
      <c r="RNH113" s="9"/>
      <c r="RNI113" s="9"/>
      <c r="RNJ113" s="9"/>
      <c r="RNK113" s="9"/>
      <c r="RNL113" s="9"/>
      <c r="RNM113" s="9"/>
      <c r="RNN113" s="9"/>
      <c r="RNO113" s="9"/>
      <c r="RNP113" s="9"/>
      <c r="RNQ113" s="9"/>
      <c r="RNR113" s="9"/>
      <c r="RNS113" s="9"/>
      <c r="RNT113" s="9"/>
      <c r="RNU113" s="9"/>
      <c r="RNV113" s="9"/>
      <c r="RNW113" s="9"/>
      <c r="RNX113" s="9"/>
      <c r="RNY113" s="9"/>
      <c r="RNZ113" s="9"/>
      <c r="ROA113" s="9"/>
      <c r="ROB113" s="9"/>
      <c r="ROC113" s="9"/>
      <c r="ROD113" s="9"/>
      <c r="ROE113" s="9"/>
      <c r="ROF113" s="9"/>
      <c r="ROG113" s="9"/>
      <c r="ROH113" s="9"/>
      <c r="ROI113" s="9"/>
      <c r="ROJ113" s="9"/>
      <c r="ROK113" s="9"/>
      <c r="ROL113" s="9"/>
      <c r="ROM113" s="9"/>
      <c r="RON113" s="9"/>
      <c r="ROO113" s="9"/>
      <c r="ROP113" s="9"/>
      <c r="ROQ113" s="9"/>
      <c r="ROR113" s="9"/>
      <c r="ROS113" s="9"/>
      <c r="ROT113" s="9"/>
      <c r="ROU113" s="9"/>
      <c r="ROV113" s="9"/>
      <c r="ROW113" s="9"/>
      <c r="ROX113" s="9"/>
      <c r="ROY113" s="9"/>
      <c r="ROZ113" s="9"/>
      <c r="RPA113" s="9"/>
      <c r="RPB113" s="9"/>
      <c r="RPC113" s="9"/>
      <c r="RPD113" s="9"/>
      <c r="RPE113" s="9"/>
      <c r="RPF113" s="9"/>
      <c r="RPG113" s="9"/>
      <c r="RPH113" s="9"/>
      <c r="RPI113" s="9"/>
      <c r="RPJ113" s="9"/>
      <c r="RPK113" s="9"/>
      <c r="RPL113" s="9"/>
      <c r="RPM113" s="9"/>
      <c r="RPN113" s="9"/>
      <c r="RPO113" s="9"/>
      <c r="RPP113" s="9"/>
      <c r="RPQ113" s="9"/>
      <c r="RPR113" s="9"/>
      <c r="RPS113" s="9"/>
      <c r="RPT113" s="9"/>
      <c r="RPU113" s="9"/>
      <c r="RPV113" s="9"/>
      <c r="RPW113" s="9"/>
      <c r="RPX113" s="9"/>
      <c r="RPY113" s="9"/>
      <c r="RPZ113" s="9"/>
      <c r="RQA113" s="9"/>
      <c r="RQB113" s="9"/>
      <c r="RQC113" s="9"/>
      <c r="RQD113" s="9"/>
      <c r="RQE113" s="9"/>
      <c r="RQF113" s="9"/>
      <c r="RQG113" s="9"/>
      <c r="RQH113" s="9"/>
      <c r="RQI113" s="9"/>
      <c r="RQJ113" s="9"/>
      <c r="RQK113" s="9"/>
      <c r="RQL113" s="9"/>
      <c r="RQM113" s="9"/>
      <c r="RQN113" s="9"/>
      <c r="RQO113" s="9"/>
      <c r="RQP113" s="9"/>
      <c r="RQQ113" s="9"/>
      <c r="RQR113" s="9"/>
      <c r="RQS113" s="9"/>
      <c r="RQT113" s="9"/>
      <c r="RQU113" s="9"/>
      <c r="RQV113" s="9"/>
      <c r="RQW113" s="9"/>
      <c r="RQX113" s="9"/>
      <c r="RQY113" s="9"/>
      <c r="RQZ113" s="9"/>
      <c r="RRA113" s="9"/>
      <c r="RRB113" s="9"/>
      <c r="RRC113" s="9"/>
      <c r="RRD113" s="9"/>
      <c r="RRE113" s="9"/>
      <c r="RRF113" s="9"/>
      <c r="RRG113" s="9"/>
      <c r="RRH113" s="9"/>
      <c r="RRI113" s="9"/>
      <c r="RRJ113" s="9"/>
      <c r="RRK113" s="9"/>
      <c r="RRL113" s="9"/>
      <c r="RRM113" s="9"/>
      <c r="RRN113" s="9"/>
      <c r="RRO113" s="9"/>
      <c r="RRP113" s="9"/>
      <c r="RRQ113" s="9"/>
      <c r="RRR113" s="9"/>
      <c r="RRS113" s="9"/>
      <c r="RRT113" s="9"/>
      <c r="RRU113" s="9"/>
      <c r="RRV113" s="9"/>
      <c r="RRW113" s="9"/>
      <c r="RRX113" s="9"/>
      <c r="RRY113" s="9"/>
      <c r="RRZ113" s="9"/>
      <c r="RSA113" s="9"/>
      <c r="RSB113" s="9"/>
      <c r="RSC113" s="9"/>
      <c r="RSD113" s="9"/>
      <c r="RSE113" s="9"/>
      <c r="RSF113" s="9"/>
      <c r="RSG113" s="9"/>
      <c r="RSH113" s="9"/>
      <c r="RSI113" s="9"/>
      <c r="RSJ113" s="9"/>
      <c r="RSK113" s="9"/>
      <c r="RSL113" s="9"/>
      <c r="RSM113" s="9"/>
      <c r="RSN113" s="9"/>
      <c r="RSO113" s="9"/>
      <c r="RSP113" s="9"/>
      <c r="RSQ113" s="9"/>
      <c r="RSR113" s="9"/>
      <c r="RSS113" s="9"/>
      <c r="RST113" s="9"/>
      <c r="RSU113" s="9"/>
      <c r="RSV113" s="9"/>
      <c r="RSW113" s="9"/>
      <c r="RSX113" s="9"/>
      <c r="RSY113" s="9"/>
      <c r="RSZ113" s="9"/>
      <c r="RTA113" s="9"/>
      <c r="RTB113" s="9"/>
      <c r="RTC113" s="9"/>
      <c r="RTD113" s="9"/>
      <c r="RTE113" s="9"/>
      <c r="RTF113" s="9"/>
      <c r="RTG113" s="9"/>
      <c r="RTH113" s="9"/>
      <c r="RTI113" s="9"/>
      <c r="RTJ113" s="9"/>
      <c r="RTK113" s="9"/>
      <c r="RTL113" s="9"/>
      <c r="RTM113" s="9"/>
      <c r="RTN113" s="9"/>
      <c r="RTO113" s="9"/>
      <c r="RTP113" s="9"/>
      <c r="RTQ113" s="9"/>
      <c r="RTR113" s="9"/>
      <c r="RTS113" s="9"/>
      <c r="RTT113" s="9"/>
      <c r="RTU113" s="9"/>
      <c r="RTV113" s="9"/>
      <c r="RTW113" s="9"/>
      <c r="RTX113" s="9"/>
      <c r="RTY113" s="9"/>
      <c r="RTZ113" s="9"/>
      <c r="RUA113" s="9"/>
      <c r="RUB113" s="9"/>
      <c r="RUC113" s="9"/>
      <c r="RUD113" s="9"/>
      <c r="RUE113" s="9"/>
      <c r="RUF113" s="9"/>
      <c r="RUG113" s="9"/>
      <c r="RUH113" s="9"/>
      <c r="RUI113" s="9"/>
      <c r="RUJ113" s="9"/>
      <c r="RUK113" s="9"/>
      <c r="RUL113" s="9"/>
      <c r="RUM113" s="9"/>
      <c r="RUN113" s="9"/>
      <c r="RUO113" s="9"/>
      <c r="RUP113" s="9"/>
      <c r="RUQ113" s="9"/>
      <c r="RUR113" s="9"/>
      <c r="RUS113" s="9"/>
      <c r="RUT113" s="9"/>
      <c r="RUU113" s="9"/>
      <c r="RUV113" s="9"/>
      <c r="RUW113" s="9"/>
      <c r="RUX113" s="9"/>
      <c r="RUY113" s="9"/>
      <c r="RUZ113" s="9"/>
      <c r="RVA113" s="9"/>
      <c r="RVB113" s="9"/>
      <c r="RVC113" s="9"/>
      <c r="RVD113" s="9"/>
      <c r="RVE113" s="9"/>
      <c r="RVF113" s="9"/>
      <c r="RVG113" s="9"/>
      <c r="RVH113" s="9"/>
      <c r="RVI113" s="9"/>
      <c r="RVJ113" s="9"/>
      <c r="RVK113" s="9"/>
      <c r="RVL113" s="9"/>
      <c r="RVM113" s="9"/>
      <c r="RVN113" s="9"/>
      <c r="RVO113" s="9"/>
      <c r="RVP113" s="9"/>
      <c r="RVQ113" s="9"/>
      <c r="RVR113" s="9"/>
      <c r="RVS113" s="9"/>
      <c r="RVT113" s="9"/>
      <c r="RVU113" s="9"/>
      <c r="RVV113" s="9"/>
      <c r="RVW113" s="9"/>
      <c r="RVX113" s="9"/>
      <c r="RVY113" s="9"/>
      <c r="RVZ113" s="9"/>
      <c r="RWA113" s="9"/>
      <c r="RWB113" s="9"/>
      <c r="RWC113" s="9"/>
      <c r="RWD113" s="9"/>
      <c r="RWE113" s="9"/>
      <c r="RWF113" s="9"/>
      <c r="RWG113" s="9"/>
      <c r="RWH113" s="9"/>
      <c r="RWI113" s="9"/>
      <c r="RWJ113" s="9"/>
      <c r="RWK113" s="9"/>
      <c r="RWL113" s="9"/>
      <c r="RWM113" s="9"/>
      <c r="RWN113" s="9"/>
      <c r="RWO113" s="9"/>
      <c r="RWP113" s="9"/>
      <c r="RWQ113" s="9"/>
      <c r="RWR113" s="9"/>
      <c r="RWS113" s="9"/>
      <c r="RWT113" s="9"/>
      <c r="RWU113" s="9"/>
      <c r="RWV113" s="9"/>
      <c r="RWW113" s="9"/>
      <c r="RWX113" s="9"/>
      <c r="RWY113" s="9"/>
      <c r="RWZ113" s="9"/>
      <c r="RXA113" s="9"/>
      <c r="RXB113" s="9"/>
      <c r="RXC113" s="9"/>
      <c r="RXD113" s="9"/>
      <c r="RXE113" s="9"/>
      <c r="RXF113" s="9"/>
      <c r="RXG113" s="9"/>
      <c r="RXH113" s="9"/>
      <c r="RXI113" s="9"/>
      <c r="RXJ113" s="9"/>
      <c r="RXK113" s="9"/>
      <c r="RXL113" s="9"/>
      <c r="RXM113" s="9"/>
      <c r="RXN113" s="9"/>
      <c r="RXO113" s="9"/>
      <c r="RXP113" s="9"/>
      <c r="RXQ113" s="9"/>
      <c r="RXR113" s="9"/>
      <c r="RXS113" s="9"/>
      <c r="RXT113" s="9"/>
      <c r="RXU113" s="9"/>
      <c r="RXV113" s="9"/>
      <c r="RXW113" s="9"/>
      <c r="RXX113" s="9"/>
      <c r="RXY113" s="9"/>
      <c r="RXZ113" s="9"/>
      <c r="RYA113" s="9"/>
      <c r="RYB113" s="9"/>
      <c r="RYC113" s="9"/>
      <c r="RYD113" s="9"/>
      <c r="RYE113" s="9"/>
      <c r="RYF113" s="9"/>
      <c r="RYG113" s="9"/>
      <c r="RYH113" s="9"/>
      <c r="RYI113" s="9"/>
      <c r="RYJ113" s="9"/>
      <c r="RYK113" s="9"/>
      <c r="RYL113" s="9"/>
      <c r="RYM113" s="9"/>
      <c r="RYN113" s="9"/>
      <c r="RYO113" s="9"/>
      <c r="RYP113" s="9"/>
      <c r="RYQ113" s="9"/>
      <c r="RYR113" s="9"/>
      <c r="RYS113" s="9"/>
      <c r="RYT113" s="9"/>
      <c r="RYU113" s="9"/>
      <c r="RYV113" s="9"/>
      <c r="RYW113" s="9"/>
      <c r="RYX113" s="9"/>
      <c r="RYY113" s="9"/>
      <c r="RYZ113" s="9"/>
      <c r="RZA113" s="9"/>
      <c r="RZB113" s="9"/>
      <c r="RZC113" s="9"/>
      <c r="RZD113" s="9"/>
      <c r="RZE113" s="9"/>
      <c r="RZF113" s="9"/>
      <c r="RZG113" s="9"/>
      <c r="RZH113" s="9"/>
      <c r="RZI113" s="9"/>
      <c r="RZJ113" s="9"/>
      <c r="RZK113" s="9"/>
      <c r="RZL113" s="9"/>
      <c r="RZM113" s="9"/>
      <c r="RZN113" s="9"/>
      <c r="RZO113" s="9"/>
      <c r="RZP113" s="9"/>
      <c r="RZQ113" s="9"/>
      <c r="RZR113" s="9"/>
      <c r="RZS113" s="9"/>
      <c r="RZT113" s="9"/>
      <c r="RZU113" s="9"/>
      <c r="RZV113" s="9"/>
      <c r="RZW113" s="9"/>
      <c r="RZX113" s="9"/>
      <c r="RZY113" s="9"/>
      <c r="RZZ113" s="9"/>
      <c r="SAA113" s="9"/>
      <c r="SAB113" s="9"/>
      <c r="SAC113" s="9"/>
      <c r="SAD113" s="9"/>
      <c r="SAE113" s="9"/>
      <c r="SAF113" s="9"/>
      <c r="SAG113" s="9"/>
      <c r="SAH113" s="9"/>
      <c r="SAI113" s="9"/>
      <c r="SAJ113" s="9"/>
      <c r="SAK113" s="9"/>
      <c r="SAL113" s="9"/>
      <c r="SAM113" s="9"/>
      <c r="SAN113" s="9"/>
      <c r="SAO113" s="9"/>
      <c r="SAP113" s="9"/>
      <c r="SAQ113" s="9"/>
      <c r="SAR113" s="9"/>
      <c r="SAS113" s="9"/>
      <c r="SAT113" s="9"/>
      <c r="SAU113" s="9"/>
      <c r="SAV113" s="9"/>
      <c r="SAW113" s="9"/>
      <c r="SAX113" s="9"/>
      <c r="SAY113" s="9"/>
      <c r="SAZ113" s="9"/>
      <c r="SBA113" s="9"/>
      <c r="SBB113" s="9"/>
      <c r="SBC113" s="9"/>
      <c r="SBD113" s="9"/>
      <c r="SBE113" s="9"/>
      <c r="SBF113" s="9"/>
      <c r="SBG113" s="9"/>
      <c r="SBH113" s="9"/>
      <c r="SBI113" s="9"/>
      <c r="SBJ113" s="9"/>
      <c r="SBK113" s="9"/>
      <c r="SBL113" s="9"/>
      <c r="SBM113" s="9"/>
      <c r="SBN113" s="9"/>
      <c r="SBO113" s="9"/>
      <c r="SBP113" s="9"/>
      <c r="SBQ113" s="9"/>
      <c r="SBR113" s="9"/>
      <c r="SBS113" s="9"/>
      <c r="SBT113" s="9"/>
      <c r="SBU113" s="9"/>
      <c r="SBV113" s="9"/>
      <c r="SBW113" s="9"/>
      <c r="SBX113" s="9"/>
      <c r="SBY113" s="9"/>
      <c r="SBZ113" s="9"/>
      <c r="SCA113" s="9"/>
      <c r="SCB113" s="9"/>
      <c r="SCC113" s="9"/>
      <c r="SCD113" s="9"/>
      <c r="SCE113" s="9"/>
      <c r="SCF113" s="9"/>
      <c r="SCG113" s="9"/>
      <c r="SCH113" s="9"/>
      <c r="SCI113" s="9"/>
      <c r="SCJ113" s="9"/>
      <c r="SCK113" s="9"/>
      <c r="SCL113" s="9"/>
      <c r="SCM113" s="9"/>
      <c r="SCN113" s="9"/>
      <c r="SCO113" s="9"/>
      <c r="SCP113" s="9"/>
      <c r="SCQ113" s="9"/>
      <c r="SCR113" s="9"/>
      <c r="SCS113" s="9"/>
      <c r="SCT113" s="9"/>
      <c r="SCU113" s="9"/>
      <c r="SCV113" s="9"/>
      <c r="SCW113" s="9"/>
      <c r="SCX113" s="9"/>
      <c r="SCY113" s="9"/>
      <c r="SCZ113" s="9"/>
      <c r="SDA113" s="9"/>
      <c r="SDB113" s="9"/>
      <c r="SDC113" s="9"/>
      <c r="SDD113" s="9"/>
      <c r="SDE113" s="9"/>
      <c r="SDF113" s="9"/>
      <c r="SDG113" s="9"/>
      <c r="SDH113" s="9"/>
      <c r="SDI113" s="9"/>
      <c r="SDJ113" s="9"/>
      <c r="SDK113" s="9"/>
      <c r="SDL113" s="9"/>
      <c r="SDM113" s="9"/>
      <c r="SDN113" s="9"/>
      <c r="SDO113" s="9"/>
      <c r="SDP113" s="9"/>
      <c r="SDQ113" s="9"/>
      <c r="SDR113" s="9"/>
      <c r="SDS113" s="9"/>
      <c r="SDT113" s="9"/>
      <c r="SDU113" s="9"/>
      <c r="SDV113" s="9"/>
      <c r="SDW113" s="9"/>
      <c r="SDX113" s="9"/>
      <c r="SDY113" s="9"/>
      <c r="SDZ113" s="9"/>
      <c r="SEA113" s="9"/>
      <c r="SEB113" s="9"/>
      <c r="SEC113" s="9"/>
      <c r="SED113" s="9"/>
      <c r="SEE113" s="9"/>
      <c r="SEF113" s="9"/>
      <c r="SEG113" s="9"/>
      <c r="SEH113" s="9"/>
      <c r="SEI113" s="9"/>
      <c r="SEJ113" s="9"/>
      <c r="SEK113" s="9"/>
      <c r="SEL113" s="9"/>
      <c r="SEM113" s="9"/>
      <c r="SEN113" s="9"/>
      <c r="SEO113" s="9"/>
      <c r="SEP113" s="9"/>
      <c r="SEQ113" s="9"/>
      <c r="SER113" s="9"/>
      <c r="SES113" s="9"/>
      <c r="SET113" s="9"/>
      <c r="SEU113" s="9"/>
      <c r="SEV113" s="9"/>
      <c r="SEW113" s="9"/>
      <c r="SEX113" s="9"/>
      <c r="SEY113" s="9"/>
      <c r="SEZ113" s="9"/>
      <c r="SFA113" s="9"/>
      <c r="SFB113" s="9"/>
      <c r="SFC113" s="9"/>
      <c r="SFD113" s="9"/>
      <c r="SFE113" s="9"/>
      <c r="SFF113" s="9"/>
      <c r="SFG113" s="9"/>
      <c r="SFH113" s="9"/>
      <c r="SFI113" s="9"/>
      <c r="SFJ113" s="9"/>
      <c r="SFK113" s="9"/>
      <c r="SFL113" s="9"/>
      <c r="SFM113" s="9"/>
      <c r="SFN113" s="9"/>
      <c r="SFO113" s="9"/>
      <c r="SFP113" s="9"/>
      <c r="SFQ113" s="9"/>
      <c r="SFR113" s="9"/>
      <c r="SFS113" s="9"/>
      <c r="SFT113" s="9"/>
      <c r="SFU113" s="9"/>
      <c r="SFV113" s="9"/>
      <c r="SFW113" s="9"/>
      <c r="SFX113" s="9"/>
      <c r="SFY113" s="9"/>
      <c r="SFZ113" s="9"/>
      <c r="SGA113" s="9"/>
      <c r="SGB113" s="9"/>
      <c r="SGC113" s="9"/>
      <c r="SGD113" s="9"/>
      <c r="SGE113" s="9"/>
      <c r="SGF113" s="9"/>
      <c r="SGG113" s="9"/>
      <c r="SGH113" s="9"/>
      <c r="SGI113" s="9"/>
      <c r="SGJ113" s="9"/>
      <c r="SGK113" s="9"/>
      <c r="SGL113" s="9"/>
      <c r="SGM113" s="9"/>
      <c r="SGN113" s="9"/>
      <c r="SGO113" s="9"/>
      <c r="SGP113" s="9"/>
      <c r="SGQ113" s="9"/>
      <c r="SGR113" s="9"/>
      <c r="SGS113" s="9"/>
      <c r="SGT113" s="9"/>
      <c r="SGU113" s="9"/>
      <c r="SGV113" s="9"/>
      <c r="SGW113" s="9"/>
      <c r="SGX113" s="9"/>
      <c r="SGY113" s="9"/>
      <c r="SGZ113" s="9"/>
      <c r="SHA113" s="9"/>
      <c r="SHB113" s="9"/>
      <c r="SHC113" s="9"/>
      <c r="SHD113" s="9"/>
      <c r="SHE113" s="9"/>
      <c r="SHF113" s="9"/>
      <c r="SHG113" s="9"/>
      <c r="SHH113" s="9"/>
      <c r="SHI113" s="9"/>
      <c r="SHJ113" s="9"/>
      <c r="SHK113" s="9"/>
      <c r="SHL113" s="9"/>
      <c r="SHM113" s="9"/>
      <c r="SHN113" s="9"/>
      <c r="SHO113" s="9"/>
      <c r="SHP113" s="9"/>
      <c r="SHQ113" s="9"/>
      <c r="SHR113" s="9"/>
      <c r="SHS113" s="9"/>
      <c r="SHT113" s="9"/>
      <c r="SHU113" s="9"/>
      <c r="SHV113" s="9"/>
      <c r="SHW113" s="9"/>
      <c r="SHX113" s="9"/>
      <c r="SHY113" s="9"/>
      <c r="SHZ113" s="9"/>
      <c r="SIA113" s="9"/>
      <c r="SIB113" s="9"/>
      <c r="SIC113" s="9"/>
      <c r="SID113" s="9"/>
      <c r="SIE113" s="9"/>
      <c r="SIF113" s="9"/>
      <c r="SIG113" s="9"/>
      <c r="SIH113" s="9"/>
      <c r="SII113" s="9"/>
      <c r="SIJ113" s="9"/>
      <c r="SIK113" s="9"/>
      <c r="SIL113" s="9"/>
      <c r="SIM113" s="9"/>
      <c r="SIN113" s="9"/>
      <c r="SIO113" s="9"/>
      <c r="SIP113" s="9"/>
      <c r="SIQ113" s="9"/>
      <c r="SIR113" s="9"/>
      <c r="SIS113" s="9"/>
      <c r="SIT113" s="9"/>
      <c r="SIU113" s="9"/>
      <c r="SIV113" s="9"/>
      <c r="SIW113" s="9"/>
      <c r="SIX113" s="9"/>
      <c r="SIY113" s="9"/>
      <c r="SIZ113" s="9"/>
      <c r="SJA113" s="9"/>
      <c r="SJB113" s="9"/>
      <c r="SJC113" s="9"/>
      <c r="SJD113" s="9"/>
      <c r="SJE113" s="9"/>
      <c r="SJF113" s="9"/>
      <c r="SJG113" s="9"/>
      <c r="SJH113" s="9"/>
      <c r="SJI113" s="9"/>
      <c r="SJJ113" s="9"/>
      <c r="SJK113" s="9"/>
      <c r="SJL113" s="9"/>
      <c r="SJM113" s="9"/>
      <c r="SJN113" s="9"/>
      <c r="SJO113" s="9"/>
      <c r="SJP113" s="9"/>
      <c r="SJQ113" s="9"/>
      <c r="SJR113" s="9"/>
      <c r="SJS113" s="9"/>
      <c r="SJT113" s="9"/>
      <c r="SJU113" s="9"/>
      <c r="SJV113" s="9"/>
      <c r="SJW113" s="9"/>
      <c r="SJX113" s="9"/>
      <c r="SJY113" s="9"/>
      <c r="SJZ113" s="9"/>
      <c r="SKA113" s="9"/>
      <c r="SKB113" s="9"/>
      <c r="SKC113" s="9"/>
      <c r="SKD113" s="9"/>
      <c r="SKE113" s="9"/>
      <c r="SKF113" s="9"/>
      <c r="SKG113" s="9"/>
      <c r="SKH113" s="9"/>
      <c r="SKI113" s="9"/>
      <c r="SKJ113" s="9"/>
      <c r="SKK113" s="9"/>
      <c r="SKL113" s="9"/>
      <c r="SKM113" s="9"/>
      <c r="SKN113" s="9"/>
      <c r="SKO113" s="9"/>
      <c r="SKP113" s="9"/>
      <c r="SKQ113" s="9"/>
      <c r="SKR113" s="9"/>
      <c r="SKS113" s="9"/>
      <c r="SKT113" s="9"/>
      <c r="SKU113" s="9"/>
      <c r="SKV113" s="9"/>
      <c r="SKW113" s="9"/>
      <c r="SKX113" s="9"/>
      <c r="SKY113" s="9"/>
      <c r="SKZ113" s="9"/>
      <c r="SLA113" s="9"/>
      <c r="SLB113" s="9"/>
      <c r="SLC113" s="9"/>
      <c r="SLD113" s="9"/>
      <c r="SLE113" s="9"/>
      <c r="SLF113" s="9"/>
      <c r="SLG113" s="9"/>
      <c r="SLH113" s="9"/>
      <c r="SLI113" s="9"/>
      <c r="SLJ113" s="9"/>
      <c r="SLK113" s="9"/>
      <c r="SLL113" s="9"/>
      <c r="SLM113" s="9"/>
      <c r="SLN113" s="9"/>
      <c r="SLO113" s="9"/>
      <c r="SLP113" s="9"/>
      <c r="SLQ113" s="9"/>
      <c r="SLR113" s="9"/>
      <c r="SLS113" s="9"/>
      <c r="SLT113" s="9"/>
      <c r="SLU113" s="9"/>
      <c r="SLV113" s="9"/>
      <c r="SLW113" s="9"/>
      <c r="SLX113" s="9"/>
      <c r="SLY113" s="9"/>
      <c r="SLZ113" s="9"/>
      <c r="SMA113" s="9"/>
      <c r="SMB113" s="9"/>
      <c r="SMC113" s="9"/>
      <c r="SMD113" s="9"/>
      <c r="SME113" s="9"/>
      <c r="SMF113" s="9"/>
      <c r="SMG113" s="9"/>
      <c r="SMH113" s="9"/>
      <c r="SMI113" s="9"/>
      <c r="SMJ113" s="9"/>
      <c r="SMK113" s="9"/>
      <c r="SML113" s="9"/>
      <c r="SMM113" s="9"/>
      <c r="SMN113" s="9"/>
      <c r="SMO113" s="9"/>
      <c r="SMP113" s="9"/>
      <c r="SMQ113" s="9"/>
      <c r="SMR113" s="9"/>
      <c r="SMS113" s="9"/>
      <c r="SMT113" s="9"/>
      <c r="SMU113" s="9"/>
      <c r="SMV113" s="9"/>
      <c r="SMW113" s="9"/>
      <c r="SMX113" s="9"/>
      <c r="SMY113" s="9"/>
      <c r="SMZ113" s="9"/>
      <c r="SNA113" s="9"/>
      <c r="SNB113" s="9"/>
      <c r="SNC113" s="9"/>
      <c r="SND113" s="9"/>
      <c r="SNE113" s="9"/>
      <c r="SNF113" s="9"/>
      <c r="SNG113" s="9"/>
      <c r="SNH113" s="9"/>
      <c r="SNI113" s="9"/>
      <c r="SNJ113" s="9"/>
      <c r="SNK113" s="9"/>
      <c r="SNL113" s="9"/>
      <c r="SNM113" s="9"/>
      <c r="SNN113" s="9"/>
      <c r="SNO113" s="9"/>
      <c r="SNP113" s="9"/>
      <c r="SNQ113" s="9"/>
      <c r="SNR113" s="9"/>
      <c r="SNS113" s="9"/>
      <c r="SNT113" s="9"/>
      <c r="SNU113" s="9"/>
      <c r="SNV113" s="9"/>
      <c r="SNW113" s="9"/>
      <c r="SNX113" s="9"/>
      <c r="SNY113" s="9"/>
      <c r="SNZ113" s="9"/>
      <c r="SOA113" s="9"/>
      <c r="SOB113" s="9"/>
      <c r="SOC113" s="9"/>
      <c r="SOD113" s="9"/>
      <c r="SOE113" s="9"/>
      <c r="SOF113" s="9"/>
      <c r="SOG113" s="9"/>
      <c r="SOH113" s="9"/>
      <c r="SOI113" s="9"/>
      <c r="SOJ113" s="9"/>
      <c r="SOK113" s="9"/>
      <c r="SOL113" s="9"/>
      <c r="SOM113" s="9"/>
      <c r="SON113" s="9"/>
      <c r="SOO113" s="9"/>
      <c r="SOP113" s="9"/>
      <c r="SOQ113" s="9"/>
      <c r="SOR113" s="9"/>
      <c r="SOS113" s="9"/>
      <c r="SOT113" s="9"/>
      <c r="SOU113" s="9"/>
      <c r="SOV113" s="9"/>
      <c r="SOW113" s="9"/>
      <c r="SOX113" s="9"/>
      <c r="SOY113" s="9"/>
      <c r="SOZ113" s="9"/>
      <c r="SPA113" s="9"/>
      <c r="SPB113" s="9"/>
      <c r="SPC113" s="9"/>
      <c r="SPD113" s="9"/>
      <c r="SPE113" s="9"/>
      <c r="SPF113" s="9"/>
      <c r="SPG113" s="9"/>
      <c r="SPH113" s="9"/>
      <c r="SPI113" s="9"/>
      <c r="SPJ113" s="9"/>
      <c r="SPK113" s="9"/>
      <c r="SPL113" s="9"/>
      <c r="SPM113" s="9"/>
      <c r="SPN113" s="9"/>
      <c r="SPO113" s="9"/>
      <c r="SPP113" s="9"/>
      <c r="SPQ113" s="9"/>
      <c r="SPR113" s="9"/>
      <c r="SPS113" s="9"/>
      <c r="SPT113" s="9"/>
      <c r="SPU113" s="9"/>
      <c r="SPV113" s="9"/>
      <c r="SPW113" s="9"/>
      <c r="SPX113" s="9"/>
      <c r="SPY113" s="9"/>
      <c r="SPZ113" s="9"/>
      <c r="SQA113" s="9"/>
      <c r="SQB113" s="9"/>
      <c r="SQC113" s="9"/>
      <c r="SQD113" s="9"/>
      <c r="SQE113" s="9"/>
      <c r="SQF113" s="9"/>
      <c r="SQG113" s="9"/>
      <c r="SQH113" s="9"/>
      <c r="SQI113" s="9"/>
      <c r="SQJ113" s="9"/>
      <c r="SQK113" s="9"/>
      <c r="SQL113" s="9"/>
      <c r="SQM113" s="9"/>
      <c r="SQN113" s="9"/>
      <c r="SQO113" s="9"/>
      <c r="SQP113" s="9"/>
      <c r="SQQ113" s="9"/>
      <c r="SQR113" s="9"/>
      <c r="SQS113" s="9"/>
      <c r="SQT113" s="9"/>
      <c r="SQU113" s="9"/>
      <c r="SQV113" s="9"/>
      <c r="SQW113" s="9"/>
      <c r="SQX113" s="9"/>
      <c r="SQY113" s="9"/>
      <c r="SQZ113" s="9"/>
      <c r="SRA113" s="9"/>
      <c r="SRB113" s="9"/>
      <c r="SRC113" s="9"/>
      <c r="SRD113" s="9"/>
      <c r="SRE113" s="9"/>
      <c r="SRF113" s="9"/>
      <c r="SRG113" s="9"/>
      <c r="SRH113" s="9"/>
      <c r="SRI113" s="9"/>
      <c r="SRJ113" s="9"/>
      <c r="SRK113" s="9"/>
      <c r="SRL113" s="9"/>
      <c r="SRM113" s="9"/>
      <c r="SRN113" s="9"/>
      <c r="SRO113" s="9"/>
      <c r="SRP113" s="9"/>
      <c r="SRQ113" s="9"/>
      <c r="SRR113" s="9"/>
      <c r="SRS113" s="9"/>
      <c r="SRT113" s="9"/>
      <c r="SRU113" s="9"/>
      <c r="SRV113" s="9"/>
      <c r="SRW113" s="9"/>
      <c r="SRX113" s="9"/>
      <c r="SRY113" s="9"/>
      <c r="SRZ113" s="9"/>
      <c r="SSA113" s="9"/>
      <c r="SSB113" s="9"/>
      <c r="SSC113" s="9"/>
      <c r="SSD113" s="9"/>
      <c r="SSE113" s="9"/>
      <c r="SSF113" s="9"/>
      <c r="SSG113" s="9"/>
      <c r="SSH113" s="9"/>
      <c r="SSI113" s="9"/>
      <c r="SSJ113" s="9"/>
      <c r="SSK113" s="9"/>
      <c r="SSL113" s="9"/>
      <c r="SSM113" s="9"/>
      <c r="SSN113" s="9"/>
      <c r="SSO113" s="9"/>
      <c r="SSP113" s="9"/>
      <c r="SSQ113" s="9"/>
      <c r="SSR113" s="9"/>
      <c r="SSS113" s="9"/>
      <c r="SST113" s="9"/>
      <c r="SSU113" s="9"/>
      <c r="SSV113" s="9"/>
      <c r="SSW113" s="9"/>
      <c r="SSX113" s="9"/>
      <c r="SSY113" s="9"/>
      <c r="SSZ113" s="9"/>
      <c r="STA113" s="9"/>
      <c r="STB113" s="9"/>
      <c r="STC113" s="9"/>
      <c r="STD113" s="9"/>
      <c r="STE113" s="9"/>
      <c r="STF113" s="9"/>
      <c r="STG113" s="9"/>
      <c r="STH113" s="9"/>
      <c r="STI113" s="9"/>
      <c r="STJ113" s="9"/>
      <c r="STK113" s="9"/>
      <c r="STL113" s="9"/>
      <c r="STM113" s="9"/>
      <c r="STN113" s="9"/>
      <c r="STO113" s="9"/>
      <c r="STP113" s="9"/>
      <c r="STQ113" s="9"/>
      <c r="STR113" s="9"/>
      <c r="STS113" s="9"/>
      <c r="STT113" s="9"/>
      <c r="STU113" s="9"/>
      <c r="STV113" s="9"/>
      <c r="STW113" s="9"/>
      <c r="STX113" s="9"/>
      <c r="STY113" s="9"/>
      <c r="STZ113" s="9"/>
      <c r="SUA113" s="9"/>
      <c r="SUB113" s="9"/>
      <c r="SUC113" s="9"/>
      <c r="SUD113" s="9"/>
      <c r="SUE113" s="9"/>
      <c r="SUF113" s="9"/>
      <c r="SUG113" s="9"/>
      <c r="SUH113" s="9"/>
      <c r="SUI113" s="9"/>
      <c r="SUJ113" s="9"/>
      <c r="SUK113" s="9"/>
      <c r="SUL113" s="9"/>
      <c r="SUM113" s="9"/>
      <c r="SUN113" s="9"/>
      <c r="SUO113" s="9"/>
      <c r="SUP113" s="9"/>
      <c r="SUQ113" s="9"/>
      <c r="SUR113" s="9"/>
      <c r="SUS113" s="9"/>
      <c r="SUT113" s="9"/>
      <c r="SUU113" s="9"/>
      <c r="SUV113" s="9"/>
      <c r="SUW113" s="9"/>
      <c r="SUX113" s="9"/>
      <c r="SUY113" s="9"/>
      <c r="SUZ113" s="9"/>
      <c r="SVA113" s="9"/>
      <c r="SVB113" s="9"/>
      <c r="SVC113" s="9"/>
      <c r="SVD113" s="9"/>
      <c r="SVE113" s="9"/>
      <c r="SVF113" s="9"/>
      <c r="SVG113" s="9"/>
      <c r="SVH113" s="9"/>
      <c r="SVI113" s="9"/>
      <c r="SVJ113" s="9"/>
      <c r="SVK113" s="9"/>
      <c r="SVL113" s="9"/>
      <c r="SVM113" s="9"/>
      <c r="SVN113" s="9"/>
      <c r="SVO113" s="9"/>
      <c r="SVP113" s="9"/>
      <c r="SVQ113" s="9"/>
      <c r="SVR113" s="9"/>
      <c r="SVS113" s="9"/>
      <c r="SVT113" s="9"/>
      <c r="SVU113" s="9"/>
      <c r="SVV113" s="9"/>
      <c r="SVW113" s="9"/>
      <c r="SVX113" s="9"/>
      <c r="SVY113" s="9"/>
      <c r="SVZ113" s="9"/>
      <c r="SWA113" s="9"/>
      <c r="SWB113" s="9"/>
      <c r="SWC113" s="9"/>
      <c r="SWD113" s="9"/>
      <c r="SWE113" s="9"/>
      <c r="SWF113" s="9"/>
      <c r="SWG113" s="9"/>
      <c r="SWH113" s="9"/>
      <c r="SWI113" s="9"/>
      <c r="SWJ113" s="9"/>
      <c r="SWK113" s="9"/>
      <c r="SWL113" s="9"/>
      <c r="SWM113" s="9"/>
      <c r="SWN113" s="9"/>
      <c r="SWO113" s="9"/>
      <c r="SWP113" s="9"/>
      <c r="SWQ113" s="9"/>
      <c r="SWR113" s="9"/>
      <c r="SWS113" s="9"/>
      <c r="SWT113" s="9"/>
      <c r="SWU113" s="9"/>
      <c r="SWV113" s="9"/>
      <c r="SWW113" s="9"/>
      <c r="SWX113" s="9"/>
      <c r="SWY113" s="9"/>
      <c r="SWZ113" s="9"/>
      <c r="SXA113" s="9"/>
      <c r="SXB113" s="9"/>
      <c r="SXC113" s="9"/>
      <c r="SXD113" s="9"/>
      <c r="SXE113" s="9"/>
      <c r="SXF113" s="9"/>
      <c r="SXG113" s="9"/>
      <c r="SXH113" s="9"/>
      <c r="SXI113" s="9"/>
      <c r="SXJ113" s="9"/>
      <c r="SXK113" s="9"/>
      <c r="SXL113" s="9"/>
      <c r="SXM113" s="9"/>
      <c r="SXN113" s="9"/>
      <c r="SXO113" s="9"/>
      <c r="SXP113" s="9"/>
      <c r="SXQ113" s="9"/>
      <c r="SXR113" s="9"/>
      <c r="SXS113" s="9"/>
      <c r="SXT113" s="9"/>
      <c r="SXU113" s="9"/>
      <c r="SXV113" s="9"/>
      <c r="SXW113" s="9"/>
      <c r="SXX113" s="9"/>
      <c r="SXY113" s="9"/>
      <c r="SXZ113" s="9"/>
      <c r="SYA113" s="9"/>
      <c r="SYB113" s="9"/>
      <c r="SYC113" s="9"/>
      <c r="SYD113" s="9"/>
      <c r="SYE113" s="9"/>
      <c r="SYF113" s="9"/>
      <c r="SYG113" s="9"/>
      <c r="SYH113" s="9"/>
      <c r="SYI113" s="9"/>
      <c r="SYJ113" s="9"/>
      <c r="SYK113" s="9"/>
      <c r="SYL113" s="9"/>
      <c r="SYM113" s="9"/>
      <c r="SYN113" s="9"/>
      <c r="SYO113" s="9"/>
      <c r="SYP113" s="9"/>
      <c r="SYQ113" s="9"/>
      <c r="SYR113" s="9"/>
      <c r="SYS113" s="9"/>
      <c r="SYT113" s="9"/>
      <c r="SYU113" s="9"/>
      <c r="SYV113" s="9"/>
      <c r="SYW113" s="9"/>
      <c r="SYX113" s="9"/>
      <c r="SYY113" s="9"/>
      <c r="SYZ113" s="9"/>
      <c r="SZA113" s="9"/>
      <c r="SZB113" s="9"/>
      <c r="SZC113" s="9"/>
      <c r="SZD113" s="9"/>
      <c r="SZE113" s="9"/>
      <c r="SZF113" s="9"/>
      <c r="SZG113" s="9"/>
      <c r="SZH113" s="9"/>
      <c r="SZI113" s="9"/>
      <c r="SZJ113" s="9"/>
      <c r="SZK113" s="9"/>
      <c r="SZL113" s="9"/>
      <c r="SZM113" s="9"/>
      <c r="SZN113" s="9"/>
      <c r="SZO113" s="9"/>
      <c r="SZP113" s="9"/>
      <c r="SZQ113" s="9"/>
      <c r="SZR113" s="9"/>
      <c r="SZS113" s="9"/>
      <c r="SZT113" s="9"/>
      <c r="SZU113" s="9"/>
      <c r="SZV113" s="9"/>
      <c r="SZW113" s="9"/>
      <c r="SZX113" s="9"/>
      <c r="SZY113" s="9"/>
      <c r="SZZ113" s="9"/>
      <c r="TAA113" s="9"/>
      <c r="TAB113" s="9"/>
      <c r="TAC113" s="9"/>
      <c r="TAD113" s="9"/>
      <c r="TAE113" s="9"/>
      <c r="TAF113" s="9"/>
      <c r="TAG113" s="9"/>
      <c r="TAH113" s="9"/>
      <c r="TAI113" s="9"/>
      <c r="TAJ113" s="9"/>
      <c r="TAK113" s="9"/>
      <c r="TAL113" s="9"/>
      <c r="TAM113" s="9"/>
      <c r="TAN113" s="9"/>
      <c r="TAO113" s="9"/>
      <c r="TAP113" s="9"/>
      <c r="TAQ113" s="9"/>
      <c r="TAR113" s="9"/>
      <c r="TAS113" s="9"/>
      <c r="TAT113" s="9"/>
      <c r="TAU113" s="9"/>
      <c r="TAV113" s="9"/>
      <c r="TAW113" s="9"/>
      <c r="TAX113" s="9"/>
      <c r="TAY113" s="9"/>
      <c r="TAZ113" s="9"/>
      <c r="TBA113" s="9"/>
      <c r="TBB113" s="9"/>
      <c r="TBC113" s="9"/>
      <c r="TBD113" s="9"/>
      <c r="TBE113" s="9"/>
      <c r="TBF113" s="9"/>
      <c r="TBG113" s="9"/>
      <c r="TBH113" s="9"/>
      <c r="TBI113" s="9"/>
      <c r="TBJ113" s="9"/>
      <c r="TBK113" s="9"/>
      <c r="TBL113" s="9"/>
      <c r="TBM113" s="9"/>
      <c r="TBN113" s="9"/>
      <c r="TBO113" s="9"/>
      <c r="TBP113" s="9"/>
      <c r="TBQ113" s="9"/>
      <c r="TBR113" s="9"/>
      <c r="TBS113" s="9"/>
      <c r="TBT113" s="9"/>
      <c r="TBU113" s="9"/>
      <c r="TBV113" s="9"/>
      <c r="TBW113" s="9"/>
      <c r="TBX113" s="9"/>
      <c r="TBY113" s="9"/>
      <c r="TBZ113" s="9"/>
      <c r="TCA113" s="9"/>
      <c r="TCB113" s="9"/>
      <c r="TCC113" s="9"/>
      <c r="TCD113" s="9"/>
      <c r="TCE113" s="9"/>
      <c r="TCF113" s="9"/>
      <c r="TCG113" s="9"/>
      <c r="TCH113" s="9"/>
      <c r="TCI113" s="9"/>
      <c r="TCJ113" s="9"/>
      <c r="TCK113" s="9"/>
      <c r="TCL113" s="9"/>
      <c r="TCM113" s="9"/>
      <c r="TCN113" s="9"/>
      <c r="TCO113" s="9"/>
      <c r="TCP113" s="9"/>
      <c r="TCQ113" s="9"/>
      <c r="TCR113" s="9"/>
      <c r="TCS113" s="9"/>
      <c r="TCT113" s="9"/>
      <c r="TCU113" s="9"/>
      <c r="TCV113" s="9"/>
      <c r="TCW113" s="9"/>
      <c r="TCX113" s="9"/>
      <c r="TCY113" s="9"/>
      <c r="TCZ113" s="9"/>
      <c r="TDA113" s="9"/>
      <c r="TDB113" s="9"/>
      <c r="TDC113" s="9"/>
      <c r="TDD113" s="9"/>
      <c r="TDE113" s="9"/>
      <c r="TDF113" s="9"/>
      <c r="TDG113" s="9"/>
      <c r="TDH113" s="9"/>
      <c r="TDI113" s="9"/>
      <c r="TDJ113" s="9"/>
      <c r="TDK113" s="9"/>
      <c r="TDL113" s="9"/>
      <c r="TDM113" s="9"/>
      <c r="TDN113" s="9"/>
      <c r="TDO113" s="9"/>
      <c r="TDP113" s="9"/>
      <c r="TDQ113" s="9"/>
      <c r="TDR113" s="9"/>
      <c r="TDS113" s="9"/>
      <c r="TDT113" s="9"/>
      <c r="TDU113" s="9"/>
      <c r="TDV113" s="9"/>
      <c r="TDW113" s="9"/>
      <c r="TDX113" s="9"/>
      <c r="TDY113" s="9"/>
      <c r="TDZ113" s="9"/>
      <c r="TEA113" s="9"/>
      <c r="TEB113" s="9"/>
      <c r="TEC113" s="9"/>
      <c r="TED113" s="9"/>
      <c r="TEE113" s="9"/>
      <c r="TEF113" s="9"/>
      <c r="TEG113" s="9"/>
      <c r="TEH113" s="9"/>
      <c r="TEI113" s="9"/>
      <c r="TEJ113" s="9"/>
      <c r="TEK113" s="9"/>
      <c r="TEL113" s="9"/>
      <c r="TEM113" s="9"/>
      <c r="TEN113" s="9"/>
      <c r="TEO113" s="9"/>
      <c r="TEP113" s="9"/>
      <c r="TEQ113" s="9"/>
      <c r="TER113" s="9"/>
      <c r="TES113" s="9"/>
      <c r="TET113" s="9"/>
      <c r="TEU113" s="9"/>
      <c r="TEV113" s="9"/>
      <c r="TEW113" s="9"/>
      <c r="TEX113" s="9"/>
      <c r="TEY113" s="9"/>
      <c r="TEZ113" s="9"/>
      <c r="TFA113" s="9"/>
      <c r="TFB113" s="9"/>
      <c r="TFC113" s="9"/>
      <c r="TFD113" s="9"/>
      <c r="TFE113" s="9"/>
      <c r="TFF113" s="9"/>
      <c r="TFG113" s="9"/>
      <c r="TFH113" s="9"/>
      <c r="TFI113" s="9"/>
      <c r="TFJ113" s="9"/>
      <c r="TFK113" s="9"/>
      <c r="TFL113" s="9"/>
      <c r="TFM113" s="9"/>
      <c r="TFN113" s="9"/>
      <c r="TFO113" s="9"/>
      <c r="TFP113" s="9"/>
      <c r="TFQ113" s="9"/>
      <c r="TFR113" s="9"/>
      <c r="TFS113" s="9"/>
      <c r="TFT113" s="9"/>
      <c r="TFU113" s="9"/>
      <c r="TFV113" s="9"/>
      <c r="TFW113" s="9"/>
      <c r="TFX113" s="9"/>
      <c r="TFY113" s="9"/>
      <c r="TFZ113" s="9"/>
      <c r="TGA113" s="9"/>
      <c r="TGB113" s="9"/>
      <c r="TGC113" s="9"/>
      <c r="TGD113" s="9"/>
      <c r="TGE113" s="9"/>
      <c r="TGF113" s="9"/>
      <c r="TGG113" s="9"/>
      <c r="TGH113" s="9"/>
      <c r="TGI113" s="9"/>
      <c r="TGJ113" s="9"/>
      <c r="TGK113" s="9"/>
      <c r="TGL113" s="9"/>
      <c r="TGM113" s="9"/>
      <c r="TGN113" s="9"/>
      <c r="TGO113" s="9"/>
      <c r="TGP113" s="9"/>
      <c r="TGQ113" s="9"/>
      <c r="TGR113" s="9"/>
      <c r="TGS113" s="9"/>
      <c r="TGT113" s="9"/>
      <c r="TGU113" s="9"/>
      <c r="TGV113" s="9"/>
      <c r="TGW113" s="9"/>
      <c r="TGX113" s="9"/>
      <c r="TGY113" s="9"/>
      <c r="TGZ113" s="9"/>
      <c r="THA113" s="9"/>
      <c r="THB113" s="9"/>
      <c r="THC113" s="9"/>
      <c r="THD113" s="9"/>
      <c r="THE113" s="9"/>
      <c r="THF113" s="9"/>
      <c r="THG113" s="9"/>
      <c r="THH113" s="9"/>
      <c r="THI113" s="9"/>
      <c r="THJ113" s="9"/>
      <c r="THK113" s="9"/>
      <c r="THL113" s="9"/>
      <c r="THM113" s="9"/>
      <c r="THN113" s="9"/>
      <c r="THO113" s="9"/>
      <c r="THP113" s="9"/>
      <c r="THQ113" s="9"/>
      <c r="THR113" s="9"/>
      <c r="THS113" s="9"/>
      <c r="THT113" s="9"/>
      <c r="THU113" s="9"/>
      <c r="THV113" s="9"/>
      <c r="THW113" s="9"/>
      <c r="THX113" s="9"/>
      <c r="THY113" s="9"/>
      <c r="THZ113" s="9"/>
      <c r="TIA113" s="9"/>
      <c r="TIB113" s="9"/>
      <c r="TIC113" s="9"/>
      <c r="TID113" s="9"/>
      <c r="TIE113" s="9"/>
      <c r="TIF113" s="9"/>
      <c r="TIG113" s="9"/>
      <c r="TIH113" s="9"/>
      <c r="TII113" s="9"/>
      <c r="TIJ113" s="9"/>
      <c r="TIK113" s="9"/>
      <c r="TIL113" s="9"/>
      <c r="TIM113" s="9"/>
      <c r="TIN113" s="9"/>
      <c r="TIO113" s="9"/>
      <c r="TIP113" s="9"/>
      <c r="TIQ113" s="9"/>
      <c r="TIR113" s="9"/>
      <c r="TIS113" s="9"/>
      <c r="TIT113" s="9"/>
      <c r="TIU113" s="9"/>
      <c r="TIV113" s="9"/>
      <c r="TIW113" s="9"/>
      <c r="TIX113" s="9"/>
      <c r="TIY113" s="9"/>
      <c r="TIZ113" s="9"/>
      <c r="TJA113" s="9"/>
      <c r="TJB113" s="9"/>
      <c r="TJC113" s="9"/>
      <c r="TJD113" s="9"/>
      <c r="TJE113" s="9"/>
      <c r="TJF113" s="9"/>
      <c r="TJG113" s="9"/>
      <c r="TJH113" s="9"/>
      <c r="TJI113" s="9"/>
      <c r="TJJ113" s="9"/>
      <c r="TJK113" s="9"/>
      <c r="TJL113" s="9"/>
      <c r="TJM113" s="9"/>
      <c r="TJN113" s="9"/>
      <c r="TJO113" s="9"/>
      <c r="TJP113" s="9"/>
      <c r="TJQ113" s="9"/>
      <c r="TJR113" s="9"/>
      <c r="TJS113" s="9"/>
      <c r="TJT113" s="9"/>
      <c r="TJU113" s="9"/>
      <c r="TJV113" s="9"/>
      <c r="TJW113" s="9"/>
      <c r="TJX113" s="9"/>
      <c r="TJY113" s="9"/>
      <c r="TJZ113" s="9"/>
      <c r="TKA113" s="9"/>
      <c r="TKB113" s="9"/>
      <c r="TKC113" s="9"/>
      <c r="TKD113" s="9"/>
      <c r="TKE113" s="9"/>
      <c r="TKF113" s="9"/>
      <c r="TKG113" s="9"/>
      <c r="TKH113" s="9"/>
      <c r="TKI113" s="9"/>
      <c r="TKJ113" s="9"/>
      <c r="TKK113" s="9"/>
      <c r="TKL113" s="9"/>
      <c r="TKM113" s="9"/>
      <c r="TKN113" s="9"/>
      <c r="TKO113" s="9"/>
      <c r="TKP113" s="9"/>
      <c r="TKQ113" s="9"/>
      <c r="TKR113" s="9"/>
      <c r="TKS113" s="9"/>
      <c r="TKT113" s="9"/>
      <c r="TKU113" s="9"/>
      <c r="TKV113" s="9"/>
      <c r="TKW113" s="9"/>
      <c r="TKX113" s="9"/>
      <c r="TKY113" s="9"/>
      <c r="TKZ113" s="9"/>
      <c r="TLA113" s="9"/>
      <c r="TLB113" s="9"/>
      <c r="TLC113" s="9"/>
      <c r="TLD113" s="9"/>
      <c r="TLE113" s="9"/>
      <c r="TLF113" s="9"/>
      <c r="TLG113" s="9"/>
      <c r="TLH113" s="9"/>
      <c r="TLI113" s="9"/>
      <c r="TLJ113" s="9"/>
      <c r="TLK113" s="9"/>
      <c r="TLL113" s="9"/>
      <c r="TLM113" s="9"/>
      <c r="TLN113" s="9"/>
      <c r="TLO113" s="9"/>
      <c r="TLP113" s="9"/>
      <c r="TLQ113" s="9"/>
      <c r="TLR113" s="9"/>
      <c r="TLS113" s="9"/>
      <c r="TLT113" s="9"/>
      <c r="TLU113" s="9"/>
      <c r="TLV113" s="9"/>
      <c r="TLW113" s="9"/>
      <c r="TLX113" s="9"/>
      <c r="TLY113" s="9"/>
      <c r="TLZ113" s="9"/>
      <c r="TMA113" s="9"/>
      <c r="TMB113" s="9"/>
      <c r="TMC113" s="9"/>
      <c r="TMD113" s="9"/>
      <c r="TME113" s="9"/>
      <c r="TMF113" s="9"/>
      <c r="TMG113" s="9"/>
      <c r="TMH113" s="9"/>
      <c r="TMI113" s="9"/>
      <c r="TMJ113" s="9"/>
      <c r="TMK113" s="9"/>
      <c r="TML113" s="9"/>
      <c r="TMM113" s="9"/>
      <c r="TMN113" s="9"/>
      <c r="TMO113" s="9"/>
      <c r="TMP113" s="9"/>
      <c r="TMQ113" s="9"/>
      <c r="TMR113" s="9"/>
      <c r="TMS113" s="9"/>
      <c r="TMT113" s="9"/>
      <c r="TMU113" s="9"/>
      <c r="TMV113" s="9"/>
      <c r="TMW113" s="9"/>
      <c r="TMX113" s="9"/>
      <c r="TMY113" s="9"/>
      <c r="TMZ113" s="9"/>
      <c r="TNA113" s="9"/>
      <c r="TNB113" s="9"/>
      <c r="TNC113" s="9"/>
      <c r="TND113" s="9"/>
      <c r="TNE113" s="9"/>
      <c r="TNF113" s="9"/>
      <c r="TNG113" s="9"/>
      <c r="TNH113" s="9"/>
      <c r="TNI113" s="9"/>
      <c r="TNJ113" s="9"/>
      <c r="TNK113" s="9"/>
      <c r="TNL113" s="9"/>
      <c r="TNM113" s="9"/>
      <c r="TNN113" s="9"/>
      <c r="TNO113" s="9"/>
      <c r="TNP113" s="9"/>
      <c r="TNQ113" s="9"/>
      <c r="TNR113" s="9"/>
      <c r="TNS113" s="9"/>
      <c r="TNT113" s="9"/>
      <c r="TNU113" s="9"/>
      <c r="TNV113" s="9"/>
      <c r="TNW113" s="9"/>
      <c r="TNX113" s="9"/>
      <c r="TNY113" s="9"/>
      <c r="TNZ113" s="9"/>
      <c r="TOA113" s="9"/>
      <c r="TOB113" s="9"/>
      <c r="TOC113" s="9"/>
      <c r="TOD113" s="9"/>
      <c r="TOE113" s="9"/>
      <c r="TOF113" s="9"/>
      <c r="TOG113" s="9"/>
      <c r="TOH113" s="9"/>
      <c r="TOI113" s="9"/>
      <c r="TOJ113" s="9"/>
      <c r="TOK113" s="9"/>
      <c r="TOL113" s="9"/>
      <c r="TOM113" s="9"/>
      <c r="TON113" s="9"/>
      <c r="TOO113" s="9"/>
      <c r="TOP113" s="9"/>
      <c r="TOQ113" s="9"/>
      <c r="TOR113" s="9"/>
      <c r="TOS113" s="9"/>
      <c r="TOT113" s="9"/>
      <c r="TOU113" s="9"/>
      <c r="TOV113" s="9"/>
      <c r="TOW113" s="9"/>
      <c r="TOX113" s="9"/>
      <c r="TOY113" s="9"/>
      <c r="TOZ113" s="9"/>
      <c r="TPA113" s="9"/>
      <c r="TPB113" s="9"/>
      <c r="TPC113" s="9"/>
      <c r="TPD113" s="9"/>
      <c r="TPE113" s="9"/>
      <c r="TPF113" s="9"/>
      <c r="TPG113" s="9"/>
      <c r="TPH113" s="9"/>
      <c r="TPI113" s="9"/>
      <c r="TPJ113" s="9"/>
      <c r="TPK113" s="9"/>
      <c r="TPL113" s="9"/>
      <c r="TPM113" s="9"/>
      <c r="TPN113" s="9"/>
      <c r="TPO113" s="9"/>
      <c r="TPP113" s="9"/>
      <c r="TPQ113" s="9"/>
      <c r="TPR113" s="9"/>
      <c r="TPS113" s="9"/>
      <c r="TPT113" s="9"/>
      <c r="TPU113" s="9"/>
      <c r="TPV113" s="9"/>
      <c r="TPW113" s="9"/>
      <c r="TPX113" s="9"/>
      <c r="TPY113" s="9"/>
      <c r="TPZ113" s="9"/>
      <c r="TQA113" s="9"/>
      <c r="TQB113" s="9"/>
      <c r="TQC113" s="9"/>
      <c r="TQD113" s="9"/>
      <c r="TQE113" s="9"/>
      <c r="TQF113" s="9"/>
      <c r="TQG113" s="9"/>
      <c r="TQH113" s="9"/>
      <c r="TQI113" s="9"/>
      <c r="TQJ113" s="9"/>
      <c r="TQK113" s="9"/>
      <c r="TQL113" s="9"/>
      <c r="TQM113" s="9"/>
      <c r="TQN113" s="9"/>
      <c r="TQO113" s="9"/>
      <c r="TQP113" s="9"/>
      <c r="TQQ113" s="9"/>
      <c r="TQR113" s="9"/>
      <c r="TQS113" s="9"/>
      <c r="TQT113" s="9"/>
      <c r="TQU113" s="9"/>
      <c r="TQV113" s="9"/>
      <c r="TQW113" s="9"/>
      <c r="TQX113" s="9"/>
      <c r="TQY113" s="9"/>
      <c r="TQZ113" s="9"/>
      <c r="TRA113" s="9"/>
      <c r="TRB113" s="9"/>
      <c r="TRC113" s="9"/>
      <c r="TRD113" s="9"/>
      <c r="TRE113" s="9"/>
      <c r="TRF113" s="9"/>
      <c r="TRG113" s="9"/>
      <c r="TRH113" s="9"/>
      <c r="TRI113" s="9"/>
      <c r="TRJ113" s="9"/>
      <c r="TRK113" s="9"/>
      <c r="TRL113" s="9"/>
      <c r="TRM113" s="9"/>
      <c r="TRN113" s="9"/>
      <c r="TRO113" s="9"/>
      <c r="TRP113" s="9"/>
      <c r="TRQ113" s="9"/>
      <c r="TRR113" s="9"/>
      <c r="TRS113" s="9"/>
      <c r="TRT113" s="9"/>
      <c r="TRU113" s="9"/>
      <c r="TRV113" s="9"/>
      <c r="TRW113" s="9"/>
      <c r="TRX113" s="9"/>
      <c r="TRY113" s="9"/>
      <c r="TRZ113" s="9"/>
      <c r="TSA113" s="9"/>
      <c r="TSB113" s="9"/>
      <c r="TSC113" s="9"/>
      <c r="TSD113" s="9"/>
      <c r="TSE113" s="9"/>
      <c r="TSF113" s="9"/>
      <c r="TSG113" s="9"/>
      <c r="TSH113" s="9"/>
      <c r="TSI113" s="9"/>
      <c r="TSJ113" s="9"/>
      <c r="TSK113" s="9"/>
      <c r="TSL113" s="9"/>
      <c r="TSM113" s="9"/>
      <c r="TSN113" s="9"/>
      <c r="TSO113" s="9"/>
      <c r="TSP113" s="9"/>
      <c r="TSQ113" s="9"/>
      <c r="TSR113" s="9"/>
      <c r="TSS113" s="9"/>
      <c r="TST113" s="9"/>
      <c r="TSU113" s="9"/>
      <c r="TSV113" s="9"/>
      <c r="TSW113" s="9"/>
      <c r="TSX113" s="9"/>
      <c r="TSY113" s="9"/>
      <c r="TSZ113" s="9"/>
      <c r="TTA113" s="9"/>
      <c r="TTB113" s="9"/>
      <c r="TTC113" s="9"/>
      <c r="TTD113" s="9"/>
      <c r="TTE113" s="9"/>
      <c r="TTF113" s="9"/>
      <c r="TTG113" s="9"/>
      <c r="TTH113" s="9"/>
      <c r="TTI113" s="9"/>
      <c r="TTJ113" s="9"/>
      <c r="TTK113" s="9"/>
      <c r="TTL113" s="9"/>
      <c r="TTM113" s="9"/>
      <c r="TTN113" s="9"/>
      <c r="TTO113" s="9"/>
      <c r="TTP113" s="9"/>
      <c r="TTQ113" s="9"/>
      <c r="TTR113" s="9"/>
      <c r="TTS113" s="9"/>
      <c r="TTT113" s="9"/>
      <c r="TTU113" s="9"/>
      <c r="TTV113" s="9"/>
      <c r="TTW113" s="9"/>
      <c r="TTX113" s="9"/>
      <c r="TTY113" s="9"/>
      <c r="TTZ113" s="9"/>
      <c r="TUA113" s="9"/>
      <c r="TUB113" s="9"/>
      <c r="TUC113" s="9"/>
      <c r="TUD113" s="9"/>
      <c r="TUE113" s="9"/>
      <c r="TUF113" s="9"/>
      <c r="TUG113" s="9"/>
      <c r="TUH113" s="9"/>
      <c r="TUI113" s="9"/>
      <c r="TUJ113" s="9"/>
      <c r="TUK113" s="9"/>
      <c r="TUL113" s="9"/>
      <c r="TUM113" s="9"/>
      <c r="TUN113" s="9"/>
      <c r="TUO113" s="9"/>
      <c r="TUP113" s="9"/>
      <c r="TUQ113" s="9"/>
      <c r="TUR113" s="9"/>
      <c r="TUS113" s="9"/>
      <c r="TUT113" s="9"/>
      <c r="TUU113" s="9"/>
      <c r="TUV113" s="9"/>
      <c r="TUW113" s="9"/>
      <c r="TUX113" s="9"/>
      <c r="TUY113" s="9"/>
      <c r="TUZ113" s="9"/>
      <c r="TVA113" s="9"/>
      <c r="TVB113" s="9"/>
      <c r="TVC113" s="9"/>
      <c r="TVD113" s="9"/>
      <c r="TVE113" s="9"/>
      <c r="TVF113" s="9"/>
      <c r="TVG113" s="9"/>
      <c r="TVH113" s="9"/>
      <c r="TVI113" s="9"/>
      <c r="TVJ113" s="9"/>
      <c r="TVK113" s="9"/>
      <c r="TVL113" s="9"/>
      <c r="TVM113" s="9"/>
      <c r="TVN113" s="9"/>
      <c r="TVO113" s="9"/>
      <c r="TVP113" s="9"/>
      <c r="TVQ113" s="9"/>
      <c r="TVR113" s="9"/>
      <c r="TVS113" s="9"/>
      <c r="TVT113" s="9"/>
      <c r="TVU113" s="9"/>
      <c r="TVV113" s="9"/>
      <c r="TVW113" s="9"/>
      <c r="TVX113" s="9"/>
      <c r="TVY113" s="9"/>
      <c r="TVZ113" s="9"/>
      <c r="TWA113" s="9"/>
      <c r="TWB113" s="9"/>
      <c r="TWC113" s="9"/>
      <c r="TWD113" s="9"/>
      <c r="TWE113" s="9"/>
      <c r="TWF113" s="9"/>
      <c r="TWG113" s="9"/>
      <c r="TWH113" s="9"/>
      <c r="TWI113" s="9"/>
      <c r="TWJ113" s="9"/>
      <c r="TWK113" s="9"/>
      <c r="TWL113" s="9"/>
      <c r="TWM113" s="9"/>
      <c r="TWN113" s="9"/>
      <c r="TWO113" s="9"/>
      <c r="TWP113" s="9"/>
      <c r="TWQ113" s="9"/>
      <c r="TWR113" s="9"/>
      <c r="TWS113" s="9"/>
      <c r="TWT113" s="9"/>
      <c r="TWU113" s="9"/>
      <c r="TWV113" s="9"/>
      <c r="TWW113" s="9"/>
      <c r="TWX113" s="9"/>
      <c r="TWY113" s="9"/>
      <c r="TWZ113" s="9"/>
      <c r="TXA113" s="9"/>
      <c r="TXB113" s="9"/>
      <c r="TXC113" s="9"/>
      <c r="TXD113" s="9"/>
      <c r="TXE113" s="9"/>
      <c r="TXF113" s="9"/>
      <c r="TXG113" s="9"/>
      <c r="TXH113" s="9"/>
      <c r="TXI113" s="9"/>
      <c r="TXJ113" s="9"/>
      <c r="TXK113" s="9"/>
      <c r="TXL113" s="9"/>
      <c r="TXM113" s="9"/>
      <c r="TXN113" s="9"/>
      <c r="TXO113" s="9"/>
      <c r="TXP113" s="9"/>
      <c r="TXQ113" s="9"/>
      <c r="TXR113" s="9"/>
      <c r="TXS113" s="9"/>
      <c r="TXT113" s="9"/>
      <c r="TXU113" s="9"/>
      <c r="TXV113" s="9"/>
      <c r="TXW113" s="9"/>
      <c r="TXX113" s="9"/>
      <c r="TXY113" s="9"/>
      <c r="TXZ113" s="9"/>
      <c r="TYA113" s="9"/>
      <c r="TYB113" s="9"/>
      <c r="TYC113" s="9"/>
      <c r="TYD113" s="9"/>
      <c r="TYE113" s="9"/>
      <c r="TYF113" s="9"/>
      <c r="TYG113" s="9"/>
      <c r="TYH113" s="9"/>
      <c r="TYI113" s="9"/>
      <c r="TYJ113" s="9"/>
      <c r="TYK113" s="9"/>
      <c r="TYL113" s="9"/>
      <c r="TYM113" s="9"/>
      <c r="TYN113" s="9"/>
      <c r="TYO113" s="9"/>
      <c r="TYP113" s="9"/>
      <c r="TYQ113" s="9"/>
      <c r="TYR113" s="9"/>
      <c r="TYS113" s="9"/>
      <c r="TYT113" s="9"/>
      <c r="TYU113" s="9"/>
      <c r="TYV113" s="9"/>
      <c r="TYW113" s="9"/>
      <c r="TYX113" s="9"/>
      <c r="TYY113" s="9"/>
      <c r="TYZ113" s="9"/>
      <c r="TZA113" s="9"/>
      <c r="TZB113" s="9"/>
      <c r="TZC113" s="9"/>
      <c r="TZD113" s="9"/>
      <c r="TZE113" s="9"/>
      <c r="TZF113" s="9"/>
      <c r="TZG113" s="9"/>
      <c r="TZH113" s="9"/>
      <c r="TZI113" s="9"/>
      <c r="TZJ113" s="9"/>
      <c r="TZK113" s="9"/>
      <c r="TZL113" s="9"/>
      <c r="TZM113" s="9"/>
      <c r="TZN113" s="9"/>
      <c r="TZO113" s="9"/>
      <c r="TZP113" s="9"/>
      <c r="TZQ113" s="9"/>
      <c r="TZR113" s="9"/>
      <c r="TZS113" s="9"/>
      <c r="TZT113" s="9"/>
      <c r="TZU113" s="9"/>
      <c r="TZV113" s="9"/>
      <c r="TZW113" s="9"/>
      <c r="TZX113" s="9"/>
      <c r="TZY113" s="9"/>
      <c r="TZZ113" s="9"/>
      <c r="UAA113" s="9"/>
      <c r="UAB113" s="9"/>
      <c r="UAC113" s="9"/>
      <c r="UAD113" s="9"/>
      <c r="UAE113" s="9"/>
      <c r="UAF113" s="9"/>
      <c r="UAG113" s="9"/>
      <c r="UAH113" s="9"/>
      <c r="UAI113" s="9"/>
      <c r="UAJ113" s="9"/>
      <c r="UAK113" s="9"/>
      <c r="UAL113" s="9"/>
      <c r="UAM113" s="9"/>
      <c r="UAN113" s="9"/>
      <c r="UAO113" s="9"/>
      <c r="UAP113" s="9"/>
      <c r="UAQ113" s="9"/>
      <c r="UAR113" s="9"/>
      <c r="UAS113" s="9"/>
      <c r="UAT113" s="9"/>
      <c r="UAU113" s="9"/>
      <c r="UAV113" s="9"/>
      <c r="UAW113" s="9"/>
      <c r="UAX113" s="9"/>
      <c r="UAY113" s="9"/>
      <c r="UAZ113" s="9"/>
      <c r="UBA113" s="9"/>
      <c r="UBB113" s="9"/>
      <c r="UBC113" s="9"/>
      <c r="UBD113" s="9"/>
      <c r="UBE113" s="9"/>
      <c r="UBF113" s="9"/>
      <c r="UBG113" s="9"/>
      <c r="UBH113" s="9"/>
      <c r="UBI113" s="9"/>
      <c r="UBJ113" s="9"/>
      <c r="UBK113" s="9"/>
      <c r="UBL113" s="9"/>
      <c r="UBM113" s="9"/>
      <c r="UBN113" s="9"/>
      <c r="UBO113" s="9"/>
      <c r="UBP113" s="9"/>
      <c r="UBQ113" s="9"/>
      <c r="UBR113" s="9"/>
      <c r="UBS113" s="9"/>
      <c r="UBT113" s="9"/>
      <c r="UBU113" s="9"/>
      <c r="UBV113" s="9"/>
      <c r="UBW113" s="9"/>
      <c r="UBX113" s="9"/>
      <c r="UBY113" s="9"/>
      <c r="UBZ113" s="9"/>
      <c r="UCA113" s="9"/>
      <c r="UCB113" s="9"/>
      <c r="UCC113" s="9"/>
      <c r="UCD113" s="9"/>
      <c r="UCE113" s="9"/>
      <c r="UCF113" s="9"/>
      <c r="UCG113" s="9"/>
      <c r="UCH113" s="9"/>
      <c r="UCI113" s="9"/>
      <c r="UCJ113" s="9"/>
      <c r="UCK113" s="9"/>
      <c r="UCL113" s="9"/>
      <c r="UCM113" s="9"/>
      <c r="UCN113" s="9"/>
      <c r="UCO113" s="9"/>
      <c r="UCP113" s="9"/>
      <c r="UCQ113" s="9"/>
      <c r="UCR113" s="9"/>
      <c r="UCS113" s="9"/>
      <c r="UCT113" s="9"/>
      <c r="UCU113" s="9"/>
      <c r="UCV113" s="9"/>
      <c r="UCW113" s="9"/>
      <c r="UCX113" s="9"/>
      <c r="UCY113" s="9"/>
      <c r="UCZ113" s="9"/>
      <c r="UDA113" s="9"/>
      <c r="UDB113" s="9"/>
      <c r="UDC113" s="9"/>
      <c r="UDD113" s="9"/>
      <c r="UDE113" s="9"/>
      <c r="UDF113" s="9"/>
      <c r="UDG113" s="9"/>
      <c r="UDH113" s="9"/>
      <c r="UDI113" s="9"/>
      <c r="UDJ113" s="9"/>
      <c r="UDK113" s="9"/>
      <c r="UDL113" s="9"/>
      <c r="UDM113" s="9"/>
      <c r="UDN113" s="9"/>
      <c r="UDO113" s="9"/>
      <c r="UDP113" s="9"/>
      <c r="UDQ113" s="9"/>
      <c r="UDR113" s="9"/>
      <c r="UDS113" s="9"/>
      <c r="UDT113" s="9"/>
      <c r="UDU113" s="9"/>
      <c r="UDV113" s="9"/>
      <c r="UDW113" s="9"/>
      <c r="UDX113" s="9"/>
      <c r="UDY113" s="9"/>
      <c r="UDZ113" s="9"/>
      <c r="UEA113" s="9"/>
      <c r="UEB113" s="9"/>
      <c r="UEC113" s="9"/>
      <c r="UED113" s="9"/>
      <c r="UEE113" s="9"/>
      <c r="UEF113" s="9"/>
      <c r="UEG113" s="9"/>
      <c r="UEH113" s="9"/>
      <c r="UEI113" s="9"/>
      <c r="UEJ113" s="9"/>
      <c r="UEK113" s="9"/>
      <c r="UEL113" s="9"/>
      <c r="UEM113" s="9"/>
      <c r="UEN113" s="9"/>
      <c r="UEO113" s="9"/>
      <c r="UEP113" s="9"/>
      <c r="UEQ113" s="9"/>
      <c r="UER113" s="9"/>
      <c r="UES113" s="9"/>
      <c r="UET113" s="9"/>
      <c r="UEU113" s="9"/>
      <c r="UEV113" s="9"/>
      <c r="UEW113" s="9"/>
      <c r="UEX113" s="9"/>
      <c r="UEY113" s="9"/>
      <c r="UEZ113" s="9"/>
      <c r="UFA113" s="9"/>
      <c r="UFB113" s="9"/>
      <c r="UFC113" s="9"/>
      <c r="UFD113" s="9"/>
      <c r="UFE113" s="9"/>
      <c r="UFF113" s="9"/>
      <c r="UFG113" s="9"/>
      <c r="UFH113" s="9"/>
      <c r="UFI113" s="9"/>
      <c r="UFJ113" s="9"/>
      <c r="UFK113" s="9"/>
      <c r="UFL113" s="9"/>
      <c r="UFM113" s="9"/>
      <c r="UFN113" s="9"/>
      <c r="UFO113" s="9"/>
      <c r="UFP113" s="9"/>
      <c r="UFQ113" s="9"/>
      <c r="UFR113" s="9"/>
      <c r="UFS113" s="9"/>
      <c r="UFT113" s="9"/>
      <c r="UFU113" s="9"/>
      <c r="UFV113" s="9"/>
      <c r="UFW113" s="9"/>
      <c r="UFX113" s="9"/>
      <c r="UFY113" s="9"/>
      <c r="UFZ113" s="9"/>
      <c r="UGA113" s="9"/>
      <c r="UGB113" s="9"/>
      <c r="UGC113" s="9"/>
      <c r="UGD113" s="9"/>
      <c r="UGE113" s="9"/>
      <c r="UGF113" s="9"/>
      <c r="UGG113" s="9"/>
      <c r="UGH113" s="9"/>
      <c r="UGI113" s="9"/>
      <c r="UGJ113" s="9"/>
      <c r="UGK113" s="9"/>
      <c r="UGL113" s="9"/>
      <c r="UGM113" s="9"/>
      <c r="UGN113" s="9"/>
      <c r="UGO113" s="9"/>
      <c r="UGP113" s="9"/>
      <c r="UGQ113" s="9"/>
      <c r="UGR113" s="9"/>
      <c r="UGS113" s="9"/>
      <c r="UGT113" s="9"/>
      <c r="UGU113" s="9"/>
      <c r="UGV113" s="9"/>
      <c r="UGW113" s="9"/>
      <c r="UGX113" s="9"/>
      <c r="UGY113" s="9"/>
      <c r="UGZ113" s="9"/>
      <c r="UHA113" s="9"/>
      <c r="UHB113" s="9"/>
      <c r="UHC113" s="9"/>
      <c r="UHD113" s="9"/>
      <c r="UHE113" s="9"/>
      <c r="UHF113" s="9"/>
      <c r="UHG113" s="9"/>
      <c r="UHH113" s="9"/>
      <c r="UHI113" s="9"/>
      <c r="UHJ113" s="9"/>
      <c r="UHK113" s="9"/>
      <c r="UHL113" s="9"/>
      <c r="UHM113" s="9"/>
      <c r="UHN113" s="9"/>
      <c r="UHO113" s="9"/>
      <c r="UHP113" s="9"/>
      <c r="UHQ113" s="9"/>
      <c r="UHR113" s="9"/>
      <c r="UHS113" s="9"/>
      <c r="UHT113" s="9"/>
      <c r="UHU113" s="9"/>
      <c r="UHV113" s="9"/>
      <c r="UHW113" s="9"/>
      <c r="UHX113" s="9"/>
      <c r="UHY113" s="9"/>
      <c r="UHZ113" s="9"/>
      <c r="UIA113" s="9"/>
      <c r="UIB113" s="9"/>
      <c r="UIC113" s="9"/>
      <c r="UID113" s="9"/>
      <c r="UIE113" s="9"/>
      <c r="UIF113" s="9"/>
      <c r="UIG113" s="9"/>
      <c r="UIH113" s="9"/>
      <c r="UII113" s="9"/>
      <c r="UIJ113" s="9"/>
      <c r="UIK113" s="9"/>
      <c r="UIL113" s="9"/>
      <c r="UIM113" s="9"/>
      <c r="UIN113" s="9"/>
      <c r="UIO113" s="9"/>
      <c r="UIP113" s="9"/>
      <c r="UIQ113" s="9"/>
      <c r="UIR113" s="9"/>
      <c r="UIS113" s="9"/>
      <c r="UIT113" s="9"/>
      <c r="UIU113" s="9"/>
      <c r="UIV113" s="9"/>
      <c r="UIW113" s="9"/>
      <c r="UIX113" s="9"/>
      <c r="UIY113" s="9"/>
      <c r="UIZ113" s="9"/>
      <c r="UJA113" s="9"/>
      <c r="UJB113" s="9"/>
      <c r="UJC113" s="9"/>
      <c r="UJD113" s="9"/>
      <c r="UJE113" s="9"/>
      <c r="UJF113" s="9"/>
      <c r="UJG113" s="9"/>
      <c r="UJH113" s="9"/>
      <c r="UJI113" s="9"/>
      <c r="UJJ113" s="9"/>
      <c r="UJK113" s="9"/>
      <c r="UJL113" s="9"/>
      <c r="UJM113" s="9"/>
      <c r="UJN113" s="9"/>
      <c r="UJO113" s="9"/>
      <c r="UJP113" s="9"/>
      <c r="UJQ113" s="9"/>
      <c r="UJR113" s="9"/>
      <c r="UJS113" s="9"/>
      <c r="UJT113" s="9"/>
      <c r="UJU113" s="9"/>
      <c r="UJV113" s="9"/>
      <c r="UJW113" s="9"/>
      <c r="UJX113" s="9"/>
      <c r="UJY113" s="9"/>
      <c r="UJZ113" s="9"/>
      <c r="UKA113" s="9"/>
      <c r="UKB113" s="9"/>
      <c r="UKC113" s="9"/>
      <c r="UKD113" s="9"/>
      <c r="UKE113" s="9"/>
      <c r="UKF113" s="9"/>
      <c r="UKG113" s="9"/>
      <c r="UKH113" s="9"/>
      <c r="UKI113" s="9"/>
      <c r="UKJ113" s="9"/>
      <c r="UKK113" s="9"/>
      <c r="UKL113" s="9"/>
      <c r="UKM113" s="9"/>
      <c r="UKN113" s="9"/>
      <c r="UKO113" s="9"/>
      <c r="UKP113" s="9"/>
      <c r="UKQ113" s="9"/>
      <c r="UKR113" s="9"/>
      <c r="UKS113" s="9"/>
      <c r="UKT113" s="9"/>
      <c r="UKU113" s="9"/>
      <c r="UKV113" s="9"/>
      <c r="UKW113" s="9"/>
      <c r="UKX113" s="9"/>
      <c r="UKY113" s="9"/>
      <c r="UKZ113" s="9"/>
      <c r="ULA113" s="9"/>
      <c r="ULB113" s="9"/>
      <c r="ULC113" s="9"/>
      <c r="ULD113" s="9"/>
      <c r="ULE113" s="9"/>
      <c r="ULF113" s="9"/>
      <c r="ULG113" s="9"/>
      <c r="ULH113" s="9"/>
      <c r="ULI113" s="9"/>
      <c r="ULJ113" s="9"/>
      <c r="ULK113" s="9"/>
      <c r="ULL113" s="9"/>
      <c r="ULM113" s="9"/>
      <c r="ULN113" s="9"/>
      <c r="ULO113" s="9"/>
      <c r="ULP113" s="9"/>
      <c r="ULQ113" s="9"/>
      <c r="ULR113" s="9"/>
      <c r="ULS113" s="9"/>
      <c r="ULT113" s="9"/>
      <c r="ULU113" s="9"/>
      <c r="ULV113" s="9"/>
      <c r="ULW113" s="9"/>
      <c r="ULX113" s="9"/>
      <c r="ULY113" s="9"/>
      <c r="ULZ113" s="9"/>
      <c r="UMA113" s="9"/>
      <c r="UMB113" s="9"/>
      <c r="UMC113" s="9"/>
      <c r="UMD113" s="9"/>
      <c r="UME113" s="9"/>
      <c r="UMF113" s="9"/>
      <c r="UMG113" s="9"/>
      <c r="UMH113" s="9"/>
      <c r="UMI113" s="9"/>
      <c r="UMJ113" s="9"/>
      <c r="UMK113" s="9"/>
      <c r="UML113" s="9"/>
      <c r="UMM113" s="9"/>
      <c r="UMN113" s="9"/>
      <c r="UMO113" s="9"/>
      <c r="UMP113" s="9"/>
      <c r="UMQ113" s="9"/>
      <c r="UMR113" s="9"/>
      <c r="UMS113" s="9"/>
      <c r="UMT113" s="9"/>
      <c r="UMU113" s="9"/>
      <c r="UMV113" s="9"/>
      <c r="UMW113" s="9"/>
      <c r="UMX113" s="9"/>
      <c r="UMY113" s="9"/>
      <c r="UMZ113" s="9"/>
      <c r="UNA113" s="9"/>
      <c r="UNB113" s="9"/>
      <c r="UNC113" s="9"/>
      <c r="UND113" s="9"/>
      <c r="UNE113" s="9"/>
      <c r="UNF113" s="9"/>
      <c r="UNG113" s="9"/>
      <c r="UNH113" s="9"/>
      <c r="UNI113" s="9"/>
      <c r="UNJ113" s="9"/>
      <c r="UNK113" s="9"/>
      <c r="UNL113" s="9"/>
      <c r="UNM113" s="9"/>
      <c r="UNN113" s="9"/>
      <c r="UNO113" s="9"/>
      <c r="UNP113" s="9"/>
      <c r="UNQ113" s="9"/>
      <c r="UNR113" s="9"/>
      <c r="UNS113" s="9"/>
      <c r="UNT113" s="9"/>
      <c r="UNU113" s="9"/>
      <c r="UNV113" s="9"/>
      <c r="UNW113" s="9"/>
      <c r="UNX113" s="9"/>
      <c r="UNY113" s="9"/>
      <c r="UNZ113" s="9"/>
      <c r="UOA113" s="9"/>
      <c r="UOB113" s="9"/>
      <c r="UOC113" s="9"/>
      <c r="UOD113" s="9"/>
      <c r="UOE113" s="9"/>
      <c r="UOF113" s="9"/>
      <c r="UOG113" s="9"/>
      <c r="UOH113" s="9"/>
      <c r="UOI113" s="9"/>
      <c r="UOJ113" s="9"/>
      <c r="UOK113" s="9"/>
      <c r="UOL113" s="9"/>
      <c r="UOM113" s="9"/>
      <c r="UON113" s="9"/>
      <c r="UOO113" s="9"/>
      <c r="UOP113" s="9"/>
      <c r="UOQ113" s="9"/>
      <c r="UOR113" s="9"/>
      <c r="UOS113" s="9"/>
      <c r="UOT113" s="9"/>
      <c r="UOU113" s="9"/>
      <c r="UOV113" s="9"/>
      <c r="UOW113" s="9"/>
      <c r="UOX113" s="9"/>
      <c r="UOY113" s="9"/>
      <c r="UOZ113" s="9"/>
      <c r="UPA113" s="9"/>
      <c r="UPB113" s="9"/>
      <c r="UPC113" s="9"/>
      <c r="UPD113" s="9"/>
      <c r="UPE113" s="9"/>
      <c r="UPF113" s="9"/>
      <c r="UPG113" s="9"/>
      <c r="UPH113" s="9"/>
      <c r="UPI113" s="9"/>
      <c r="UPJ113" s="9"/>
      <c r="UPK113" s="9"/>
      <c r="UPL113" s="9"/>
      <c r="UPM113" s="9"/>
      <c r="UPN113" s="9"/>
      <c r="UPO113" s="9"/>
      <c r="UPP113" s="9"/>
      <c r="UPQ113" s="9"/>
      <c r="UPR113" s="9"/>
      <c r="UPS113" s="9"/>
      <c r="UPT113" s="9"/>
      <c r="UPU113" s="9"/>
      <c r="UPV113" s="9"/>
      <c r="UPW113" s="9"/>
      <c r="UPX113" s="9"/>
      <c r="UPY113" s="9"/>
      <c r="UPZ113" s="9"/>
      <c r="UQA113" s="9"/>
      <c r="UQB113" s="9"/>
      <c r="UQC113" s="9"/>
      <c r="UQD113" s="9"/>
      <c r="UQE113" s="9"/>
      <c r="UQF113" s="9"/>
      <c r="UQG113" s="9"/>
      <c r="UQH113" s="9"/>
      <c r="UQI113" s="9"/>
      <c r="UQJ113" s="9"/>
      <c r="UQK113" s="9"/>
      <c r="UQL113" s="9"/>
      <c r="UQM113" s="9"/>
      <c r="UQN113" s="9"/>
      <c r="UQO113" s="9"/>
      <c r="UQP113" s="9"/>
      <c r="UQQ113" s="9"/>
      <c r="UQR113" s="9"/>
      <c r="UQS113" s="9"/>
      <c r="UQT113" s="9"/>
      <c r="UQU113" s="9"/>
      <c r="UQV113" s="9"/>
      <c r="UQW113" s="9"/>
      <c r="UQX113" s="9"/>
      <c r="UQY113" s="9"/>
      <c r="UQZ113" s="9"/>
      <c r="URA113" s="9"/>
      <c r="URB113" s="9"/>
      <c r="URC113" s="9"/>
      <c r="URD113" s="9"/>
      <c r="URE113" s="9"/>
      <c r="URF113" s="9"/>
      <c r="URG113" s="9"/>
      <c r="URH113" s="9"/>
      <c r="URI113" s="9"/>
      <c r="URJ113" s="9"/>
      <c r="URK113" s="9"/>
      <c r="URL113" s="9"/>
      <c r="URM113" s="9"/>
      <c r="URN113" s="9"/>
      <c r="URO113" s="9"/>
      <c r="URP113" s="9"/>
      <c r="URQ113" s="9"/>
      <c r="URR113" s="9"/>
      <c r="URS113" s="9"/>
      <c r="URT113" s="9"/>
      <c r="URU113" s="9"/>
      <c r="URV113" s="9"/>
      <c r="URW113" s="9"/>
      <c r="URX113" s="9"/>
      <c r="URY113" s="9"/>
      <c r="URZ113" s="9"/>
      <c r="USA113" s="9"/>
      <c r="USB113" s="9"/>
      <c r="USC113" s="9"/>
      <c r="USD113" s="9"/>
      <c r="USE113" s="9"/>
      <c r="USF113" s="9"/>
      <c r="USG113" s="9"/>
      <c r="USH113" s="9"/>
      <c r="USI113" s="9"/>
      <c r="USJ113" s="9"/>
      <c r="USK113" s="9"/>
      <c r="USL113" s="9"/>
      <c r="USM113" s="9"/>
      <c r="USN113" s="9"/>
      <c r="USO113" s="9"/>
      <c r="USP113" s="9"/>
      <c r="USQ113" s="9"/>
      <c r="USR113" s="9"/>
      <c r="USS113" s="9"/>
      <c r="UST113" s="9"/>
      <c r="USU113" s="9"/>
      <c r="USV113" s="9"/>
      <c r="USW113" s="9"/>
      <c r="USX113" s="9"/>
      <c r="USY113" s="9"/>
      <c r="USZ113" s="9"/>
      <c r="UTA113" s="9"/>
      <c r="UTB113" s="9"/>
      <c r="UTC113" s="9"/>
      <c r="UTD113" s="9"/>
      <c r="UTE113" s="9"/>
      <c r="UTF113" s="9"/>
      <c r="UTG113" s="9"/>
      <c r="UTH113" s="9"/>
      <c r="UTI113" s="9"/>
      <c r="UTJ113" s="9"/>
      <c r="UTK113" s="9"/>
      <c r="UTL113" s="9"/>
      <c r="UTM113" s="9"/>
      <c r="UTN113" s="9"/>
      <c r="UTO113" s="9"/>
      <c r="UTP113" s="9"/>
      <c r="UTQ113" s="9"/>
      <c r="UTR113" s="9"/>
      <c r="UTS113" s="9"/>
      <c r="UTT113" s="9"/>
      <c r="UTU113" s="9"/>
      <c r="UTV113" s="9"/>
      <c r="UTW113" s="9"/>
      <c r="UTX113" s="9"/>
      <c r="UTY113" s="9"/>
      <c r="UTZ113" s="9"/>
      <c r="UUA113" s="9"/>
      <c r="UUB113" s="9"/>
      <c r="UUC113" s="9"/>
      <c r="UUD113" s="9"/>
      <c r="UUE113" s="9"/>
      <c r="UUF113" s="9"/>
      <c r="UUG113" s="9"/>
      <c r="UUH113" s="9"/>
      <c r="UUI113" s="9"/>
      <c r="UUJ113" s="9"/>
      <c r="UUK113" s="9"/>
      <c r="UUL113" s="9"/>
      <c r="UUM113" s="9"/>
      <c r="UUN113" s="9"/>
      <c r="UUO113" s="9"/>
      <c r="UUP113" s="9"/>
      <c r="UUQ113" s="9"/>
      <c r="UUR113" s="9"/>
      <c r="UUS113" s="9"/>
      <c r="UUT113" s="9"/>
      <c r="UUU113" s="9"/>
      <c r="UUV113" s="9"/>
      <c r="UUW113" s="9"/>
      <c r="UUX113" s="9"/>
      <c r="UUY113" s="9"/>
      <c r="UUZ113" s="9"/>
      <c r="UVA113" s="9"/>
      <c r="UVB113" s="9"/>
      <c r="UVC113" s="9"/>
      <c r="UVD113" s="9"/>
      <c r="UVE113" s="9"/>
      <c r="UVF113" s="9"/>
      <c r="UVG113" s="9"/>
      <c r="UVH113" s="9"/>
      <c r="UVI113" s="9"/>
      <c r="UVJ113" s="9"/>
      <c r="UVK113" s="9"/>
      <c r="UVL113" s="9"/>
      <c r="UVM113" s="9"/>
      <c r="UVN113" s="9"/>
      <c r="UVO113" s="9"/>
      <c r="UVP113" s="9"/>
      <c r="UVQ113" s="9"/>
      <c r="UVR113" s="9"/>
      <c r="UVS113" s="9"/>
      <c r="UVT113" s="9"/>
      <c r="UVU113" s="9"/>
      <c r="UVV113" s="9"/>
      <c r="UVW113" s="9"/>
      <c r="UVX113" s="9"/>
      <c r="UVY113" s="9"/>
      <c r="UVZ113" s="9"/>
      <c r="UWA113" s="9"/>
      <c r="UWB113" s="9"/>
      <c r="UWC113" s="9"/>
      <c r="UWD113" s="9"/>
      <c r="UWE113" s="9"/>
      <c r="UWF113" s="9"/>
      <c r="UWG113" s="9"/>
      <c r="UWH113" s="9"/>
      <c r="UWI113" s="9"/>
      <c r="UWJ113" s="9"/>
      <c r="UWK113" s="9"/>
      <c r="UWL113" s="9"/>
      <c r="UWM113" s="9"/>
      <c r="UWN113" s="9"/>
      <c r="UWO113" s="9"/>
      <c r="UWP113" s="9"/>
      <c r="UWQ113" s="9"/>
      <c r="UWR113" s="9"/>
      <c r="UWS113" s="9"/>
      <c r="UWT113" s="9"/>
      <c r="UWU113" s="9"/>
      <c r="UWV113" s="9"/>
      <c r="UWW113" s="9"/>
      <c r="UWX113" s="9"/>
      <c r="UWY113" s="9"/>
      <c r="UWZ113" s="9"/>
      <c r="UXA113" s="9"/>
      <c r="UXB113" s="9"/>
      <c r="UXC113" s="9"/>
      <c r="UXD113" s="9"/>
      <c r="UXE113" s="9"/>
      <c r="UXF113" s="9"/>
      <c r="UXG113" s="9"/>
      <c r="UXH113" s="9"/>
      <c r="UXI113" s="9"/>
      <c r="UXJ113" s="9"/>
      <c r="UXK113" s="9"/>
      <c r="UXL113" s="9"/>
      <c r="UXM113" s="9"/>
      <c r="UXN113" s="9"/>
      <c r="UXO113" s="9"/>
      <c r="UXP113" s="9"/>
      <c r="UXQ113" s="9"/>
      <c r="UXR113" s="9"/>
      <c r="UXS113" s="9"/>
      <c r="UXT113" s="9"/>
      <c r="UXU113" s="9"/>
      <c r="UXV113" s="9"/>
      <c r="UXW113" s="9"/>
      <c r="UXX113" s="9"/>
      <c r="UXY113" s="9"/>
      <c r="UXZ113" s="9"/>
      <c r="UYA113" s="9"/>
      <c r="UYB113" s="9"/>
      <c r="UYC113" s="9"/>
      <c r="UYD113" s="9"/>
      <c r="UYE113" s="9"/>
      <c r="UYF113" s="9"/>
      <c r="UYG113" s="9"/>
      <c r="UYH113" s="9"/>
      <c r="UYI113" s="9"/>
      <c r="UYJ113" s="9"/>
      <c r="UYK113" s="9"/>
      <c r="UYL113" s="9"/>
      <c r="UYM113" s="9"/>
      <c r="UYN113" s="9"/>
      <c r="UYO113" s="9"/>
      <c r="UYP113" s="9"/>
      <c r="UYQ113" s="9"/>
      <c r="UYR113" s="9"/>
      <c r="UYS113" s="9"/>
      <c r="UYT113" s="9"/>
      <c r="UYU113" s="9"/>
      <c r="UYV113" s="9"/>
      <c r="UYW113" s="9"/>
      <c r="UYX113" s="9"/>
      <c r="UYY113" s="9"/>
      <c r="UYZ113" s="9"/>
      <c r="UZA113" s="9"/>
      <c r="UZB113" s="9"/>
      <c r="UZC113" s="9"/>
      <c r="UZD113" s="9"/>
      <c r="UZE113" s="9"/>
      <c r="UZF113" s="9"/>
      <c r="UZG113" s="9"/>
      <c r="UZH113" s="9"/>
      <c r="UZI113" s="9"/>
      <c r="UZJ113" s="9"/>
      <c r="UZK113" s="9"/>
      <c r="UZL113" s="9"/>
      <c r="UZM113" s="9"/>
      <c r="UZN113" s="9"/>
      <c r="UZO113" s="9"/>
      <c r="UZP113" s="9"/>
      <c r="UZQ113" s="9"/>
      <c r="UZR113" s="9"/>
      <c r="UZS113" s="9"/>
      <c r="UZT113" s="9"/>
      <c r="UZU113" s="9"/>
      <c r="UZV113" s="9"/>
      <c r="UZW113" s="9"/>
      <c r="UZX113" s="9"/>
      <c r="UZY113" s="9"/>
      <c r="UZZ113" s="9"/>
      <c r="VAA113" s="9"/>
      <c r="VAB113" s="9"/>
      <c r="VAC113" s="9"/>
      <c r="VAD113" s="9"/>
      <c r="VAE113" s="9"/>
      <c r="VAF113" s="9"/>
      <c r="VAG113" s="9"/>
      <c r="VAH113" s="9"/>
      <c r="VAI113" s="9"/>
      <c r="VAJ113" s="9"/>
      <c r="VAK113" s="9"/>
      <c r="VAL113" s="9"/>
      <c r="VAM113" s="9"/>
      <c r="VAN113" s="9"/>
      <c r="VAO113" s="9"/>
      <c r="VAP113" s="9"/>
      <c r="VAQ113" s="9"/>
      <c r="VAR113" s="9"/>
      <c r="VAS113" s="9"/>
      <c r="VAT113" s="9"/>
      <c r="VAU113" s="9"/>
      <c r="VAV113" s="9"/>
      <c r="VAW113" s="9"/>
      <c r="VAX113" s="9"/>
      <c r="VAY113" s="9"/>
      <c r="VAZ113" s="9"/>
      <c r="VBA113" s="9"/>
      <c r="VBB113" s="9"/>
      <c r="VBC113" s="9"/>
      <c r="VBD113" s="9"/>
      <c r="VBE113" s="9"/>
      <c r="VBF113" s="9"/>
      <c r="VBG113" s="9"/>
      <c r="VBH113" s="9"/>
      <c r="VBI113" s="9"/>
      <c r="VBJ113" s="9"/>
      <c r="VBK113" s="9"/>
      <c r="VBL113" s="9"/>
      <c r="VBM113" s="9"/>
      <c r="VBN113" s="9"/>
      <c r="VBO113" s="9"/>
      <c r="VBP113" s="9"/>
      <c r="VBQ113" s="9"/>
      <c r="VBR113" s="9"/>
      <c r="VBS113" s="9"/>
      <c r="VBT113" s="9"/>
      <c r="VBU113" s="9"/>
      <c r="VBV113" s="9"/>
      <c r="VBW113" s="9"/>
      <c r="VBX113" s="9"/>
      <c r="VBY113" s="9"/>
      <c r="VBZ113" s="9"/>
      <c r="VCA113" s="9"/>
      <c r="VCB113" s="9"/>
      <c r="VCC113" s="9"/>
      <c r="VCD113" s="9"/>
      <c r="VCE113" s="9"/>
      <c r="VCF113" s="9"/>
      <c r="VCG113" s="9"/>
      <c r="VCH113" s="9"/>
      <c r="VCI113" s="9"/>
      <c r="VCJ113" s="9"/>
      <c r="VCK113" s="9"/>
      <c r="VCL113" s="9"/>
      <c r="VCM113" s="9"/>
      <c r="VCN113" s="9"/>
      <c r="VCO113" s="9"/>
      <c r="VCP113" s="9"/>
      <c r="VCQ113" s="9"/>
      <c r="VCR113" s="9"/>
      <c r="VCS113" s="9"/>
      <c r="VCT113" s="9"/>
      <c r="VCU113" s="9"/>
      <c r="VCV113" s="9"/>
      <c r="VCW113" s="9"/>
      <c r="VCX113" s="9"/>
      <c r="VCY113" s="9"/>
      <c r="VCZ113" s="9"/>
      <c r="VDA113" s="9"/>
      <c r="VDB113" s="9"/>
      <c r="VDC113" s="9"/>
      <c r="VDD113" s="9"/>
      <c r="VDE113" s="9"/>
      <c r="VDF113" s="9"/>
      <c r="VDG113" s="9"/>
      <c r="VDH113" s="9"/>
      <c r="VDI113" s="9"/>
      <c r="VDJ113" s="9"/>
      <c r="VDK113" s="9"/>
      <c r="VDL113" s="9"/>
      <c r="VDM113" s="9"/>
      <c r="VDN113" s="9"/>
      <c r="VDO113" s="9"/>
      <c r="VDP113" s="9"/>
      <c r="VDQ113" s="9"/>
      <c r="VDR113" s="9"/>
      <c r="VDS113" s="9"/>
      <c r="VDT113" s="9"/>
      <c r="VDU113" s="9"/>
      <c r="VDV113" s="9"/>
      <c r="VDW113" s="9"/>
      <c r="VDX113" s="9"/>
      <c r="VDY113" s="9"/>
      <c r="VDZ113" s="9"/>
      <c r="VEA113" s="9"/>
      <c r="VEB113" s="9"/>
      <c r="VEC113" s="9"/>
      <c r="VED113" s="9"/>
      <c r="VEE113" s="9"/>
      <c r="VEF113" s="9"/>
      <c r="VEG113" s="9"/>
      <c r="VEH113" s="9"/>
      <c r="VEI113" s="9"/>
      <c r="VEJ113" s="9"/>
      <c r="VEK113" s="9"/>
      <c r="VEL113" s="9"/>
      <c r="VEM113" s="9"/>
      <c r="VEN113" s="9"/>
      <c r="VEO113" s="9"/>
      <c r="VEP113" s="9"/>
      <c r="VEQ113" s="9"/>
      <c r="VER113" s="9"/>
      <c r="VES113" s="9"/>
      <c r="VET113" s="9"/>
      <c r="VEU113" s="9"/>
      <c r="VEV113" s="9"/>
      <c r="VEW113" s="9"/>
      <c r="VEX113" s="9"/>
      <c r="VEY113" s="9"/>
      <c r="VEZ113" s="9"/>
      <c r="VFA113" s="9"/>
      <c r="VFB113" s="9"/>
      <c r="VFC113" s="9"/>
      <c r="VFD113" s="9"/>
      <c r="VFE113" s="9"/>
      <c r="VFF113" s="9"/>
      <c r="VFG113" s="9"/>
      <c r="VFH113" s="9"/>
      <c r="VFI113" s="9"/>
      <c r="VFJ113" s="9"/>
      <c r="VFK113" s="9"/>
      <c r="VFL113" s="9"/>
      <c r="VFM113" s="9"/>
      <c r="VFN113" s="9"/>
      <c r="VFO113" s="9"/>
      <c r="VFP113" s="9"/>
      <c r="VFQ113" s="9"/>
      <c r="VFR113" s="9"/>
      <c r="VFS113" s="9"/>
      <c r="VFT113" s="9"/>
      <c r="VFU113" s="9"/>
      <c r="VFV113" s="9"/>
      <c r="VFW113" s="9"/>
      <c r="VFX113" s="9"/>
      <c r="VFY113" s="9"/>
      <c r="VFZ113" s="9"/>
      <c r="VGA113" s="9"/>
      <c r="VGB113" s="9"/>
      <c r="VGC113" s="9"/>
      <c r="VGD113" s="9"/>
      <c r="VGE113" s="9"/>
      <c r="VGF113" s="9"/>
      <c r="VGG113" s="9"/>
      <c r="VGH113" s="9"/>
      <c r="VGI113" s="9"/>
      <c r="VGJ113" s="9"/>
      <c r="VGK113" s="9"/>
      <c r="VGL113" s="9"/>
      <c r="VGM113" s="9"/>
      <c r="VGN113" s="9"/>
      <c r="VGO113" s="9"/>
      <c r="VGP113" s="9"/>
      <c r="VGQ113" s="9"/>
      <c r="VGR113" s="9"/>
      <c r="VGS113" s="9"/>
      <c r="VGT113" s="9"/>
      <c r="VGU113" s="9"/>
      <c r="VGV113" s="9"/>
      <c r="VGW113" s="9"/>
      <c r="VGX113" s="9"/>
      <c r="VGY113" s="9"/>
      <c r="VGZ113" s="9"/>
      <c r="VHA113" s="9"/>
      <c r="VHB113" s="9"/>
      <c r="VHC113" s="9"/>
      <c r="VHD113" s="9"/>
      <c r="VHE113" s="9"/>
      <c r="VHF113" s="9"/>
      <c r="VHG113" s="9"/>
      <c r="VHH113" s="9"/>
      <c r="VHI113" s="9"/>
      <c r="VHJ113" s="9"/>
      <c r="VHK113" s="9"/>
      <c r="VHL113" s="9"/>
      <c r="VHM113" s="9"/>
      <c r="VHN113" s="9"/>
      <c r="VHO113" s="9"/>
      <c r="VHP113" s="9"/>
      <c r="VHQ113" s="9"/>
      <c r="VHR113" s="9"/>
      <c r="VHS113" s="9"/>
      <c r="VHT113" s="9"/>
      <c r="VHU113" s="9"/>
      <c r="VHV113" s="9"/>
      <c r="VHW113" s="9"/>
      <c r="VHX113" s="9"/>
      <c r="VHY113" s="9"/>
      <c r="VHZ113" s="9"/>
      <c r="VIA113" s="9"/>
      <c r="VIB113" s="9"/>
      <c r="VIC113" s="9"/>
      <c r="VID113" s="9"/>
      <c r="VIE113" s="9"/>
      <c r="VIF113" s="9"/>
      <c r="VIG113" s="9"/>
      <c r="VIH113" s="9"/>
      <c r="VII113" s="9"/>
      <c r="VIJ113" s="9"/>
      <c r="VIK113" s="9"/>
      <c r="VIL113" s="9"/>
      <c r="VIM113" s="9"/>
      <c r="VIN113" s="9"/>
      <c r="VIO113" s="9"/>
      <c r="VIP113" s="9"/>
      <c r="VIQ113" s="9"/>
      <c r="VIR113" s="9"/>
      <c r="VIS113" s="9"/>
      <c r="VIT113" s="9"/>
      <c r="VIU113" s="9"/>
      <c r="VIV113" s="9"/>
      <c r="VIW113" s="9"/>
      <c r="VIX113" s="9"/>
      <c r="VIY113" s="9"/>
      <c r="VIZ113" s="9"/>
      <c r="VJA113" s="9"/>
      <c r="VJB113" s="9"/>
      <c r="VJC113" s="9"/>
      <c r="VJD113" s="9"/>
      <c r="VJE113" s="9"/>
      <c r="VJF113" s="9"/>
      <c r="VJG113" s="9"/>
      <c r="VJH113" s="9"/>
      <c r="VJI113" s="9"/>
      <c r="VJJ113" s="9"/>
      <c r="VJK113" s="9"/>
      <c r="VJL113" s="9"/>
      <c r="VJM113" s="9"/>
      <c r="VJN113" s="9"/>
      <c r="VJO113" s="9"/>
      <c r="VJP113" s="9"/>
      <c r="VJQ113" s="9"/>
      <c r="VJR113" s="9"/>
      <c r="VJS113" s="9"/>
      <c r="VJT113" s="9"/>
      <c r="VJU113" s="9"/>
      <c r="VJV113" s="9"/>
      <c r="VJW113" s="9"/>
      <c r="VJX113" s="9"/>
      <c r="VJY113" s="9"/>
      <c r="VJZ113" s="9"/>
      <c r="VKA113" s="9"/>
      <c r="VKB113" s="9"/>
      <c r="VKC113" s="9"/>
      <c r="VKD113" s="9"/>
      <c r="VKE113" s="9"/>
      <c r="VKF113" s="9"/>
      <c r="VKG113" s="9"/>
      <c r="VKH113" s="9"/>
      <c r="VKI113" s="9"/>
      <c r="VKJ113" s="9"/>
      <c r="VKK113" s="9"/>
      <c r="VKL113" s="9"/>
      <c r="VKM113" s="9"/>
      <c r="VKN113" s="9"/>
      <c r="VKO113" s="9"/>
      <c r="VKP113" s="9"/>
      <c r="VKQ113" s="9"/>
      <c r="VKR113" s="9"/>
      <c r="VKS113" s="9"/>
      <c r="VKT113" s="9"/>
      <c r="VKU113" s="9"/>
      <c r="VKV113" s="9"/>
      <c r="VKW113" s="9"/>
      <c r="VKX113" s="9"/>
      <c r="VKY113" s="9"/>
      <c r="VKZ113" s="9"/>
      <c r="VLA113" s="9"/>
      <c r="VLB113" s="9"/>
      <c r="VLC113" s="9"/>
      <c r="VLD113" s="9"/>
      <c r="VLE113" s="9"/>
      <c r="VLF113" s="9"/>
      <c r="VLG113" s="9"/>
      <c r="VLH113" s="9"/>
      <c r="VLI113" s="9"/>
      <c r="VLJ113" s="9"/>
      <c r="VLK113" s="9"/>
      <c r="VLL113" s="9"/>
      <c r="VLM113" s="9"/>
      <c r="VLN113" s="9"/>
      <c r="VLO113" s="9"/>
      <c r="VLP113" s="9"/>
      <c r="VLQ113" s="9"/>
      <c r="VLR113" s="9"/>
      <c r="VLS113" s="9"/>
      <c r="VLT113" s="9"/>
      <c r="VLU113" s="9"/>
      <c r="VLV113" s="9"/>
      <c r="VLW113" s="9"/>
      <c r="VLX113" s="9"/>
      <c r="VLY113" s="9"/>
      <c r="VLZ113" s="9"/>
      <c r="VMA113" s="9"/>
      <c r="VMB113" s="9"/>
      <c r="VMC113" s="9"/>
      <c r="VMD113" s="9"/>
      <c r="VME113" s="9"/>
      <c r="VMF113" s="9"/>
      <c r="VMG113" s="9"/>
      <c r="VMH113" s="9"/>
      <c r="VMI113" s="9"/>
      <c r="VMJ113" s="9"/>
      <c r="VMK113" s="9"/>
      <c r="VML113" s="9"/>
      <c r="VMM113" s="9"/>
      <c r="VMN113" s="9"/>
      <c r="VMO113" s="9"/>
      <c r="VMP113" s="9"/>
      <c r="VMQ113" s="9"/>
      <c r="VMR113" s="9"/>
      <c r="VMS113" s="9"/>
      <c r="VMT113" s="9"/>
      <c r="VMU113" s="9"/>
      <c r="VMV113" s="9"/>
      <c r="VMW113" s="9"/>
      <c r="VMX113" s="9"/>
      <c r="VMY113" s="9"/>
      <c r="VMZ113" s="9"/>
      <c r="VNA113" s="9"/>
      <c r="VNB113" s="9"/>
      <c r="VNC113" s="9"/>
      <c r="VND113" s="9"/>
      <c r="VNE113" s="9"/>
      <c r="VNF113" s="9"/>
      <c r="VNG113" s="9"/>
      <c r="VNH113" s="9"/>
      <c r="VNI113" s="9"/>
      <c r="VNJ113" s="9"/>
      <c r="VNK113" s="9"/>
      <c r="VNL113" s="9"/>
      <c r="VNM113" s="9"/>
      <c r="VNN113" s="9"/>
      <c r="VNO113" s="9"/>
      <c r="VNP113" s="9"/>
      <c r="VNQ113" s="9"/>
      <c r="VNR113" s="9"/>
      <c r="VNS113" s="9"/>
      <c r="VNT113" s="9"/>
      <c r="VNU113" s="9"/>
      <c r="VNV113" s="9"/>
      <c r="VNW113" s="9"/>
      <c r="VNX113" s="9"/>
      <c r="VNY113" s="9"/>
      <c r="VNZ113" s="9"/>
      <c r="VOA113" s="9"/>
      <c r="VOB113" s="9"/>
      <c r="VOC113" s="9"/>
      <c r="VOD113" s="9"/>
      <c r="VOE113" s="9"/>
      <c r="VOF113" s="9"/>
      <c r="VOG113" s="9"/>
      <c r="VOH113" s="9"/>
      <c r="VOI113" s="9"/>
      <c r="VOJ113" s="9"/>
      <c r="VOK113" s="9"/>
      <c r="VOL113" s="9"/>
      <c r="VOM113" s="9"/>
      <c r="VON113" s="9"/>
      <c r="VOO113" s="9"/>
      <c r="VOP113" s="9"/>
      <c r="VOQ113" s="9"/>
      <c r="VOR113" s="9"/>
      <c r="VOS113" s="9"/>
      <c r="VOT113" s="9"/>
      <c r="VOU113" s="9"/>
      <c r="VOV113" s="9"/>
      <c r="VOW113" s="9"/>
      <c r="VOX113" s="9"/>
      <c r="VOY113" s="9"/>
      <c r="VOZ113" s="9"/>
      <c r="VPA113" s="9"/>
      <c r="VPB113" s="9"/>
      <c r="VPC113" s="9"/>
      <c r="VPD113" s="9"/>
      <c r="VPE113" s="9"/>
      <c r="VPF113" s="9"/>
      <c r="VPG113" s="9"/>
      <c r="VPH113" s="9"/>
      <c r="VPI113" s="9"/>
      <c r="VPJ113" s="9"/>
      <c r="VPK113" s="9"/>
      <c r="VPL113" s="9"/>
      <c r="VPM113" s="9"/>
      <c r="VPN113" s="9"/>
      <c r="VPO113" s="9"/>
      <c r="VPP113" s="9"/>
      <c r="VPQ113" s="9"/>
      <c r="VPR113" s="9"/>
      <c r="VPS113" s="9"/>
      <c r="VPT113" s="9"/>
      <c r="VPU113" s="9"/>
      <c r="VPV113" s="9"/>
      <c r="VPW113" s="9"/>
      <c r="VPX113" s="9"/>
      <c r="VPY113" s="9"/>
      <c r="VPZ113" s="9"/>
      <c r="VQA113" s="9"/>
      <c r="VQB113" s="9"/>
      <c r="VQC113" s="9"/>
      <c r="VQD113" s="9"/>
      <c r="VQE113" s="9"/>
      <c r="VQF113" s="9"/>
      <c r="VQG113" s="9"/>
      <c r="VQH113" s="9"/>
      <c r="VQI113" s="9"/>
      <c r="VQJ113" s="9"/>
      <c r="VQK113" s="9"/>
      <c r="VQL113" s="9"/>
      <c r="VQM113" s="9"/>
      <c r="VQN113" s="9"/>
      <c r="VQO113" s="9"/>
      <c r="VQP113" s="9"/>
      <c r="VQQ113" s="9"/>
      <c r="VQR113" s="9"/>
      <c r="VQS113" s="9"/>
      <c r="VQT113" s="9"/>
      <c r="VQU113" s="9"/>
      <c r="VQV113" s="9"/>
      <c r="VQW113" s="9"/>
      <c r="VQX113" s="9"/>
      <c r="VQY113" s="9"/>
      <c r="VQZ113" s="9"/>
      <c r="VRA113" s="9"/>
      <c r="VRB113" s="9"/>
      <c r="VRC113" s="9"/>
      <c r="VRD113" s="9"/>
      <c r="VRE113" s="9"/>
      <c r="VRF113" s="9"/>
      <c r="VRG113" s="9"/>
      <c r="VRH113" s="9"/>
      <c r="VRI113" s="9"/>
      <c r="VRJ113" s="9"/>
      <c r="VRK113" s="9"/>
      <c r="VRL113" s="9"/>
      <c r="VRM113" s="9"/>
      <c r="VRN113" s="9"/>
      <c r="VRO113" s="9"/>
      <c r="VRP113" s="9"/>
      <c r="VRQ113" s="9"/>
      <c r="VRR113" s="9"/>
      <c r="VRS113" s="9"/>
      <c r="VRT113" s="9"/>
      <c r="VRU113" s="9"/>
      <c r="VRV113" s="9"/>
      <c r="VRW113" s="9"/>
      <c r="VRX113" s="9"/>
      <c r="VRY113" s="9"/>
      <c r="VRZ113" s="9"/>
      <c r="VSA113" s="9"/>
      <c r="VSB113" s="9"/>
      <c r="VSC113" s="9"/>
      <c r="VSD113" s="9"/>
      <c r="VSE113" s="9"/>
      <c r="VSF113" s="9"/>
      <c r="VSG113" s="9"/>
      <c r="VSH113" s="9"/>
      <c r="VSI113" s="9"/>
      <c r="VSJ113" s="9"/>
      <c r="VSK113" s="9"/>
      <c r="VSL113" s="9"/>
      <c r="VSM113" s="9"/>
      <c r="VSN113" s="9"/>
      <c r="VSO113" s="9"/>
      <c r="VSP113" s="9"/>
      <c r="VSQ113" s="9"/>
      <c r="VSR113" s="9"/>
      <c r="VSS113" s="9"/>
      <c r="VST113" s="9"/>
      <c r="VSU113" s="9"/>
      <c r="VSV113" s="9"/>
      <c r="VSW113" s="9"/>
      <c r="VSX113" s="9"/>
      <c r="VSY113" s="9"/>
      <c r="VSZ113" s="9"/>
      <c r="VTA113" s="9"/>
      <c r="VTB113" s="9"/>
      <c r="VTC113" s="9"/>
      <c r="VTD113" s="9"/>
      <c r="VTE113" s="9"/>
      <c r="VTF113" s="9"/>
      <c r="VTG113" s="9"/>
      <c r="VTH113" s="9"/>
      <c r="VTI113" s="9"/>
      <c r="VTJ113" s="9"/>
      <c r="VTK113" s="9"/>
      <c r="VTL113" s="9"/>
      <c r="VTM113" s="9"/>
      <c r="VTN113" s="9"/>
      <c r="VTO113" s="9"/>
      <c r="VTP113" s="9"/>
      <c r="VTQ113" s="9"/>
      <c r="VTR113" s="9"/>
      <c r="VTS113" s="9"/>
      <c r="VTT113" s="9"/>
      <c r="VTU113" s="9"/>
      <c r="VTV113" s="9"/>
      <c r="VTW113" s="9"/>
      <c r="VTX113" s="9"/>
      <c r="VTY113" s="9"/>
      <c r="VTZ113" s="9"/>
      <c r="VUA113" s="9"/>
      <c r="VUB113" s="9"/>
      <c r="VUC113" s="9"/>
      <c r="VUD113" s="9"/>
      <c r="VUE113" s="9"/>
      <c r="VUF113" s="9"/>
      <c r="VUG113" s="9"/>
      <c r="VUH113" s="9"/>
      <c r="VUI113" s="9"/>
      <c r="VUJ113" s="9"/>
      <c r="VUK113" s="9"/>
      <c r="VUL113" s="9"/>
      <c r="VUM113" s="9"/>
      <c r="VUN113" s="9"/>
      <c r="VUO113" s="9"/>
      <c r="VUP113" s="9"/>
      <c r="VUQ113" s="9"/>
      <c r="VUR113" s="9"/>
      <c r="VUS113" s="9"/>
      <c r="VUT113" s="9"/>
      <c r="VUU113" s="9"/>
      <c r="VUV113" s="9"/>
      <c r="VUW113" s="9"/>
      <c r="VUX113" s="9"/>
      <c r="VUY113" s="9"/>
      <c r="VUZ113" s="9"/>
      <c r="VVA113" s="9"/>
      <c r="VVB113" s="9"/>
      <c r="VVC113" s="9"/>
      <c r="VVD113" s="9"/>
      <c r="VVE113" s="9"/>
      <c r="VVF113" s="9"/>
      <c r="VVG113" s="9"/>
      <c r="VVH113" s="9"/>
      <c r="VVI113" s="9"/>
      <c r="VVJ113" s="9"/>
      <c r="VVK113" s="9"/>
      <c r="VVL113" s="9"/>
      <c r="VVM113" s="9"/>
      <c r="VVN113" s="9"/>
      <c r="VVO113" s="9"/>
      <c r="VVP113" s="9"/>
      <c r="VVQ113" s="9"/>
      <c r="VVR113" s="9"/>
      <c r="VVS113" s="9"/>
      <c r="VVT113" s="9"/>
      <c r="VVU113" s="9"/>
      <c r="VVV113" s="9"/>
      <c r="VVW113" s="9"/>
      <c r="VVX113" s="9"/>
      <c r="VVY113" s="9"/>
      <c r="VVZ113" s="9"/>
      <c r="VWA113" s="9"/>
      <c r="VWB113" s="9"/>
      <c r="VWC113" s="9"/>
      <c r="VWD113" s="9"/>
      <c r="VWE113" s="9"/>
      <c r="VWF113" s="9"/>
      <c r="VWG113" s="9"/>
      <c r="VWH113" s="9"/>
      <c r="VWI113" s="9"/>
      <c r="VWJ113" s="9"/>
      <c r="VWK113" s="9"/>
      <c r="VWL113" s="9"/>
      <c r="VWM113" s="9"/>
      <c r="VWN113" s="9"/>
      <c r="VWO113" s="9"/>
      <c r="VWP113" s="9"/>
      <c r="VWQ113" s="9"/>
      <c r="VWR113" s="9"/>
      <c r="VWS113" s="9"/>
      <c r="VWT113" s="9"/>
      <c r="VWU113" s="9"/>
      <c r="VWV113" s="9"/>
      <c r="VWW113" s="9"/>
      <c r="VWX113" s="9"/>
      <c r="VWY113" s="9"/>
      <c r="VWZ113" s="9"/>
      <c r="VXA113" s="9"/>
      <c r="VXB113" s="9"/>
      <c r="VXC113" s="9"/>
      <c r="VXD113" s="9"/>
      <c r="VXE113" s="9"/>
      <c r="VXF113" s="9"/>
      <c r="VXG113" s="9"/>
      <c r="VXH113" s="9"/>
      <c r="VXI113" s="9"/>
      <c r="VXJ113" s="9"/>
      <c r="VXK113" s="9"/>
      <c r="VXL113" s="9"/>
      <c r="VXM113" s="9"/>
      <c r="VXN113" s="9"/>
      <c r="VXO113" s="9"/>
      <c r="VXP113" s="9"/>
      <c r="VXQ113" s="9"/>
      <c r="VXR113" s="9"/>
      <c r="VXS113" s="9"/>
      <c r="VXT113" s="9"/>
      <c r="VXU113" s="9"/>
      <c r="VXV113" s="9"/>
      <c r="VXW113" s="9"/>
      <c r="VXX113" s="9"/>
      <c r="VXY113" s="9"/>
      <c r="VXZ113" s="9"/>
      <c r="VYA113" s="9"/>
      <c r="VYB113" s="9"/>
      <c r="VYC113" s="9"/>
      <c r="VYD113" s="9"/>
      <c r="VYE113" s="9"/>
      <c r="VYF113" s="9"/>
      <c r="VYG113" s="9"/>
      <c r="VYH113" s="9"/>
      <c r="VYI113" s="9"/>
      <c r="VYJ113" s="9"/>
      <c r="VYK113" s="9"/>
      <c r="VYL113" s="9"/>
      <c r="VYM113" s="9"/>
      <c r="VYN113" s="9"/>
      <c r="VYO113" s="9"/>
      <c r="VYP113" s="9"/>
      <c r="VYQ113" s="9"/>
      <c r="VYR113" s="9"/>
      <c r="VYS113" s="9"/>
      <c r="VYT113" s="9"/>
      <c r="VYU113" s="9"/>
      <c r="VYV113" s="9"/>
      <c r="VYW113" s="9"/>
      <c r="VYX113" s="9"/>
      <c r="VYY113" s="9"/>
      <c r="VYZ113" s="9"/>
      <c r="VZA113" s="9"/>
      <c r="VZB113" s="9"/>
      <c r="VZC113" s="9"/>
      <c r="VZD113" s="9"/>
      <c r="VZE113" s="9"/>
      <c r="VZF113" s="9"/>
      <c r="VZG113" s="9"/>
      <c r="VZH113" s="9"/>
      <c r="VZI113" s="9"/>
      <c r="VZJ113" s="9"/>
      <c r="VZK113" s="9"/>
      <c r="VZL113" s="9"/>
      <c r="VZM113" s="9"/>
      <c r="VZN113" s="9"/>
      <c r="VZO113" s="9"/>
      <c r="VZP113" s="9"/>
      <c r="VZQ113" s="9"/>
      <c r="VZR113" s="9"/>
      <c r="VZS113" s="9"/>
      <c r="VZT113" s="9"/>
      <c r="VZU113" s="9"/>
      <c r="VZV113" s="9"/>
      <c r="VZW113" s="9"/>
      <c r="VZX113" s="9"/>
      <c r="VZY113" s="9"/>
      <c r="VZZ113" s="9"/>
      <c r="WAA113" s="9"/>
      <c r="WAB113" s="9"/>
      <c r="WAC113" s="9"/>
      <c r="WAD113" s="9"/>
      <c r="WAE113" s="9"/>
      <c r="WAF113" s="9"/>
      <c r="WAG113" s="9"/>
      <c r="WAH113" s="9"/>
      <c r="WAI113" s="9"/>
      <c r="WAJ113" s="9"/>
      <c r="WAK113" s="9"/>
      <c r="WAL113" s="9"/>
      <c r="WAM113" s="9"/>
      <c r="WAN113" s="9"/>
      <c r="WAO113" s="9"/>
      <c r="WAP113" s="9"/>
      <c r="WAQ113" s="9"/>
      <c r="WAR113" s="9"/>
      <c r="WAS113" s="9"/>
      <c r="WAT113" s="9"/>
      <c r="WAU113" s="9"/>
      <c r="WAV113" s="9"/>
      <c r="WAW113" s="9"/>
      <c r="WAX113" s="9"/>
      <c r="WAY113" s="9"/>
      <c r="WAZ113" s="9"/>
      <c r="WBA113" s="9"/>
      <c r="WBB113" s="9"/>
      <c r="WBC113" s="9"/>
      <c r="WBD113" s="9"/>
      <c r="WBE113" s="9"/>
      <c r="WBF113" s="9"/>
      <c r="WBG113" s="9"/>
      <c r="WBH113" s="9"/>
      <c r="WBI113" s="9"/>
      <c r="WBJ113" s="9"/>
      <c r="WBK113" s="9"/>
      <c r="WBL113" s="9"/>
      <c r="WBM113" s="9"/>
      <c r="WBN113" s="9"/>
      <c r="WBO113" s="9"/>
      <c r="WBP113" s="9"/>
      <c r="WBQ113" s="9"/>
      <c r="WBR113" s="9"/>
      <c r="WBS113" s="9"/>
      <c r="WBT113" s="9"/>
      <c r="WBU113" s="9"/>
      <c r="WBV113" s="9"/>
      <c r="WBW113" s="9"/>
      <c r="WBX113" s="9"/>
      <c r="WBY113" s="9"/>
      <c r="WBZ113" s="9"/>
      <c r="WCA113" s="9"/>
      <c r="WCB113" s="9"/>
      <c r="WCC113" s="9"/>
      <c r="WCD113" s="9"/>
      <c r="WCE113" s="9"/>
      <c r="WCF113" s="9"/>
      <c r="WCG113" s="9"/>
      <c r="WCH113" s="9"/>
      <c r="WCI113" s="9"/>
      <c r="WCJ113" s="9"/>
      <c r="WCK113" s="9"/>
      <c r="WCL113" s="9"/>
      <c r="WCM113" s="9"/>
      <c r="WCN113" s="9"/>
      <c r="WCO113" s="9"/>
      <c r="WCP113" s="9"/>
      <c r="WCQ113" s="9"/>
      <c r="WCR113" s="9"/>
      <c r="WCS113" s="9"/>
      <c r="WCT113" s="9"/>
      <c r="WCU113" s="9"/>
      <c r="WCV113" s="9"/>
      <c r="WCW113" s="9"/>
      <c r="WCX113" s="9"/>
      <c r="WCY113" s="9"/>
      <c r="WCZ113" s="9"/>
      <c r="WDA113" s="9"/>
      <c r="WDB113" s="9"/>
      <c r="WDC113" s="9"/>
      <c r="WDD113" s="9"/>
      <c r="WDE113" s="9"/>
      <c r="WDF113" s="9"/>
      <c r="WDG113" s="9"/>
      <c r="WDH113" s="9"/>
      <c r="WDI113" s="9"/>
      <c r="WDJ113" s="9"/>
      <c r="WDK113" s="9"/>
      <c r="WDL113" s="9"/>
      <c r="WDM113" s="9"/>
      <c r="WDN113" s="9"/>
      <c r="WDO113" s="9"/>
      <c r="WDP113" s="9"/>
      <c r="WDQ113" s="9"/>
      <c r="WDR113" s="9"/>
      <c r="WDS113" s="9"/>
      <c r="WDT113" s="9"/>
      <c r="WDU113" s="9"/>
      <c r="WDV113" s="9"/>
      <c r="WDW113" s="9"/>
      <c r="WDX113" s="9"/>
      <c r="WDY113" s="9"/>
      <c r="WDZ113" s="9"/>
      <c r="WEA113" s="9"/>
      <c r="WEB113" s="9"/>
      <c r="WEC113" s="9"/>
      <c r="WED113" s="9"/>
      <c r="WEE113" s="9"/>
      <c r="WEF113" s="9"/>
      <c r="WEG113" s="9"/>
      <c r="WEH113" s="9"/>
      <c r="WEI113" s="9"/>
      <c r="WEJ113" s="9"/>
      <c r="WEK113" s="9"/>
      <c r="WEL113" s="9"/>
      <c r="WEM113" s="9"/>
      <c r="WEN113" s="9"/>
      <c r="WEO113" s="9"/>
      <c r="WEP113" s="9"/>
      <c r="WEQ113" s="9"/>
      <c r="WER113" s="9"/>
      <c r="WES113" s="9"/>
      <c r="WET113" s="9"/>
      <c r="WEU113" s="9"/>
      <c r="WEV113" s="9"/>
      <c r="WEW113" s="9"/>
      <c r="WEX113" s="9"/>
      <c r="WEY113" s="9"/>
      <c r="WEZ113" s="9"/>
      <c r="WFA113" s="9"/>
      <c r="WFB113" s="9"/>
      <c r="WFC113" s="9"/>
      <c r="WFD113" s="9"/>
      <c r="WFE113" s="9"/>
      <c r="WFF113" s="9"/>
      <c r="WFG113" s="9"/>
      <c r="WFH113" s="9"/>
      <c r="WFI113" s="9"/>
      <c r="WFJ113" s="9"/>
      <c r="WFK113" s="9"/>
      <c r="WFL113" s="9"/>
      <c r="WFM113" s="9"/>
      <c r="WFN113" s="9"/>
      <c r="WFO113" s="9"/>
      <c r="WFP113" s="9"/>
      <c r="WFQ113" s="9"/>
      <c r="WFR113" s="9"/>
      <c r="WFS113" s="9"/>
      <c r="WFT113" s="9"/>
      <c r="WFU113" s="9"/>
      <c r="WFV113" s="9"/>
      <c r="WFW113" s="9"/>
      <c r="WFX113" s="9"/>
      <c r="WFY113" s="9"/>
      <c r="WFZ113" s="9"/>
      <c r="WGA113" s="9"/>
      <c r="WGB113" s="9"/>
      <c r="WGC113" s="9"/>
      <c r="WGD113" s="9"/>
      <c r="WGE113" s="9"/>
      <c r="WGF113" s="9"/>
      <c r="WGG113" s="9"/>
      <c r="WGH113" s="9"/>
      <c r="WGI113" s="9"/>
      <c r="WGJ113" s="9"/>
      <c r="WGK113" s="9"/>
      <c r="WGL113" s="9"/>
      <c r="WGM113" s="9"/>
      <c r="WGN113" s="9"/>
      <c r="WGO113" s="9"/>
      <c r="WGP113" s="9"/>
      <c r="WGQ113" s="9"/>
      <c r="WGR113" s="9"/>
      <c r="WGS113" s="9"/>
      <c r="WGT113" s="9"/>
      <c r="WGU113" s="9"/>
      <c r="WGV113" s="9"/>
      <c r="WGW113" s="9"/>
      <c r="WGX113" s="9"/>
      <c r="WGY113" s="9"/>
      <c r="WGZ113" s="9"/>
      <c r="WHA113" s="9"/>
      <c r="WHB113" s="9"/>
      <c r="WHC113" s="9"/>
      <c r="WHD113" s="9"/>
      <c r="WHE113" s="9"/>
      <c r="WHF113" s="9"/>
      <c r="WHG113" s="9"/>
      <c r="WHH113" s="9"/>
      <c r="WHI113" s="9"/>
      <c r="WHJ113" s="9"/>
      <c r="WHK113" s="9"/>
      <c r="WHL113" s="9"/>
      <c r="WHM113" s="9"/>
      <c r="WHN113" s="9"/>
      <c r="WHO113" s="9"/>
      <c r="WHP113" s="9"/>
      <c r="WHQ113" s="9"/>
      <c r="WHR113" s="9"/>
      <c r="WHS113" s="9"/>
      <c r="WHT113" s="9"/>
      <c r="WHU113" s="9"/>
      <c r="WHV113" s="9"/>
      <c r="WHW113" s="9"/>
      <c r="WHX113" s="9"/>
      <c r="WHY113" s="9"/>
      <c r="WHZ113" s="9"/>
      <c r="WIA113" s="9"/>
      <c r="WIB113" s="9"/>
      <c r="WIC113" s="9"/>
      <c r="WID113" s="9"/>
      <c r="WIE113" s="9"/>
      <c r="WIF113" s="9"/>
      <c r="WIG113" s="9"/>
      <c r="WIH113" s="9"/>
      <c r="WII113" s="9"/>
      <c r="WIJ113" s="9"/>
      <c r="WIK113" s="9"/>
      <c r="WIL113" s="9"/>
      <c r="WIM113" s="9"/>
      <c r="WIN113" s="9"/>
      <c r="WIO113" s="9"/>
      <c r="WIP113" s="9"/>
      <c r="WIQ113" s="9"/>
      <c r="WIR113" s="9"/>
      <c r="WIS113" s="9"/>
      <c r="WIT113" s="9"/>
      <c r="WIU113" s="9"/>
      <c r="WIV113" s="9"/>
      <c r="WIW113" s="9"/>
      <c r="WIX113" s="9"/>
      <c r="WIY113" s="9"/>
      <c r="WIZ113" s="9"/>
      <c r="WJA113" s="9"/>
      <c r="WJB113" s="9"/>
      <c r="WJC113" s="9"/>
      <c r="WJD113" s="9"/>
      <c r="WJE113" s="9"/>
      <c r="WJF113" s="9"/>
      <c r="WJG113" s="9"/>
      <c r="WJH113" s="9"/>
      <c r="WJI113" s="9"/>
      <c r="WJJ113" s="9"/>
      <c r="WJK113" s="9"/>
      <c r="WJL113" s="9"/>
      <c r="WJM113" s="9"/>
      <c r="WJN113" s="9"/>
      <c r="WJO113" s="9"/>
      <c r="WJP113" s="9"/>
      <c r="WJQ113" s="9"/>
      <c r="WJR113" s="9"/>
      <c r="WJS113" s="9"/>
      <c r="WJT113" s="9"/>
      <c r="WJU113" s="9"/>
      <c r="WJV113" s="9"/>
      <c r="WJW113" s="9"/>
      <c r="WJX113" s="9"/>
      <c r="WJY113" s="9"/>
      <c r="WJZ113" s="9"/>
      <c r="WKA113" s="9"/>
      <c r="WKB113" s="9"/>
      <c r="WKC113" s="9"/>
      <c r="WKD113" s="9"/>
      <c r="WKE113" s="9"/>
      <c r="WKF113" s="9"/>
      <c r="WKG113" s="9"/>
      <c r="WKH113" s="9"/>
      <c r="WKI113" s="9"/>
      <c r="WKJ113" s="9"/>
      <c r="WKK113" s="9"/>
      <c r="WKL113" s="9"/>
      <c r="WKM113" s="9"/>
      <c r="WKN113" s="9"/>
      <c r="WKO113" s="9"/>
      <c r="WKP113" s="9"/>
      <c r="WKQ113" s="9"/>
      <c r="WKR113" s="9"/>
      <c r="WKS113" s="9"/>
      <c r="WKT113" s="9"/>
      <c r="WKU113" s="9"/>
      <c r="WKV113" s="9"/>
      <c r="WKW113" s="9"/>
      <c r="WKX113" s="9"/>
      <c r="WKY113" s="9"/>
      <c r="WKZ113" s="9"/>
      <c r="WLA113" s="9"/>
      <c r="WLB113" s="9"/>
      <c r="WLC113" s="9"/>
      <c r="WLD113" s="9"/>
      <c r="WLE113" s="9"/>
      <c r="WLF113" s="9"/>
      <c r="WLG113" s="9"/>
      <c r="WLH113" s="9"/>
      <c r="WLI113" s="9"/>
      <c r="WLJ113" s="9"/>
      <c r="WLK113" s="9"/>
      <c r="WLL113" s="9"/>
      <c r="WLM113" s="9"/>
      <c r="WLN113" s="9"/>
      <c r="WLO113" s="9"/>
      <c r="WLP113" s="9"/>
      <c r="WLQ113" s="9"/>
      <c r="WLR113" s="9"/>
      <c r="WLS113" s="9"/>
      <c r="WLT113" s="9"/>
      <c r="WLU113" s="9"/>
      <c r="WLV113" s="9"/>
      <c r="WLW113" s="9"/>
      <c r="WLX113" s="9"/>
      <c r="WLY113" s="9"/>
      <c r="WLZ113" s="9"/>
      <c r="WMA113" s="9"/>
      <c r="WMB113" s="9"/>
      <c r="WMC113" s="9"/>
      <c r="WMD113" s="9"/>
      <c r="WME113" s="9"/>
      <c r="WMF113" s="9"/>
      <c r="WMG113" s="9"/>
      <c r="WMH113" s="9"/>
      <c r="WMI113" s="9"/>
      <c r="WMJ113" s="9"/>
      <c r="WMK113" s="9"/>
      <c r="WML113" s="9"/>
      <c r="WMM113" s="9"/>
      <c r="WMN113" s="9"/>
      <c r="WMO113" s="9"/>
      <c r="WMP113" s="9"/>
      <c r="WMQ113" s="9"/>
      <c r="WMR113" s="9"/>
      <c r="WMS113" s="9"/>
      <c r="WMT113" s="9"/>
      <c r="WMU113" s="9"/>
      <c r="WMV113" s="9"/>
      <c r="WMW113" s="9"/>
      <c r="WMX113" s="9"/>
      <c r="WMY113" s="9"/>
      <c r="WMZ113" s="9"/>
      <c r="WNA113" s="9"/>
      <c r="WNB113" s="9"/>
      <c r="WNC113" s="9"/>
      <c r="WND113" s="9"/>
      <c r="WNE113" s="9"/>
      <c r="WNF113" s="9"/>
      <c r="WNG113" s="9"/>
      <c r="WNH113" s="9"/>
      <c r="WNI113" s="9"/>
      <c r="WNJ113" s="9"/>
      <c r="WNK113" s="9"/>
      <c r="WNL113" s="9"/>
      <c r="WNM113" s="9"/>
      <c r="WNN113" s="9"/>
      <c r="WNO113" s="9"/>
      <c r="WNP113" s="9"/>
      <c r="WNQ113" s="9"/>
      <c r="WNR113" s="9"/>
      <c r="WNS113" s="9"/>
      <c r="WNT113" s="9"/>
      <c r="WNU113" s="9"/>
      <c r="WNV113" s="9"/>
      <c r="WNW113" s="9"/>
      <c r="WNX113" s="9"/>
      <c r="WNY113" s="9"/>
      <c r="WNZ113" s="9"/>
      <c r="WOA113" s="9"/>
      <c r="WOB113" s="9"/>
      <c r="WOC113" s="9"/>
      <c r="WOD113" s="9"/>
      <c r="WOE113" s="9"/>
      <c r="WOF113" s="9"/>
      <c r="WOG113" s="9"/>
      <c r="WOH113" s="9"/>
      <c r="WOI113" s="9"/>
      <c r="WOJ113" s="9"/>
      <c r="WOK113" s="9"/>
      <c r="WOL113" s="9"/>
      <c r="WOM113" s="9"/>
      <c r="WON113" s="9"/>
      <c r="WOO113" s="9"/>
      <c r="WOP113" s="9"/>
      <c r="WOQ113" s="9"/>
      <c r="WOR113" s="9"/>
      <c r="WOS113" s="9"/>
      <c r="WOT113" s="9"/>
      <c r="WOU113" s="9"/>
      <c r="WOV113" s="9"/>
      <c r="WOW113" s="9"/>
      <c r="WOX113" s="9"/>
      <c r="WOY113" s="9"/>
      <c r="WOZ113" s="9"/>
      <c r="WPA113" s="9"/>
      <c r="WPB113" s="9"/>
      <c r="WPC113" s="9"/>
      <c r="WPD113" s="9"/>
      <c r="WPE113" s="9"/>
      <c r="WPF113" s="9"/>
      <c r="WPG113" s="9"/>
      <c r="WPH113" s="9"/>
      <c r="WPI113" s="9"/>
      <c r="WPJ113" s="9"/>
      <c r="WPK113" s="9"/>
      <c r="WPL113" s="9"/>
      <c r="WPM113" s="9"/>
      <c r="WPN113" s="9"/>
      <c r="WPO113" s="9"/>
      <c r="WPP113" s="9"/>
      <c r="WPQ113" s="9"/>
      <c r="WPR113" s="9"/>
      <c r="WPS113" s="9"/>
      <c r="WPT113" s="9"/>
      <c r="WPU113" s="9"/>
      <c r="WPV113" s="9"/>
      <c r="WPW113" s="9"/>
      <c r="WPX113" s="9"/>
      <c r="WPY113" s="9"/>
      <c r="WPZ113" s="9"/>
      <c r="WQA113" s="9"/>
      <c r="WQB113" s="9"/>
      <c r="WQC113" s="9"/>
      <c r="WQD113" s="9"/>
      <c r="WQE113" s="9"/>
      <c r="WQF113" s="9"/>
      <c r="WQG113" s="9"/>
      <c r="WQH113" s="9"/>
      <c r="WQI113" s="9"/>
      <c r="WQJ113" s="9"/>
      <c r="WQK113" s="9"/>
      <c r="WQL113" s="9"/>
      <c r="WQM113" s="9"/>
      <c r="WQN113" s="9"/>
      <c r="WQO113" s="9"/>
      <c r="WQP113" s="9"/>
      <c r="WQQ113" s="9"/>
      <c r="WQR113" s="9"/>
      <c r="WQS113" s="9"/>
      <c r="WQT113" s="9"/>
      <c r="WQU113" s="9"/>
      <c r="WQV113" s="9"/>
      <c r="WQW113" s="9"/>
      <c r="WQX113" s="9"/>
      <c r="WQY113" s="9"/>
      <c r="WQZ113" s="9"/>
      <c r="WRA113" s="9"/>
      <c r="WRB113" s="9"/>
      <c r="WRC113" s="9"/>
      <c r="WRD113" s="9"/>
      <c r="WRE113" s="9"/>
      <c r="WRF113" s="9"/>
      <c r="WRG113" s="9"/>
      <c r="WRH113" s="9"/>
      <c r="WRI113" s="9"/>
      <c r="WRJ113" s="9"/>
      <c r="WRK113" s="9"/>
      <c r="WRL113" s="9"/>
      <c r="WRM113" s="9"/>
      <c r="WRN113" s="9"/>
      <c r="WRO113" s="9"/>
      <c r="WRP113" s="9"/>
      <c r="WRQ113" s="9"/>
      <c r="WRR113" s="9"/>
      <c r="WRS113" s="9"/>
      <c r="WRT113" s="9"/>
      <c r="WRU113" s="9"/>
      <c r="WRV113" s="9"/>
      <c r="WRW113" s="9"/>
      <c r="WRX113" s="9"/>
      <c r="WRY113" s="9"/>
      <c r="WRZ113" s="9"/>
      <c r="WSA113" s="9"/>
      <c r="WSB113" s="9"/>
      <c r="WSC113" s="9"/>
      <c r="WSD113" s="9"/>
      <c r="WSE113" s="9"/>
      <c r="WSF113" s="9"/>
      <c r="WSG113" s="9"/>
      <c r="WSH113" s="9"/>
      <c r="WSI113" s="9"/>
      <c r="WSJ113" s="9"/>
      <c r="WSK113" s="9"/>
      <c r="WSL113" s="9"/>
      <c r="WSM113" s="9"/>
      <c r="WSN113" s="9"/>
      <c r="WSO113" s="9"/>
      <c r="WSP113" s="9"/>
      <c r="WSQ113" s="9"/>
      <c r="WSR113" s="9"/>
      <c r="WSS113" s="9"/>
      <c r="WST113" s="9"/>
      <c r="WSU113" s="9"/>
      <c r="WSV113" s="9"/>
      <c r="WSW113" s="9"/>
      <c r="WSX113" s="9"/>
      <c r="WSY113" s="9"/>
      <c r="WSZ113" s="9"/>
      <c r="WTA113" s="9"/>
      <c r="WTB113" s="9"/>
      <c r="WTC113" s="9"/>
      <c r="WTD113" s="9"/>
      <c r="WTE113" s="9"/>
      <c r="WTF113" s="9"/>
      <c r="WTG113" s="9"/>
      <c r="WTH113" s="9"/>
      <c r="WTI113" s="9"/>
      <c r="WTJ113" s="9"/>
      <c r="WTK113" s="9"/>
      <c r="WTL113" s="9"/>
      <c r="WTM113" s="9"/>
      <c r="WTN113" s="9"/>
      <c r="WTO113" s="9"/>
      <c r="WTP113" s="9"/>
      <c r="WTQ113" s="9"/>
      <c r="WTR113" s="9"/>
      <c r="WTS113" s="9"/>
      <c r="WTT113" s="9"/>
      <c r="WTU113" s="9"/>
      <c r="WTV113" s="9"/>
      <c r="WTW113" s="9"/>
      <c r="WTX113" s="9"/>
      <c r="WTY113" s="9"/>
      <c r="WTZ113" s="9"/>
      <c r="WUA113" s="9"/>
      <c r="WUB113" s="9"/>
      <c r="WUC113" s="9"/>
      <c r="WUD113" s="9"/>
      <c r="WUE113" s="9"/>
      <c r="WUF113" s="9"/>
      <c r="WUG113" s="9"/>
      <c r="WUH113" s="9"/>
      <c r="WUI113" s="9"/>
      <c r="WUJ113" s="9"/>
      <c r="WUK113" s="9"/>
      <c r="WUL113" s="9"/>
      <c r="WUM113" s="9"/>
      <c r="WUN113" s="9"/>
      <c r="WUO113" s="9"/>
      <c r="WUP113" s="9"/>
      <c r="WUQ113" s="9"/>
      <c r="WUR113" s="9"/>
      <c r="WUS113" s="9"/>
      <c r="WUT113" s="9"/>
      <c r="WUU113" s="9"/>
    </row>
    <row r="114" spans="1:16115" ht="9" customHeight="1" x14ac:dyDescent="0.15">
      <c r="A114" s="173">
        <v>18</v>
      </c>
      <c r="B114" s="173">
        <v>102</v>
      </c>
      <c r="C114" s="174" t="s">
        <v>119</v>
      </c>
      <c r="D114" s="179">
        <v>0</v>
      </c>
      <c r="E114" s="179">
        <v>1</v>
      </c>
      <c r="F114" s="179">
        <v>1</v>
      </c>
      <c r="G114" s="179">
        <v>2</v>
      </c>
      <c r="H114" s="179">
        <v>1</v>
      </c>
      <c r="I114" s="187"/>
      <c r="J114" s="173"/>
      <c r="K114" s="179"/>
    </row>
    <row r="115" spans="1:16115" ht="9" customHeight="1" x14ac:dyDescent="0.15">
      <c r="A115" s="173">
        <v>18</v>
      </c>
      <c r="B115" s="173">
        <v>280</v>
      </c>
      <c r="C115" s="174" t="s">
        <v>120</v>
      </c>
      <c r="D115" s="175">
        <v>0</v>
      </c>
      <c r="E115" s="175">
        <v>0</v>
      </c>
      <c r="F115" s="175">
        <v>0</v>
      </c>
      <c r="G115" s="175">
        <v>2</v>
      </c>
      <c r="H115" s="175">
        <v>0</v>
      </c>
      <c r="I115" s="187"/>
      <c r="J115" s="173"/>
      <c r="K115" s="175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  <c r="BV115" s="52"/>
      <c r="BW115" s="52"/>
      <c r="BX115" s="52"/>
      <c r="BY115" s="52"/>
      <c r="BZ115" s="52"/>
      <c r="CA115" s="52"/>
      <c r="CB115" s="52"/>
      <c r="CC115" s="52"/>
      <c r="CD115" s="52"/>
      <c r="CE115" s="52"/>
      <c r="CF115" s="52"/>
      <c r="CG115" s="52"/>
      <c r="CH115" s="52"/>
      <c r="CI115" s="52"/>
      <c r="CJ115" s="52"/>
      <c r="CK115" s="52"/>
      <c r="CL115" s="52"/>
      <c r="CM115" s="52"/>
      <c r="CN115" s="52"/>
      <c r="CO115" s="52"/>
      <c r="CP115" s="52"/>
      <c r="CQ115" s="52"/>
      <c r="CR115" s="52"/>
      <c r="CS115" s="52"/>
      <c r="CT115" s="52"/>
      <c r="CU115" s="52"/>
      <c r="CV115" s="52"/>
      <c r="CW115" s="52"/>
      <c r="CX115" s="52"/>
      <c r="CY115" s="52"/>
      <c r="CZ115" s="52"/>
      <c r="DA115" s="52"/>
      <c r="DB115" s="52"/>
      <c r="DC115" s="52"/>
      <c r="DD115" s="52"/>
      <c r="DE115" s="52"/>
      <c r="DF115" s="52"/>
      <c r="DG115" s="52"/>
      <c r="DH115" s="52"/>
      <c r="DI115" s="52"/>
      <c r="DJ115" s="52"/>
      <c r="DK115" s="52"/>
      <c r="DL115" s="52"/>
      <c r="DM115" s="52"/>
      <c r="DN115" s="52"/>
      <c r="DO115" s="52"/>
      <c r="DP115" s="52"/>
      <c r="DQ115" s="52"/>
      <c r="DR115" s="52"/>
      <c r="DS115" s="52"/>
      <c r="DT115" s="52"/>
      <c r="DU115" s="52"/>
      <c r="DV115" s="52"/>
      <c r="DW115" s="52"/>
      <c r="DX115" s="52"/>
      <c r="DY115" s="52"/>
      <c r="DZ115" s="52"/>
      <c r="EA115" s="52"/>
      <c r="EB115" s="52"/>
      <c r="EC115" s="52"/>
      <c r="ED115" s="52"/>
      <c r="EE115" s="52"/>
      <c r="EF115" s="52"/>
      <c r="EG115" s="52"/>
      <c r="EH115" s="52"/>
      <c r="EI115" s="52"/>
      <c r="EJ115" s="52"/>
      <c r="EK115" s="52"/>
      <c r="EL115" s="52"/>
      <c r="EM115" s="52"/>
      <c r="EN115" s="52"/>
      <c r="EO115" s="52"/>
      <c r="EP115" s="52"/>
      <c r="EQ115" s="52"/>
      <c r="ER115" s="52"/>
      <c r="ES115" s="52"/>
      <c r="ET115" s="52"/>
      <c r="EU115" s="52"/>
      <c r="EV115" s="52"/>
      <c r="EW115" s="52"/>
      <c r="EX115" s="52"/>
      <c r="EY115" s="52"/>
      <c r="EZ115" s="52"/>
      <c r="FA115" s="52"/>
      <c r="FB115" s="52"/>
      <c r="FC115" s="52"/>
      <c r="FD115" s="52"/>
      <c r="FE115" s="52"/>
      <c r="FF115" s="52"/>
      <c r="FG115" s="52"/>
      <c r="FH115" s="52"/>
      <c r="FI115" s="52"/>
      <c r="FJ115" s="52"/>
      <c r="FK115" s="52"/>
      <c r="FL115" s="52"/>
      <c r="FM115" s="52"/>
      <c r="FN115" s="52"/>
      <c r="FO115" s="52"/>
      <c r="FP115" s="52"/>
      <c r="FQ115" s="52"/>
      <c r="FR115" s="52"/>
      <c r="FS115" s="52"/>
      <c r="FT115" s="52"/>
      <c r="FU115" s="52"/>
      <c r="FV115" s="52"/>
      <c r="FW115" s="52"/>
      <c r="FX115" s="52"/>
      <c r="FY115" s="52"/>
      <c r="FZ115" s="52"/>
      <c r="GA115" s="52"/>
      <c r="GB115" s="52"/>
      <c r="GC115" s="52"/>
      <c r="GD115" s="52"/>
      <c r="GE115" s="52"/>
      <c r="GF115" s="52"/>
      <c r="GG115" s="52"/>
      <c r="GH115" s="52"/>
      <c r="GI115" s="52"/>
      <c r="GJ115" s="52"/>
      <c r="GK115" s="52"/>
      <c r="GL115" s="52"/>
      <c r="GM115" s="52"/>
      <c r="GN115" s="52"/>
      <c r="GO115" s="52"/>
      <c r="GP115" s="52"/>
      <c r="GQ115" s="52"/>
      <c r="GR115" s="52"/>
      <c r="GS115" s="52"/>
      <c r="GT115" s="52"/>
      <c r="GU115" s="52"/>
      <c r="GV115" s="52"/>
      <c r="GW115" s="52"/>
      <c r="GX115" s="52"/>
      <c r="GY115" s="52"/>
      <c r="GZ115" s="52"/>
      <c r="HA115" s="52"/>
      <c r="HB115" s="52"/>
      <c r="HC115" s="52"/>
      <c r="HD115" s="52"/>
      <c r="HE115" s="52"/>
      <c r="HF115" s="52"/>
      <c r="HG115" s="52"/>
      <c r="HH115" s="52"/>
      <c r="HI115" s="52"/>
      <c r="HJ115" s="52"/>
      <c r="HK115" s="52"/>
      <c r="HL115" s="52"/>
      <c r="HM115" s="52"/>
      <c r="HN115" s="52"/>
      <c r="HO115" s="52"/>
      <c r="HP115" s="52"/>
      <c r="HQ115" s="52"/>
      <c r="HR115" s="52"/>
      <c r="HS115" s="52"/>
      <c r="HT115" s="52"/>
      <c r="HU115" s="52"/>
      <c r="HV115" s="52"/>
      <c r="HW115" s="52"/>
      <c r="HX115" s="52"/>
      <c r="HY115" s="52"/>
      <c r="HZ115" s="52"/>
      <c r="IA115" s="52"/>
      <c r="IB115" s="52"/>
      <c r="IC115" s="52"/>
      <c r="ID115" s="52"/>
      <c r="IE115" s="52"/>
      <c r="IF115" s="52"/>
      <c r="IG115" s="52"/>
      <c r="IH115" s="52"/>
      <c r="II115" s="52"/>
      <c r="IJ115" s="52"/>
      <c r="IK115" s="52"/>
      <c r="IL115" s="52"/>
      <c r="IM115" s="52"/>
      <c r="IN115" s="52"/>
      <c r="IO115" s="52"/>
      <c r="IP115" s="52"/>
      <c r="IQ115" s="52"/>
      <c r="IR115" s="52"/>
      <c r="IS115" s="52"/>
      <c r="IT115" s="52"/>
      <c r="IU115" s="52"/>
      <c r="IV115" s="52"/>
      <c r="IW115" s="52"/>
      <c r="IX115" s="52"/>
      <c r="IY115" s="52"/>
      <c r="IZ115" s="52"/>
      <c r="JA115" s="52"/>
      <c r="JB115" s="52"/>
      <c r="JC115" s="52"/>
      <c r="JD115" s="52"/>
      <c r="JE115" s="52"/>
      <c r="JF115" s="52"/>
      <c r="JG115" s="52"/>
      <c r="JH115" s="52"/>
      <c r="JI115" s="52"/>
      <c r="JJ115" s="52"/>
      <c r="JK115" s="52"/>
      <c r="JL115" s="52"/>
      <c r="JM115" s="52"/>
      <c r="JN115" s="52"/>
      <c r="JO115" s="52"/>
      <c r="JP115" s="52"/>
      <c r="JQ115" s="52"/>
      <c r="JR115" s="52"/>
      <c r="JS115" s="52"/>
      <c r="JT115" s="52"/>
      <c r="JU115" s="52"/>
      <c r="JV115" s="52"/>
      <c r="JW115" s="52"/>
      <c r="JX115" s="52"/>
      <c r="JY115" s="52"/>
      <c r="JZ115" s="52"/>
      <c r="KA115" s="52"/>
      <c r="KB115" s="52"/>
      <c r="KC115" s="52"/>
      <c r="KD115" s="52"/>
      <c r="KE115" s="52"/>
      <c r="KF115" s="52"/>
      <c r="KG115" s="52"/>
      <c r="KH115" s="52"/>
      <c r="KI115" s="52"/>
      <c r="KJ115" s="52"/>
      <c r="KK115" s="52"/>
      <c r="KL115" s="52"/>
      <c r="KM115" s="52"/>
      <c r="KN115" s="52"/>
      <c r="KO115" s="52"/>
      <c r="KP115" s="52"/>
      <c r="KQ115" s="52"/>
      <c r="KR115" s="52"/>
      <c r="KS115" s="52"/>
      <c r="KT115" s="52"/>
      <c r="KU115" s="52"/>
      <c r="KV115" s="52"/>
      <c r="KW115" s="52"/>
      <c r="KX115" s="52"/>
      <c r="KY115" s="52"/>
      <c r="KZ115" s="52"/>
      <c r="LA115" s="52"/>
      <c r="LB115" s="52"/>
      <c r="LC115" s="52"/>
      <c r="LD115" s="52"/>
      <c r="LE115" s="52"/>
      <c r="LF115" s="52"/>
      <c r="LG115" s="52"/>
      <c r="LH115" s="52"/>
      <c r="LI115" s="52"/>
      <c r="LJ115" s="52"/>
      <c r="LK115" s="52"/>
      <c r="LL115" s="52"/>
      <c r="LM115" s="52"/>
      <c r="LN115" s="52"/>
      <c r="LO115" s="52"/>
      <c r="LP115" s="52"/>
      <c r="LQ115" s="52"/>
      <c r="LR115" s="52"/>
      <c r="LS115" s="52"/>
      <c r="LT115" s="52"/>
      <c r="LU115" s="52"/>
      <c r="LV115" s="52"/>
      <c r="LW115" s="52"/>
      <c r="LX115" s="52"/>
      <c r="LY115" s="52"/>
      <c r="LZ115" s="52"/>
      <c r="MA115" s="52"/>
      <c r="MB115" s="52"/>
      <c r="MC115" s="52"/>
      <c r="MD115" s="52"/>
      <c r="ME115" s="52"/>
      <c r="MF115" s="52"/>
      <c r="MG115" s="52"/>
      <c r="MH115" s="52"/>
      <c r="MI115" s="52"/>
      <c r="MJ115" s="52"/>
      <c r="MK115" s="52"/>
      <c r="ML115" s="52"/>
      <c r="MM115" s="52"/>
      <c r="MN115" s="52"/>
      <c r="MO115" s="52"/>
      <c r="MP115" s="52"/>
      <c r="MQ115" s="52"/>
      <c r="MR115" s="52"/>
      <c r="MS115" s="52"/>
      <c r="MT115" s="52"/>
      <c r="MU115" s="52"/>
      <c r="MV115" s="52"/>
      <c r="MW115" s="52"/>
      <c r="MX115" s="52"/>
      <c r="MY115" s="52"/>
      <c r="MZ115" s="52"/>
      <c r="NA115" s="52"/>
      <c r="NB115" s="52"/>
      <c r="NC115" s="52"/>
      <c r="ND115" s="52"/>
      <c r="NE115" s="52"/>
      <c r="NF115" s="52"/>
      <c r="NG115" s="52"/>
      <c r="NH115" s="52"/>
      <c r="NI115" s="52"/>
      <c r="NJ115" s="52"/>
      <c r="NK115" s="52"/>
      <c r="NL115" s="52"/>
      <c r="NM115" s="52"/>
      <c r="NN115" s="52"/>
      <c r="NO115" s="52"/>
      <c r="NP115" s="52"/>
      <c r="NQ115" s="52"/>
      <c r="NR115" s="52"/>
      <c r="NS115" s="52"/>
      <c r="NT115" s="52"/>
      <c r="NU115" s="52"/>
      <c r="NV115" s="52"/>
      <c r="NW115" s="52"/>
      <c r="NX115" s="52"/>
      <c r="NY115" s="52"/>
      <c r="NZ115" s="52"/>
      <c r="OA115" s="52"/>
      <c r="OB115" s="52"/>
      <c r="OC115" s="52"/>
      <c r="OD115" s="52"/>
      <c r="OE115" s="52"/>
      <c r="OF115" s="52"/>
      <c r="OG115" s="52"/>
      <c r="OH115" s="52"/>
      <c r="OI115" s="52"/>
      <c r="OJ115" s="52"/>
      <c r="OK115" s="52"/>
      <c r="OL115" s="52"/>
      <c r="OM115" s="52"/>
      <c r="ON115" s="52"/>
      <c r="OO115" s="52"/>
      <c r="OP115" s="52"/>
      <c r="OQ115" s="52"/>
      <c r="OR115" s="52"/>
      <c r="OS115" s="52"/>
      <c r="OT115" s="52"/>
      <c r="OU115" s="52"/>
      <c r="OV115" s="52"/>
      <c r="OW115" s="52"/>
      <c r="OX115" s="52"/>
      <c r="OY115" s="52"/>
      <c r="OZ115" s="52"/>
      <c r="PA115" s="52"/>
      <c r="PB115" s="52"/>
      <c r="PC115" s="52"/>
      <c r="PD115" s="52"/>
      <c r="PE115" s="52"/>
      <c r="PF115" s="52"/>
      <c r="PG115" s="52"/>
      <c r="PH115" s="52"/>
      <c r="PI115" s="52"/>
      <c r="PJ115" s="52"/>
      <c r="PK115" s="52"/>
      <c r="PL115" s="52"/>
      <c r="PM115" s="52"/>
      <c r="PN115" s="52"/>
      <c r="PO115" s="52"/>
      <c r="PP115" s="52"/>
      <c r="PQ115" s="52"/>
      <c r="PR115" s="52"/>
      <c r="PS115" s="52"/>
      <c r="PT115" s="52"/>
      <c r="PU115" s="52"/>
      <c r="PV115" s="52"/>
      <c r="PW115" s="52"/>
      <c r="PX115" s="52"/>
      <c r="PY115" s="52"/>
      <c r="PZ115" s="52"/>
      <c r="QA115" s="52"/>
      <c r="QB115" s="52"/>
      <c r="QC115" s="52"/>
      <c r="QD115" s="52"/>
      <c r="QE115" s="52"/>
      <c r="QF115" s="52"/>
      <c r="QG115" s="52"/>
      <c r="QH115" s="52"/>
      <c r="QI115" s="52"/>
      <c r="QJ115" s="52"/>
      <c r="QK115" s="52"/>
      <c r="QL115" s="52"/>
      <c r="QM115" s="52"/>
      <c r="QN115" s="52"/>
      <c r="QO115" s="52"/>
      <c r="QP115" s="52"/>
      <c r="QQ115" s="52"/>
      <c r="QR115" s="52"/>
      <c r="QS115" s="52"/>
      <c r="QT115" s="52"/>
      <c r="QU115" s="52"/>
      <c r="QV115" s="52"/>
      <c r="QW115" s="52"/>
      <c r="QX115" s="52"/>
      <c r="QY115" s="52"/>
      <c r="QZ115" s="52"/>
      <c r="RA115" s="52"/>
      <c r="RB115" s="52"/>
      <c r="RC115" s="52"/>
      <c r="RD115" s="52"/>
      <c r="RE115" s="52"/>
      <c r="RF115" s="52"/>
      <c r="RG115" s="52"/>
      <c r="RH115" s="52"/>
      <c r="RI115" s="52"/>
      <c r="RJ115" s="52"/>
      <c r="RK115" s="52"/>
      <c r="RL115" s="52"/>
      <c r="RM115" s="52"/>
      <c r="RN115" s="52"/>
      <c r="RO115" s="52"/>
      <c r="RP115" s="52"/>
      <c r="RQ115" s="52"/>
      <c r="RR115" s="52"/>
      <c r="RS115" s="52"/>
      <c r="RT115" s="52"/>
      <c r="RU115" s="52"/>
      <c r="RV115" s="52"/>
      <c r="RW115" s="52"/>
      <c r="RX115" s="52"/>
      <c r="RY115" s="52"/>
      <c r="RZ115" s="52"/>
      <c r="SA115" s="52"/>
      <c r="SB115" s="52"/>
      <c r="SC115" s="52"/>
      <c r="SD115" s="52"/>
      <c r="SE115" s="52"/>
      <c r="SF115" s="52"/>
      <c r="SG115" s="52"/>
      <c r="SH115" s="52"/>
      <c r="SI115" s="52"/>
      <c r="SJ115" s="52"/>
      <c r="SK115" s="52"/>
      <c r="SL115" s="52"/>
      <c r="SM115" s="52"/>
      <c r="SN115" s="52"/>
      <c r="SO115" s="52"/>
      <c r="SP115" s="52"/>
      <c r="SQ115" s="52"/>
      <c r="SR115" s="52"/>
      <c r="SS115" s="52"/>
      <c r="ST115" s="52"/>
      <c r="SU115" s="52"/>
      <c r="SV115" s="52"/>
      <c r="SW115" s="52"/>
      <c r="SX115" s="52"/>
      <c r="SY115" s="52"/>
      <c r="SZ115" s="52"/>
      <c r="TA115" s="52"/>
      <c r="TB115" s="52"/>
      <c r="TC115" s="52"/>
      <c r="TD115" s="52"/>
      <c r="TE115" s="52"/>
      <c r="TF115" s="52"/>
      <c r="TG115" s="52"/>
      <c r="TH115" s="52"/>
      <c r="TI115" s="52"/>
      <c r="TJ115" s="52"/>
      <c r="TK115" s="52"/>
      <c r="TL115" s="52"/>
      <c r="TM115" s="52"/>
      <c r="TN115" s="52"/>
      <c r="TO115" s="52"/>
      <c r="TP115" s="52"/>
      <c r="TQ115" s="52"/>
      <c r="TR115" s="52"/>
      <c r="TS115" s="52"/>
      <c r="TT115" s="52"/>
      <c r="TU115" s="52"/>
      <c r="TV115" s="52"/>
      <c r="TW115" s="52"/>
      <c r="TX115" s="52"/>
      <c r="TY115" s="52"/>
      <c r="TZ115" s="52"/>
      <c r="UA115" s="52"/>
      <c r="UB115" s="52"/>
      <c r="UC115" s="52"/>
      <c r="UD115" s="52"/>
      <c r="UE115" s="52"/>
      <c r="UF115" s="52"/>
      <c r="UG115" s="52"/>
      <c r="UH115" s="52"/>
      <c r="UI115" s="52"/>
      <c r="UJ115" s="52"/>
      <c r="UK115" s="52"/>
      <c r="UL115" s="52"/>
      <c r="UM115" s="52"/>
      <c r="UN115" s="52"/>
      <c r="UO115" s="52"/>
      <c r="UP115" s="52"/>
      <c r="UQ115" s="52"/>
      <c r="UR115" s="52"/>
      <c r="US115" s="52"/>
      <c r="UT115" s="52"/>
      <c r="UU115" s="52"/>
      <c r="UV115" s="52"/>
      <c r="UW115" s="52"/>
      <c r="UX115" s="52"/>
      <c r="UY115" s="52"/>
      <c r="UZ115" s="52"/>
      <c r="VA115" s="52"/>
      <c r="VB115" s="52"/>
      <c r="VC115" s="52"/>
      <c r="VD115" s="52"/>
      <c r="VE115" s="52"/>
      <c r="VF115" s="52"/>
      <c r="VG115" s="52"/>
      <c r="VH115" s="52"/>
      <c r="VI115" s="52"/>
      <c r="VJ115" s="52"/>
      <c r="VK115" s="52"/>
      <c r="VL115" s="52"/>
      <c r="VM115" s="52"/>
      <c r="VN115" s="52"/>
      <c r="VO115" s="52"/>
      <c r="VP115" s="52"/>
      <c r="VQ115" s="52"/>
      <c r="VR115" s="52"/>
      <c r="VS115" s="52"/>
      <c r="VT115" s="52"/>
      <c r="VU115" s="52"/>
      <c r="VV115" s="52"/>
      <c r="VW115" s="52"/>
      <c r="VX115" s="52"/>
      <c r="VY115" s="52"/>
      <c r="VZ115" s="52"/>
      <c r="WA115" s="52"/>
      <c r="WB115" s="52"/>
      <c r="WC115" s="52"/>
      <c r="WD115" s="52"/>
      <c r="WE115" s="52"/>
      <c r="WF115" s="52"/>
      <c r="WG115" s="52"/>
      <c r="WH115" s="52"/>
      <c r="WI115" s="52"/>
      <c r="WJ115" s="52"/>
      <c r="WK115" s="52"/>
      <c r="WL115" s="52"/>
      <c r="WM115" s="52"/>
      <c r="WN115" s="52"/>
      <c r="WO115" s="52"/>
      <c r="WP115" s="52"/>
      <c r="WQ115" s="52"/>
      <c r="WR115" s="52"/>
      <c r="WS115" s="52"/>
      <c r="WT115" s="52"/>
      <c r="WU115" s="52"/>
      <c r="WV115" s="52"/>
      <c r="WW115" s="52"/>
      <c r="WX115" s="52"/>
      <c r="WY115" s="52"/>
      <c r="WZ115" s="52"/>
      <c r="XA115" s="52"/>
      <c r="XB115" s="52"/>
      <c r="XC115" s="52"/>
      <c r="XD115" s="52"/>
      <c r="XE115" s="52"/>
      <c r="XF115" s="52"/>
      <c r="XG115" s="52"/>
      <c r="XH115" s="52"/>
      <c r="XI115" s="52"/>
      <c r="XJ115" s="52"/>
      <c r="XK115" s="52"/>
      <c r="XL115" s="52"/>
      <c r="XM115" s="52"/>
      <c r="XN115" s="52"/>
      <c r="XO115" s="52"/>
      <c r="XP115" s="52"/>
      <c r="XQ115" s="52"/>
      <c r="XR115" s="52"/>
      <c r="XS115" s="52"/>
      <c r="XT115" s="52"/>
      <c r="XU115" s="52"/>
      <c r="XV115" s="52"/>
      <c r="XW115" s="52"/>
      <c r="XX115" s="52"/>
      <c r="XY115" s="52"/>
      <c r="XZ115" s="52"/>
      <c r="YA115" s="52"/>
      <c r="YB115" s="52"/>
      <c r="YC115" s="52"/>
      <c r="YD115" s="52"/>
      <c r="YE115" s="52"/>
      <c r="YF115" s="52"/>
      <c r="YG115" s="52"/>
      <c r="YH115" s="52"/>
      <c r="YI115" s="52"/>
      <c r="YJ115" s="52"/>
      <c r="YK115" s="52"/>
      <c r="YL115" s="52"/>
      <c r="YM115" s="52"/>
      <c r="YN115" s="52"/>
      <c r="YO115" s="52"/>
      <c r="YP115" s="52"/>
      <c r="YQ115" s="52"/>
      <c r="YR115" s="52"/>
      <c r="YS115" s="52"/>
      <c r="YT115" s="52"/>
      <c r="YU115" s="52"/>
      <c r="YV115" s="52"/>
      <c r="YW115" s="52"/>
      <c r="YX115" s="52"/>
      <c r="YY115" s="52"/>
      <c r="YZ115" s="52"/>
      <c r="ZA115" s="52"/>
      <c r="ZB115" s="52"/>
      <c r="ZC115" s="52"/>
      <c r="ZD115" s="52"/>
      <c r="ZE115" s="52"/>
      <c r="ZF115" s="52"/>
      <c r="ZG115" s="52"/>
      <c r="ZH115" s="52"/>
      <c r="ZI115" s="52"/>
      <c r="ZJ115" s="52"/>
      <c r="ZK115" s="52"/>
      <c r="ZL115" s="52"/>
      <c r="ZM115" s="52"/>
      <c r="ZN115" s="52"/>
      <c r="ZO115" s="52"/>
      <c r="ZP115" s="52"/>
      <c r="ZQ115" s="52"/>
      <c r="ZR115" s="52"/>
      <c r="ZS115" s="52"/>
      <c r="ZT115" s="52"/>
      <c r="ZU115" s="52"/>
      <c r="ZV115" s="52"/>
      <c r="ZW115" s="52"/>
      <c r="ZX115" s="52"/>
      <c r="ZY115" s="52"/>
      <c r="ZZ115" s="52"/>
      <c r="AAA115" s="52"/>
      <c r="AAB115" s="52"/>
      <c r="AAC115" s="52"/>
      <c r="AAD115" s="52"/>
      <c r="AAE115" s="52"/>
      <c r="AAF115" s="52"/>
      <c r="AAG115" s="52"/>
      <c r="AAH115" s="52"/>
      <c r="AAI115" s="52"/>
      <c r="AAJ115" s="52"/>
      <c r="AAK115" s="52"/>
      <c r="AAL115" s="52"/>
      <c r="AAM115" s="52"/>
      <c r="AAN115" s="52"/>
      <c r="AAO115" s="52"/>
      <c r="AAP115" s="52"/>
      <c r="AAQ115" s="52"/>
      <c r="AAR115" s="52"/>
      <c r="AAS115" s="52"/>
      <c r="AAT115" s="52"/>
      <c r="AAU115" s="52"/>
      <c r="AAV115" s="52"/>
      <c r="AAW115" s="52"/>
      <c r="AAX115" s="52"/>
      <c r="AAY115" s="52"/>
      <c r="AAZ115" s="52"/>
      <c r="ABA115" s="52"/>
      <c r="ABB115" s="52"/>
      <c r="ABC115" s="52"/>
      <c r="ABD115" s="52"/>
      <c r="ABE115" s="52"/>
      <c r="ABF115" s="52"/>
      <c r="ABG115" s="52"/>
      <c r="ABH115" s="52"/>
      <c r="ABI115" s="52"/>
      <c r="ABJ115" s="52"/>
      <c r="ABK115" s="52"/>
      <c r="ABL115" s="52"/>
      <c r="ABM115" s="52"/>
      <c r="ABN115" s="52"/>
      <c r="ABO115" s="52"/>
      <c r="ABP115" s="52"/>
      <c r="ABQ115" s="52"/>
      <c r="ABR115" s="52"/>
      <c r="ABS115" s="52"/>
      <c r="ABT115" s="52"/>
      <c r="ABU115" s="52"/>
      <c r="ABV115" s="52"/>
      <c r="ABW115" s="52"/>
      <c r="ABX115" s="52"/>
      <c r="ABY115" s="52"/>
      <c r="ABZ115" s="52"/>
      <c r="ACA115" s="52"/>
      <c r="ACB115" s="52"/>
      <c r="ACC115" s="52"/>
      <c r="ACD115" s="52"/>
      <c r="ACE115" s="52"/>
      <c r="ACF115" s="52"/>
      <c r="ACG115" s="52"/>
      <c r="ACH115" s="52"/>
      <c r="ACI115" s="52"/>
      <c r="ACJ115" s="52"/>
      <c r="ACK115" s="52"/>
      <c r="ACL115" s="52"/>
      <c r="ACM115" s="52"/>
      <c r="ACN115" s="52"/>
      <c r="ACO115" s="52"/>
      <c r="ACP115" s="52"/>
      <c r="ACQ115" s="52"/>
      <c r="ACR115" s="52"/>
      <c r="ACS115" s="52"/>
      <c r="ACT115" s="52"/>
      <c r="ACU115" s="52"/>
      <c r="ACV115" s="52"/>
      <c r="ACW115" s="52"/>
      <c r="ACX115" s="52"/>
      <c r="ACY115" s="52"/>
      <c r="ACZ115" s="52"/>
      <c r="ADA115" s="52"/>
      <c r="ADB115" s="52"/>
      <c r="ADC115" s="52"/>
      <c r="ADD115" s="52"/>
      <c r="ADE115" s="52"/>
      <c r="ADF115" s="52"/>
      <c r="ADG115" s="52"/>
      <c r="ADH115" s="52"/>
      <c r="ADI115" s="52"/>
      <c r="ADJ115" s="52"/>
      <c r="ADK115" s="52"/>
      <c r="ADL115" s="52"/>
      <c r="ADM115" s="52"/>
      <c r="ADN115" s="52"/>
      <c r="ADO115" s="52"/>
      <c r="ADP115" s="52"/>
      <c r="ADQ115" s="52"/>
      <c r="ADR115" s="52"/>
      <c r="ADS115" s="52"/>
      <c r="ADT115" s="52"/>
      <c r="ADU115" s="52"/>
      <c r="ADV115" s="52"/>
      <c r="ADW115" s="52"/>
      <c r="ADX115" s="52"/>
      <c r="ADY115" s="52"/>
      <c r="ADZ115" s="52"/>
      <c r="AEA115" s="52"/>
      <c r="AEB115" s="52"/>
      <c r="AEC115" s="52"/>
      <c r="AED115" s="52"/>
      <c r="AEE115" s="52"/>
      <c r="AEF115" s="52"/>
      <c r="AEG115" s="52"/>
      <c r="AEH115" s="52"/>
      <c r="AEI115" s="52"/>
      <c r="AEJ115" s="52"/>
      <c r="AEK115" s="52"/>
      <c r="AEL115" s="52"/>
      <c r="AEM115" s="52"/>
      <c r="AEN115" s="52"/>
      <c r="AEO115" s="52"/>
      <c r="AEP115" s="52"/>
      <c r="AEQ115" s="52"/>
      <c r="AER115" s="52"/>
      <c r="AES115" s="52"/>
      <c r="AET115" s="52"/>
      <c r="AEU115" s="52"/>
      <c r="AEV115" s="52"/>
      <c r="AEW115" s="52"/>
      <c r="AEX115" s="52"/>
      <c r="AEY115" s="52"/>
      <c r="AEZ115" s="52"/>
      <c r="AFA115" s="52"/>
      <c r="AFB115" s="52"/>
      <c r="AFC115" s="52"/>
      <c r="AFD115" s="52"/>
      <c r="AFE115" s="52"/>
      <c r="AFF115" s="52"/>
      <c r="AFG115" s="52"/>
      <c r="AFH115" s="52"/>
      <c r="AFI115" s="52"/>
      <c r="AFJ115" s="52"/>
      <c r="AFK115" s="52"/>
      <c r="AFL115" s="52"/>
      <c r="AFM115" s="52"/>
      <c r="AFN115" s="52"/>
      <c r="AFO115" s="52"/>
      <c r="AFP115" s="52"/>
      <c r="AFQ115" s="52"/>
      <c r="AFR115" s="52"/>
      <c r="AFS115" s="52"/>
      <c r="AFT115" s="52"/>
      <c r="AFU115" s="52"/>
      <c r="AFV115" s="52"/>
      <c r="AFW115" s="52"/>
      <c r="AFX115" s="52"/>
      <c r="AFY115" s="52"/>
      <c r="AFZ115" s="52"/>
      <c r="AGA115" s="52"/>
      <c r="AGB115" s="52"/>
      <c r="AGC115" s="52"/>
      <c r="AGD115" s="52"/>
      <c r="AGE115" s="52"/>
      <c r="AGF115" s="52"/>
      <c r="AGG115" s="52"/>
      <c r="AGH115" s="52"/>
      <c r="AGI115" s="52"/>
      <c r="AGJ115" s="52"/>
      <c r="AGK115" s="52"/>
      <c r="AGL115" s="52"/>
      <c r="AGM115" s="52"/>
      <c r="AGN115" s="52"/>
      <c r="AGO115" s="52"/>
      <c r="AGP115" s="52"/>
      <c r="AGQ115" s="52"/>
      <c r="AGR115" s="52"/>
      <c r="AGS115" s="52"/>
      <c r="AGT115" s="52"/>
      <c r="AGU115" s="52"/>
      <c r="AGV115" s="52"/>
      <c r="AGW115" s="52"/>
      <c r="AGX115" s="52"/>
      <c r="AGY115" s="52"/>
      <c r="AGZ115" s="52"/>
      <c r="AHA115" s="52"/>
      <c r="AHB115" s="52"/>
      <c r="AHC115" s="52"/>
      <c r="AHD115" s="52"/>
      <c r="AHE115" s="52"/>
      <c r="AHF115" s="52"/>
      <c r="AHG115" s="52"/>
      <c r="AHH115" s="52"/>
      <c r="AHI115" s="52"/>
      <c r="AHJ115" s="52"/>
      <c r="AHK115" s="52"/>
      <c r="AHL115" s="52"/>
      <c r="AHM115" s="52"/>
      <c r="AHN115" s="52"/>
      <c r="AHO115" s="52"/>
      <c r="AHP115" s="52"/>
      <c r="AHQ115" s="52"/>
      <c r="AHR115" s="52"/>
      <c r="AHS115" s="52"/>
      <c r="AHT115" s="52"/>
      <c r="AHU115" s="52"/>
      <c r="AHV115" s="52"/>
      <c r="AHW115" s="52"/>
      <c r="AHX115" s="52"/>
      <c r="AHY115" s="52"/>
      <c r="AHZ115" s="52"/>
      <c r="AIA115" s="52"/>
      <c r="AIB115" s="52"/>
      <c r="AIC115" s="52"/>
      <c r="AID115" s="52"/>
      <c r="AIE115" s="52"/>
      <c r="AIF115" s="52"/>
      <c r="AIG115" s="52"/>
      <c r="AIH115" s="52"/>
      <c r="AII115" s="52"/>
      <c r="AIJ115" s="52"/>
      <c r="AIK115" s="52"/>
      <c r="AIL115" s="52"/>
      <c r="AIM115" s="52"/>
      <c r="AIN115" s="52"/>
      <c r="AIO115" s="52"/>
      <c r="AIP115" s="52"/>
      <c r="AIQ115" s="52"/>
      <c r="AIR115" s="52"/>
      <c r="AIS115" s="52"/>
      <c r="AIT115" s="52"/>
      <c r="AIU115" s="52"/>
      <c r="AIV115" s="52"/>
      <c r="AIW115" s="52"/>
      <c r="AIX115" s="52"/>
      <c r="AIY115" s="52"/>
      <c r="AIZ115" s="52"/>
      <c r="AJA115" s="52"/>
      <c r="AJB115" s="52"/>
      <c r="AJC115" s="52"/>
      <c r="AJD115" s="52"/>
      <c r="AJE115" s="52"/>
      <c r="AJF115" s="52"/>
      <c r="AJG115" s="52"/>
      <c r="AJH115" s="52"/>
      <c r="AJI115" s="52"/>
      <c r="AJJ115" s="52"/>
      <c r="AJK115" s="52"/>
      <c r="AJL115" s="52"/>
      <c r="AJM115" s="52"/>
      <c r="AJN115" s="52"/>
      <c r="AJO115" s="52"/>
      <c r="AJP115" s="52"/>
      <c r="AJQ115" s="52"/>
      <c r="AJR115" s="52"/>
      <c r="AJS115" s="52"/>
      <c r="AJT115" s="52"/>
      <c r="AJU115" s="52"/>
      <c r="AJV115" s="52"/>
      <c r="AJW115" s="52"/>
      <c r="AJX115" s="52"/>
      <c r="AJY115" s="52"/>
      <c r="AJZ115" s="52"/>
      <c r="AKA115" s="52"/>
      <c r="AKB115" s="52"/>
      <c r="AKC115" s="52"/>
      <c r="AKD115" s="52"/>
      <c r="AKE115" s="52"/>
      <c r="AKF115" s="52"/>
      <c r="AKG115" s="52"/>
      <c r="AKH115" s="52"/>
      <c r="AKI115" s="52"/>
      <c r="AKJ115" s="52"/>
      <c r="AKK115" s="52"/>
      <c r="AKL115" s="52"/>
      <c r="AKM115" s="52"/>
      <c r="AKN115" s="52"/>
      <c r="AKO115" s="52"/>
      <c r="AKP115" s="52"/>
      <c r="AKQ115" s="52"/>
      <c r="AKR115" s="52"/>
      <c r="AKS115" s="52"/>
      <c r="AKT115" s="52"/>
      <c r="AKU115" s="52"/>
      <c r="AKV115" s="52"/>
      <c r="AKW115" s="52"/>
      <c r="AKX115" s="52"/>
      <c r="AKY115" s="52"/>
      <c r="AKZ115" s="52"/>
      <c r="ALA115" s="52"/>
      <c r="ALB115" s="52"/>
      <c r="ALC115" s="52"/>
      <c r="ALD115" s="52"/>
      <c r="ALE115" s="52"/>
      <c r="ALF115" s="52"/>
      <c r="ALG115" s="52"/>
      <c r="ALH115" s="52"/>
      <c r="ALI115" s="52"/>
      <c r="ALJ115" s="52"/>
      <c r="ALK115" s="52"/>
      <c r="ALL115" s="52"/>
      <c r="ALM115" s="52"/>
      <c r="ALN115" s="52"/>
      <c r="ALO115" s="52"/>
      <c r="ALP115" s="52"/>
      <c r="ALQ115" s="52"/>
      <c r="ALR115" s="52"/>
      <c r="ALS115" s="52"/>
      <c r="ALT115" s="52"/>
      <c r="ALU115" s="52"/>
      <c r="ALV115" s="52"/>
      <c r="ALW115" s="52"/>
      <c r="ALX115" s="52"/>
      <c r="ALY115" s="52"/>
      <c r="ALZ115" s="52"/>
      <c r="AMA115" s="52"/>
      <c r="AMB115" s="52"/>
      <c r="AMC115" s="52"/>
      <c r="AMD115" s="52"/>
      <c r="AME115" s="52"/>
      <c r="AMF115" s="52"/>
      <c r="AMG115" s="52"/>
      <c r="AMH115" s="52"/>
      <c r="AMI115" s="52"/>
      <c r="AMJ115" s="52"/>
      <c r="AMK115" s="52"/>
      <c r="AML115" s="52"/>
      <c r="AMM115" s="52"/>
      <c r="AMN115" s="52"/>
      <c r="AMO115" s="52"/>
      <c r="AMP115" s="52"/>
      <c r="AMQ115" s="52"/>
      <c r="AMR115" s="52"/>
      <c r="AMS115" s="52"/>
      <c r="AMT115" s="52"/>
      <c r="AMU115" s="52"/>
      <c r="AMV115" s="52"/>
      <c r="AMW115" s="52"/>
      <c r="AMX115" s="52"/>
      <c r="AMY115" s="52"/>
      <c r="AMZ115" s="52"/>
      <c r="ANA115" s="52"/>
      <c r="ANB115" s="52"/>
      <c r="ANC115" s="52"/>
      <c r="AND115" s="52"/>
      <c r="ANE115" s="52"/>
      <c r="ANF115" s="52"/>
      <c r="ANG115" s="52"/>
      <c r="ANH115" s="52"/>
      <c r="ANI115" s="52"/>
      <c r="ANJ115" s="52"/>
      <c r="ANK115" s="52"/>
      <c r="ANL115" s="52"/>
      <c r="ANM115" s="52"/>
      <c r="ANN115" s="52"/>
      <c r="ANO115" s="52"/>
      <c r="ANP115" s="52"/>
      <c r="ANQ115" s="52"/>
      <c r="ANR115" s="52"/>
      <c r="ANS115" s="52"/>
      <c r="ANT115" s="52"/>
      <c r="ANU115" s="52"/>
      <c r="ANV115" s="52"/>
      <c r="ANW115" s="52"/>
      <c r="ANX115" s="52"/>
      <c r="ANY115" s="52"/>
      <c r="ANZ115" s="52"/>
      <c r="AOA115" s="52"/>
      <c r="AOB115" s="52"/>
      <c r="AOC115" s="52"/>
      <c r="AOD115" s="52"/>
      <c r="AOE115" s="52"/>
      <c r="AOF115" s="52"/>
      <c r="AOG115" s="52"/>
      <c r="AOH115" s="52"/>
      <c r="AOI115" s="52"/>
      <c r="AOJ115" s="52"/>
      <c r="AOK115" s="52"/>
      <c r="AOL115" s="52"/>
      <c r="AOM115" s="52"/>
      <c r="AON115" s="52"/>
      <c r="AOO115" s="52"/>
      <c r="AOP115" s="52"/>
      <c r="AOQ115" s="52"/>
      <c r="AOR115" s="52"/>
      <c r="AOS115" s="52"/>
      <c r="AOT115" s="52"/>
      <c r="AOU115" s="52"/>
      <c r="AOV115" s="52"/>
      <c r="AOW115" s="52"/>
      <c r="AOX115" s="52"/>
      <c r="AOY115" s="52"/>
      <c r="AOZ115" s="52"/>
      <c r="APA115" s="52"/>
      <c r="APB115" s="52"/>
      <c r="APC115" s="52"/>
      <c r="APD115" s="52"/>
      <c r="APE115" s="52"/>
      <c r="APF115" s="52"/>
      <c r="APG115" s="52"/>
      <c r="APH115" s="52"/>
      <c r="API115" s="52"/>
      <c r="APJ115" s="52"/>
      <c r="APK115" s="52"/>
      <c r="APL115" s="52"/>
      <c r="APM115" s="52"/>
      <c r="APN115" s="52"/>
      <c r="APO115" s="52"/>
      <c r="APP115" s="52"/>
      <c r="APQ115" s="52"/>
      <c r="APR115" s="52"/>
      <c r="APS115" s="52"/>
      <c r="APT115" s="52"/>
      <c r="APU115" s="52"/>
      <c r="APV115" s="52"/>
      <c r="APW115" s="52"/>
      <c r="APX115" s="52"/>
      <c r="APY115" s="52"/>
      <c r="APZ115" s="52"/>
      <c r="AQA115" s="52"/>
      <c r="AQB115" s="52"/>
      <c r="AQC115" s="52"/>
      <c r="AQD115" s="52"/>
      <c r="AQE115" s="52"/>
      <c r="AQF115" s="52"/>
      <c r="AQG115" s="52"/>
      <c r="AQH115" s="52"/>
      <c r="AQI115" s="52"/>
      <c r="AQJ115" s="52"/>
      <c r="AQK115" s="52"/>
      <c r="AQL115" s="52"/>
      <c r="AQM115" s="52"/>
      <c r="AQN115" s="52"/>
      <c r="AQO115" s="52"/>
      <c r="AQP115" s="52"/>
      <c r="AQQ115" s="52"/>
      <c r="AQR115" s="52"/>
      <c r="AQS115" s="52"/>
      <c r="AQT115" s="52"/>
      <c r="AQU115" s="52"/>
      <c r="AQV115" s="52"/>
      <c r="AQW115" s="52"/>
      <c r="AQX115" s="52"/>
      <c r="AQY115" s="52"/>
      <c r="AQZ115" s="52"/>
      <c r="ARA115" s="52"/>
      <c r="ARB115" s="52"/>
      <c r="ARC115" s="52"/>
      <c r="ARD115" s="52"/>
      <c r="ARE115" s="52"/>
      <c r="ARF115" s="52"/>
      <c r="ARG115" s="52"/>
      <c r="ARH115" s="52"/>
      <c r="ARI115" s="52"/>
      <c r="ARJ115" s="52"/>
      <c r="ARK115" s="52"/>
      <c r="ARL115" s="52"/>
      <c r="ARM115" s="52"/>
      <c r="ARN115" s="52"/>
      <c r="ARO115" s="52"/>
      <c r="ARP115" s="52"/>
      <c r="ARQ115" s="52"/>
      <c r="ARR115" s="52"/>
      <c r="ARS115" s="52"/>
      <c r="ART115" s="52"/>
      <c r="ARU115" s="52"/>
      <c r="ARV115" s="52"/>
      <c r="ARW115" s="52"/>
      <c r="ARX115" s="52"/>
      <c r="ARY115" s="52"/>
      <c r="ARZ115" s="52"/>
      <c r="ASA115" s="52"/>
      <c r="ASB115" s="52"/>
      <c r="ASC115" s="52"/>
      <c r="ASD115" s="52"/>
      <c r="ASE115" s="52"/>
      <c r="ASF115" s="52"/>
      <c r="ASG115" s="52"/>
      <c r="ASH115" s="52"/>
      <c r="ASI115" s="52"/>
      <c r="ASJ115" s="52"/>
      <c r="ASK115" s="52"/>
      <c r="ASL115" s="52"/>
      <c r="ASM115" s="52"/>
      <c r="ASN115" s="52"/>
      <c r="ASO115" s="52"/>
      <c r="ASP115" s="52"/>
      <c r="ASQ115" s="52"/>
      <c r="ASR115" s="52"/>
      <c r="ASS115" s="52"/>
      <c r="AST115" s="52"/>
      <c r="ASU115" s="52"/>
      <c r="ASV115" s="52"/>
      <c r="ASW115" s="52"/>
      <c r="ASX115" s="52"/>
      <c r="ASY115" s="52"/>
      <c r="ASZ115" s="52"/>
      <c r="ATA115" s="52"/>
      <c r="ATB115" s="52"/>
      <c r="ATC115" s="52"/>
      <c r="ATD115" s="52"/>
      <c r="ATE115" s="52"/>
      <c r="ATF115" s="52"/>
      <c r="ATG115" s="52"/>
      <c r="ATH115" s="52"/>
      <c r="ATI115" s="52"/>
      <c r="ATJ115" s="52"/>
      <c r="ATK115" s="52"/>
      <c r="ATL115" s="52"/>
      <c r="ATM115" s="52"/>
      <c r="ATN115" s="52"/>
      <c r="ATO115" s="52"/>
      <c r="ATP115" s="52"/>
      <c r="ATQ115" s="52"/>
      <c r="ATR115" s="52"/>
      <c r="ATS115" s="52"/>
      <c r="ATT115" s="52"/>
      <c r="ATU115" s="52"/>
      <c r="ATV115" s="52"/>
      <c r="ATW115" s="52"/>
      <c r="ATX115" s="52"/>
      <c r="ATY115" s="52"/>
      <c r="ATZ115" s="52"/>
      <c r="AUA115" s="52"/>
      <c r="AUB115" s="52"/>
      <c r="AUC115" s="52"/>
      <c r="AUD115" s="52"/>
      <c r="AUE115" s="52"/>
      <c r="AUF115" s="52"/>
      <c r="AUG115" s="52"/>
      <c r="AUH115" s="52"/>
      <c r="AUI115" s="52"/>
      <c r="AUJ115" s="52"/>
      <c r="AUK115" s="52"/>
      <c r="AUL115" s="52"/>
      <c r="AUM115" s="52"/>
      <c r="AUN115" s="52"/>
      <c r="AUO115" s="52"/>
      <c r="AUP115" s="52"/>
      <c r="AUQ115" s="52"/>
      <c r="AUR115" s="52"/>
      <c r="AUS115" s="52"/>
      <c r="AUT115" s="52"/>
      <c r="AUU115" s="52"/>
      <c r="AUV115" s="52"/>
      <c r="AUW115" s="52"/>
      <c r="AUX115" s="52"/>
      <c r="AUY115" s="52"/>
      <c r="AUZ115" s="52"/>
      <c r="AVA115" s="52"/>
      <c r="AVB115" s="52"/>
      <c r="AVC115" s="52"/>
      <c r="AVD115" s="52"/>
      <c r="AVE115" s="52"/>
      <c r="AVF115" s="52"/>
      <c r="AVG115" s="52"/>
      <c r="AVH115" s="52"/>
      <c r="AVI115" s="52"/>
      <c r="AVJ115" s="52"/>
      <c r="AVK115" s="52"/>
      <c r="AVL115" s="52"/>
      <c r="AVM115" s="52"/>
      <c r="AVN115" s="52"/>
      <c r="AVO115" s="52"/>
      <c r="AVP115" s="52"/>
      <c r="AVQ115" s="52"/>
      <c r="AVR115" s="52"/>
      <c r="AVS115" s="52"/>
      <c r="AVT115" s="52"/>
      <c r="AVU115" s="52"/>
      <c r="AVV115" s="52"/>
      <c r="AVW115" s="52"/>
      <c r="AVX115" s="52"/>
      <c r="AVY115" s="52"/>
      <c r="AVZ115" s="52"/>
      <c r="AWA115" s="52"/>
      <c r="AWB115" s="52"/>
      <c r="AWC115" s="52"/>
      <c r="AWD115" s="52"/>
      <c r="AWE115" s="52"/>
      <c r="AWF115" s="52"/>
      <c r="AWG115" s="52"/>
      <c r="AWH115" s="52"/>
      <c r="AWI115" s="52"/>
      <c r="AWJ115" s="52"/>
      <c r="AWK115" s="52"/>
      <c r="AWL115" s="52"/>
      <c r="AWM115" s="52"/>
      <c r="AWN115" s="52"/>
      <c r="AWO115" s="52"/>
      <c r="AWP115" s="52"/>
      <c r="AWQ115" s="52"/>
      <c r="AWR115" s="52"/>
      <c r="AWS115" s="52"/>
      <c r="AWT115" s="52"/>
      <c r="AWU115" s="52"/>
      <c r="AWV115" s="52"/>
      <c r="AWW115" s="52"/>
      <c r="AWX115" s="52"/>
      <c r="AWY115" s="52"/>
      <c r="AWZ115" s="52"/>
      <c r="AXA115" s="52"/>
      <c r="AXB115" s="52"/>
      <c r="AXC115" s="52"/>
      <c r="AXD115" s="52"/>
      <c r="AXE115" s="52"/>
      <c r="AXF115" s="52"/>
      <c r="AXG115" s="52"/>
      <c r="AXH115" s="52"/>
      <c r="AXI115" s="52"/>
      <c r="AXJ115" s="52"/>
      <c r="AXK115" s="52"/>
      <c r="AXL115" s="52"/>
      <c r="AXM115" s="52"/>
      <c r="AXN115" s="52"/>
      <c r="AXO115" s="52"/>
      <c r="AXP115" s="52"/>
      <c r="AXQ115" s="52"/>
      <c r="AXR115" s="52"/>
      <c r="AXS115" s="52"/>
      <c r="AXT115" s="52"/>
      <c r="AXU115" s="52"/>
      <c r="AXV115" s="52"/>
      <c r="AXW115" s="52"/>
      <c r="AXX115" s="52"/>
      <c r="AXY115" s="52"/>
      <c r="AXZ115" s="52"/>
      <c r="AYA115" s="52"/>
      <c r="AYB115" s="52"/>
      <c r="AYC115" s="52"/>
      <c r="AYD115" s="52"/>
      <c r="AYE115" s="52"/>
      <c r="AYF115" s="52"/>
      <c r="AYG115" s="52"/>
      <c r="AYH115" s="52"/>
      <c r="AYI115" s="52"/>
      <c r="AYJ115" s="52"/>
      <c r="AYK115" s="52"/>
      <c r="AYL115" s="52"/>
      <c r="AYM115" s="52"/>
      <c r="AYN115" s="52"/>
      <c r="AYO115" s="52"/>
      <c r="AYP115" s="52"/>
      <c r="AYQ115" s="52"/>
      <c r="AYR115" s="52"/>
      <c r="AYS115" s="52"/>
      <c r="AYT115" s="52"/>
      <c r="AYU115" s="52"/>
      <c r="AYV115" s="52"/>
      <c r="AYW115" s="52"/>
      <c r="AYX115" s="52"/>
      <c r="AYY115" s="52"/>
      <c r="AYZ115" s="52"/>
      <c r="AZA115" s="52"/>
      <c r="AZB115" s="52"/>
      <c r="AZC115" s="52"/>
      <c r="AZD115" s="52"/>
      <c r="AZE115" s="52"/>
      <c r="AZF115" s="52"/>
      <c r="AZG115" s="52"/>
      <c r="AZH115" s="52"/>
      <c r="AZI115" s="52"/>
      <c r="AZJ115" s="52"/>
      <c r="AZK115" s="52"/>
      <c r="AZL115" s="52"/>
      <c r="AZM115" s="52"/>
      <c r="AZN115" s="52"/>
      <c r="AZO115" s="52"/>
      <c r="AZP115" s="52"/>
      <c r="AZQ115" s="52"/>
      <c r="AZR115" s="52"/>
      <c r="AZS115" s="52"/>
      <c r="AZT115" s="52"/>
      <c r="AZU115" s="52"/>
      <c r="AZV115" s="52"/>
      <c r="AZW115" s="52"/>
      <c r="AZX115" s="52"/>
      <c r="AZY115" s="52"/>
      <c r="AZZ115" s="52"/>
      <c r="BAA115" s="52"/>
      <c r="BAB115" s="52"/>
      <c r="BAC115" s="52"/>
      <c r="BAD115" s="52"/>
      <c r="BAE115" s="52"/>
      <c r="BAF115" s="52"/>
      <c r="BAG115" s="52"/>
      <c r="BAH115" s="52"/>
      <c r="BAI115" s="52"/>
      <c r="BAJ115" s="52"/>
      <c r="BAK115" s="52"/>
      <c r="BAL115" s="52"/>
      <c r="BAM115" s="52"/>
      <c r="BAN115" s="52"/>
      <c r="BAO115" s="52"/>
      <c r="BAP115" s="52"/>
      <c r="BAQ115" s="52"/>
      <c r="BAR115" s="52"/>
      <c r="BAS115" s="52"/>
      <c r="BAT115" s="52"/>
      <c r="BAU115" s="52"/>
      <c r="BAV115" s="52"/>
      <c r="BAW115" s="52"/>
      <c r="BAX115" s="52"/>
      <c r="BAY115" s="52"/>
      <c r="BAZ115" s="52"/>
      <c r="BBA115" s="52"/>
      <c r="BBB115" s="52"/>
      <c r="BBC115" s="52"/>
      <c r="BBD115" s="52"/>
      <c r="BBE115" s="52"/>
      <c r="BBF115" s="52"/>
      <c r="BBG115" s="52"/>
      <c r="BBH115" s="52"/>
      <c r="BBI115" s="52"/>
      <c r="BBJ115" s="52"/>
      <c r="BBK115" s="52"/>
      <c r="BBL115" s="52"/>
      <c r="BBM115" s="52"/>
      <c r="BBN115" s="52"/>
      <c r="BBO115" s="52"/>
      <c r="BBP115" s="52"/>
      <c r="BBQ115" s="52"/>
      <c r="BBR115" s="52"/>
      <c r="BBS115" s="52"/>
      <c r="BBT115" s="52"/>
      <c r="BBU115" s="52"/>
      <c r="BBV115" s="52"/>
      <c r="BBW115" s="52"/>
      <c r="BBX115" s="52"/>
      <c r="BBY115" s="52"/>
      <c r="BBZ115" s="52"/>
      <c r="BCA115" s="52"/>
      <c r="BCB115" s="52"/>
      <c r="BCC115" s="52"/>
      <c r="BCD115" s="52"/>
      <c r="BCE115" s="52"/>
      <c r="BCF115" s="52"/>
      <c r="BCG115" s="52"/>
      <c r="BCH115" s="52"/>
      <c r="BCI115" s="52"/>
      <c r="BCJ115" s="52"/>
      <c r="BCK115" s="52"/>
      <c r="BCL115" s="52"/>
      <c r="BCM115" s="52"/>
      <c r="BCN115" s="52"/>
      <c r="BCO115" s="52"/>
      <c r="BCP115" s="52"/>
      <c r="BCQ115" s="52"/>
      <c r="BCR115" s="52"/>
      <c r="BCS115" s="52"/>
      <c r="BCT115" s="52"/>
      <c r="BCU115" s="52"/>
      <c r="BCV115" s="52"/>
      <c r="BCW115" s="52"/>
      <c r="BCX115" s="52"/>
      <c r="BCY115" s="52"/>
      <c r="BCZ115" s="52"/>
      <c r="BDA115" s="52"/>
      <c r="BDB115" s="52"/>
      <c r="BDC115" s="52"/>
      <c r="BDD115" s="52"/>
      <c r="BDE115" s="52"/>
      <c r="BDF115" s="52"/>
      <c r="BDG115" s="52"/>
      <c r="BDH115" s="52"/>
      <c r="BDI115" s="52"/>
      <c r="BDJ115" s="52"/>
      <c r="BDK115" s="52"/>
      <c r="BDL115" s="52"/>
      <c r="BDM115" s="52"/>
      <c r="BDN115" s="52"/>
      <c r="BDO115" s="52"/>
      <c r="BDP115" s="52"/>
      <c r="BDQ115" s="52"/>
      <c r="BDR115" s="52"/>
      <c r="BDS115" s="52"/>
      <c r="BDT115" s="52"/>
      <c r="BDU115" s="52"/>
      <c r="BDV115" s="52"/>
      <c r="BDW115" s="52"/>
      <c r="BDX115" s="52"/>
      <c r="BDY115" s="52"/>
      <c r="BDZ115" s="52"/>
      <c r="BEA115" s="52"/>
      <c r="BEB115" s="52"/>
      <c r="BEC115" s="52"/>
      <c r="BED115" s="52"/>
      <c r="BEE115" s="52"/>
      <c r="BEF115" s="52"/>
      <c r="BEG115" s="52"/>
      <c r="BEH115" s="52"/>
      <c r="BEI115" s="52"/>
      <c r="BEJ115" s="52"/>
      <c r="BEK115" s="52"/>
      <c r="BEL115" s="52"/>
      <c r="BEM115" s="52"/>
      <c r="BEN115" s="52"/>
      <c r="BEO115" s="52"/>
      <c r="BEP115" s="52"/>
      <c r="BEQ115" s="52"/>
      <c r="BER115" s="52"/>
      <c r="BES115" s="52"/>
      <c r="BET115" s="52"/>
      <c r="BEU115" s="52"/>
      <c r="BEV115" s="52"/>
      <c r="BEW115" s="52"/>
      <c r="BEX115" s="52"/>
      <c r="BEY115" s="52"/>
      <c r="BEZ115" s="52"/>
      <c r="BFA115" s="52"/>
      <c r="BFB115" s="52"/>
      <c r="BFC115" s="52"/>
      <c r="BFD115" s="52"/>
      <c r="BFE115" s="52"/>
      <c r="BFF115" s="52"/>
      <c r="BFG115" s="52"/>
      <c r="BFH115" s="52"/>
      <c r="BFI115" s="52"/>
      <c r="BFJ115" s="52"/>
      <c r="BFK115" s="52"/>
      <c r="BFL115" s="52"/>
      <c r="BFM115" s="52"/>
      <c r="BFN115" s="52"/>
      <c r="BFO115" s="52"/>
      <c r="BFP115" s="52"/>
      <c r="BFQ115" s="52"/>
      <c r="BFR115" s="52"/>
      <c r="BFS115" s="52"/>
      <c r="BFT115" s="52"/>
      <c r="BFU115" s="52"/>
      <c r="BFV115" s="52"/>
      <c r="BFW115" s="52"/>
      <c r="BFX115" s="52"/>
      <c r="BFY115" s="52"/>
      <c r="BFZ115" s="52"/>
      <c r="BGA115" s="52"/>
      <c r="BGB115" s="52"/>
      <c r="BGC115" s="52"/>
      <c r="BGD115" s="52"/>
      <c r="BGE115" s="52"/>
      <c r="BGF115" s="52"/>
      <c r="BGG115" s="52"/>
      <c r="BGH115" s="52"/>
      <c r="BGI115" s="52"/>
      <c r="BGJ115" s="52"/>
      <c r="BGK115" s="52"/>
      <c r="BGL115" s="52"/>
      <c r="BGM115" s="52"/>
      <c r="BGN115" s="52"/>
      <c r="BGO115" s="52"/>
      <c r="BGP115" s="52"/>
      <c r="BGQ115" s="52"/>
      <c r="BGR115" s="52"/>
      <c r="BGS115" s="52"/>
      <c r="BGT115" s="52"/>
      <c r="BGU115" s="52"/>
      <c r="BGV115" s="52"/>
      <c r="BGW115" s="52"/>
      <c r="BGX115" s="52"/>
      <c r="BGY115" s="52"/>
      <c r="BGZ115" s="52"/>
      <c r="BHA115" s="52"/>
      <c r="BHB115" s="52"/>
      <c r="BHC115" s="52"/>
      <c r="BHD115" s="52"/>
      <c r="BHE115" s="52"/>
      <c r="BHF115" s="52"/>
      <c r="BHG115" s="52"/>
      <c r="BHH115" s="52"/>
      <c r="BHI115" s="52"/>
      <c r="BHJ115" s="52"/>
      <c r="BHK115" s="52"/>
      <c r="BHL115" s="52"/>
      <c r="BHM115" s="52"/>
      <c r="BHN115" s="52"/>
      <c r="BHO115" s="52"/>
      <c r="BHP115" s="52"/>
      <c r="BHQ115" s="52"/>
      <c r="BHR115" s="52"/>
      <c r="BHS115" s="52"/>
      <c r="BHT115" s="52"/>
      <c r="BHU115" s="52"/>
      <c r="BHV115" s="52"/>
      <c r="BHW115" s="52"/>
      <c r="BHX115" s="52"/>
      <c r="BHY115" s="52"/>
      <c r="BHZ115" s="52"/>
      <c r="BIA115" s="52"/>
      <c r="BIB115" s="52"/>
      <c r="BIC115" s="52"/>
      <c r="BID115" s="52"/>
      <c r="BIE115" s="52"/>
      <c r="BIF115" s="52"/>
      <c r="BIG115" s="52"/>
      <c r="BIH115" s="52"/>
      <c r="BII115" s="52"/>
      <c r="BIJ115" s="52"/>
      <c r="BIK115" s="52"/>
      <c r="BIL115" s="52"/>
      <c r="BIM115" s="52"/>
      <c r="BIN115" s="52"/>
      <c r="BIO115" s="52"/>
      <c r="BIP115" s="52"/>
      <c r="BIQ115" s="52"/>
      <c r="BIR115" s="52"/>
      <c r="BIS115" s="52"/>
      <c r="BIT115" s="52"/>
      <c r="BIU115" s="52"/>
      <c r="BIV115" s="52"/>
      <c r="BIW115" s="52"/>
      <c r="BIX115" s="52"/>
      <c r="BIY115" s="52"/>
      <c r="BIZ115" s="52"/>
      <c r="BJA115" s="52"/>
      <c r="BJB115" s="52"/>
      <c r="BJC115" s="52"/>
      <c r="BJD115" s="52"/>
      <c r="BJE115" s="52"/>
      <c r="BJF115" s="52"/>
      <c r="BJG115" s="52"/>
      <c r="BJH115" s="52"/>
      <c r="BJI115" s="52"/>
      <c r="BJJ115" s="52"/>
      <c r="BJK115" s="52"/>
      <c r="BJL115" s="52"/>
      <c r="BJM115" s="52"/>
      <c r="BJN115" s="52"/>
      <c r="BJO115" s="52"/>
      <c r="BJP115" s="52"/>
      <c r="BJQ115" s="52"/>
      <c r="BJR115" s="52"/>
      <c r="BJS115" s="52"/>
      <c r="BJT115" s="52"/>
      <c r="BJU115" s="52"/>
      <c r="BJV115" s="52"/>
      <c r="BJW115" s="52"/>
      <c r="BJX115" s="52"/>
      <c r="BJY115" s="52"/>
      <c r="BJZ115" s="52"/>
      <c r="BKA115" s="52"/>
      <c r="BKB115" s="52"/>
      <c r="BKC115" s="52"/>
      <c r="BKD115" s="52"/>
      <c r="BKE115" s="52"/>
      <c r="BKF115" s="52"/>
      <c r="BKG115" s="52"/>
      <c r="BKH115" s="52"/>
      <c r="BKI115" s="52"/>
      <c r="BKJ115" s="52"/>
      <c r="BKK115" s="52"/>
      <c r="BKL115" s="52"/>
      <c r="BKM115" s="52"/>
      <c r="BKN115" s="52"/>
      <c r="BKO115" s="52"/>
      <c r="BKP115" s="52"/>
      <c r="BKQ115" s="52"/>
      <c r="BKR115" s="52"/>
      <c r="BKS115" s="52"/>
      <c r="BKT115" s="52"/>
      <c r="BKU115" s="52"/>
      <c r="BKV115" s="52"/>
      <c r="BKW115" s="52"/>
      <c r="BKX115" s="52"/>
      <c r="BKY115" s="52"/>
      <c r="BKZ115" s="52"/>
      <c r="BLA115" s="52"/>
      <c r="BLB115" s="52"/>
      <c r="BLC115" s="52"/>
      <c r="BLD115" s="52"/>
      <c r="BLE115" s="52"/>
      <c r="BLF115" s="52"/>
      <c r="BLG115" s="52"/>
      <c r="BLH115" s="52"/>
      <c r="BLI115" s="52"/>
      <c r="BLJ115" s="52"/>
      <c r="BLK115" s="52"/>
      <c r="BLL115" s="52"/>
      <c r="BLM115" s="52"/>
      <c r="BLN115" s="52"/>
      <c r="BLO115" s="52"/>
      <c r="BLP115" s="52"/>
      <c r="BLQ115" s="52"/>
      <c r="BLR115" s="52"/>
      <c r="BLS115" s="52"/>
      <c r="BLT115" s="52"/>
      <c r="BLU115" s="52"/>
      <c r="BLV115" s="52"/>
      <c r="BLW115" s="52"/>
      <c r="BLX115" s="52"/>
      <c r="BLY115" s="52"/>
      <c r="BLZ115" s="52"/>
      <c r="BMA115" s="52"/>
      <c r="BMB115" s="52"/>
      <c r="BMC115" s="52"/>
      <c r="BMD115" s="52"/>
      <c r="BME115" s="52"/>
      <c r="BMF115" s="52"/>
      <c r="BMG115" s="52"/>
      <c r="BMH115" s="52"/>
      <c r="BMI115" s="52"/>
      <c r="BMJ115" s="52"/>
      <c r="BMK115" s="52"/>
      <c r="BML115" s="52"/>
      <c r="BMM115" s="52"/>
      <c r="BMN115" s="52"/>
      <c r="BMO115" s="52"/>
      <c r="BMP115" s="52"/>
      <c r="BMQ115" s="52"/>
      <c r="BMR115" s="52"/>
      <c r="BMS115" s="52"/>
      <c r="BMT115" s="52"/>
      <c r="BMU115" s="52"/>
      <c r="BMV115" s="52"/>
      <c r="BMW115" s="52"/>
      <c r="BMX115" s="52"/>
      <c r="BMY115" s="52"/>
      <c r="BMZ115" s="52"/>
      <c r="BNA115" s="52"/>
      <c r="BNB115" s="52"/>
      <c r="BNC115" s="52"/>
      <c r="BND115" s="52"/>
      <c r="BNE115" s="52"/>
      <c r="BNF115" s="52"/>
      <c r="BNG115" s="52"/>
      <c r="BNH115" s="52"/>
      <c r="BNI115" s="52"/>
      <c r="BNJ115" s="52"/>
      <c r="BNK115" s="52"/>
      <c r="BNL115" s="52"/>
      <c r="BNM115" s="52"/>
      <c r="BNN115" s="52"/>
      <c r="BNO115" s="52"/>
      <c r="BNP115" s="52"/>
      <c r="BNQ115" s="52"/>
      <c r="BNR115" s="52"/>
      <c r="BNS115" s="52"/>
      <c r="BNT115" s="52"/>
      <c r="BNU115" s="52"/>
      <c r="BNV115" s="52"/>
      <c r="BNW115" s="52"/>
      <c r="BNX115" s="52"/>
      <c r="BNY115" s="52"/>
      <c r="BNZ115" s="52"/>
      <c r="BOA115" s="52"/>
      <c r="BOB115" s="52"/>
      <c r="BOC115" s="52"/>
      <c r="BOD115" s="52"/>
      <c r="BOE115" s="52"/>
      <c r="BOF115" s="52"/>
      <c r="BOG115" s="52"/>
      <c r="BOH115" s="52"/>
      <c r="BOI115" s="52"/>
      <c r="BOJ115" s="52"/>
      <c r="BOK115" s="52"/>
      <c r="BOL115" s="52"/>
      <c r="BOM115" s="52"/>
      <c r="BON115" s="52"/>
      <c r="BOO115" s="52"/>
      <c r="BOP115" s="52"/>
      <c r="BOQ115" s="52"/>
      <c r="BOR115" s="52"/>
      <c r="BOS115" s="52"/>
      <c r="BOT115" s="52"/>
      <c r="BOU115" s="52"/>
      <c r="BOV115" s="52"/>
      <c r="BOW115" s="52"/>
      <c r="BOX115" s="52"/>
      <c r="BOY115" s="52"/>
      <c r="BOZ115" s="52"/>
      <c r="BPA115" s="52"/>
      <c r="BPB115" s="52"/>
      <c r="BPC115" s="52"/>
      <c r="BPD115" s="52"/>
      <c r="BPE115" s="52"/>
      <c r="BPF115" s="52"/>
      <c r="BPG115" s="52"/>
      <c r="BPH115" s="52"/>
      <c r="BPI115" s="52"/>
      <c r="BPJ115" s="52"/>
      <c r="BPK115" s="52"/>
      <c r="BPL115" s="52"/>
      <c r="BPM115" s="52"/>
      <c r="BPN115" s="52"/>
      <c r="BPO115" s="52"/>
      <c r="BPP115" s="52"/>
      <c r="BPQ115" s="52"/>
      <c r="BPR115" s="52"/>
      <c r="BPS115" s="52"/>
      <c r="BPT115" s="52"/>
      <c r="BPU115" s="52"/>
      <c r="BPV115" s="52"/>
      <c r="BPW115" s="52"/>
      <c r="BPX115" s="52"/>
      <c r="BPY115" s="52"/>
      <c r="BPZ115" s="52"/>
      <c r="BQA115" s="52"/>
      <c r="BQB115" s="52"/>
      <c r="BQC115" s="52"/>
      <c r="BQD115" s="52"/>
      <c r="BQE115" s="52"/>
      <c r="BQF115" s="52"/>
      <c r="BQG115" s="52"/>
      <c r="BQH115" s="52"/>
      <c r="BQI115" s="52"/>
      <c r="BQJ115" s="52"/>
      <c r="BQK115" s="52"/>
      <c r="BQL115" s="52"/>
      <c r="BQM115" s="52"/>
      <c r="BQN115" s="52"/>
      <c r="BQO115" s="52"/>
      <c r="BQP115" s="52"/>
      <c r="BQQ115" s="52"/>
      <c r="BQR115" s="52"/>
      <c r="BQS115" s="52"/>
      <c r="BQT115" s="52"/>
      <c r="BQU115" s="52"/>
      <c r="BQV115" s="52"/>
      <c r="BQW115" s="52"/>
      <c r="BQX115" s="52"/>
      <c r="BQY115" s="52"/>
      <c r="BQZ115" s="52"/>
      <c r="BRA115" s="52"/>
      <c r="BRB115" s="52"/>
      <c r="BRC115" s="52"/>
      <c r="BRD115" s="52"/>
      <c r="BRE115" s="52"/>
      <c r="BRF115" s="52"/>
      <c r="BRG115" s="52"/>
      <c r="BRH115" s="52"/>
      <c r="BRI115" s="52"/>
      <c r="BRJ115" s="52"/>
      <c r="BRK115" s="52"/>
      <c r="BRL115" s="52"/>
      <c r="BRM115" s="52"/>
      <c r="BRN115" s="52"/>
      <c r="BRO115" s="52"/>
      <c r="BRP115" s="52"/>
      <c r="BRQ115" s="52"/>
      <c r="BRR115" s="52"/>
      <c r="BRS115" s="52"/>
      <c r="BRT115" s="52"/>
      <c r="BRU115" s="52"/>
      <c r="BRV115" s="52"/>
      <c r="BRW115" s="52"/>
      <c r="BRX115" s="52"/>
      <c r="BRY115" s="52"/>
      <c r="BRZ115" s="52"/>
      <c r="BSA115" s="52"/>
      <c r="BSB115" s="52"/>
      <c r="BSC115" s="52"/>
      <c r="BSD115" s="52"/>
      <c r="BSE115" s="52"/>
      <c r="BSF115" s="52"/>
      <c r="BSG115" s="52"/>
      <c r="BSH115" s="52"/>
      <c r="BSI115" s="52"/>
      <c r="BSJ115" s="52"/>
      <c r="BSK115" s="52"/>
      <c r="BSL115" s="52"/>
      <c r="BSM115" s="52"/>
      <c r="BSN115" s="52"/>
      <c r="BSO115" s="52"/>
      <c r="BSP115" s="52"/>
      <c r="BSQ115" s="52"/>
      <c r="BSR115" s="52"/>
      <c r="BSS115" s="52"/>
      <c r="BST115" s="52"/>
      <c r="BSU115" s="52"/>
      <c r="BSV115" s="52"/>
      <c r="BSW115" s="52"/>
      <c r="BSX115" s="52"/>
      <c r="BSY115" s="52"/>
      <c r="BSZ115" s="52"/>
      <c r="BTA115" s="52"/>
      <c r="BTB115" s="52"/>
      <c r="BTC115" s="52"/>
      <c r="BTD115" s="52"/>
      <c r="BTE115" s="52"/>
      <c r="BTF115" s="52"/>
      <c r="BTG115" s="52"/>
      <c r="BTH115" s="52"/>
      <c r="BTI115" s="52"/>
      <c r="BTJ115" s="52"/>
      <c r="BTK115" s="52"/>
      <c r="BTL115" s="52"/>
      <c r="BTM115" s="52"/>
      <c r="BTN115" s="52"/>
      <c r="BTO115" s="52"/>
      <c r="BTP115" s="52"/>
      <c r="BTQ115" s="52"/>
      <c r="BTR115" s="52"/>
      <c r="BTS115" s="52"/>
      <c r="BTT115" s="52"/>
      <c r="BTU115" s="52"/>
      <c r="BTV115" s="52"/>
      <c r="BTW115" s="52"/>
      <c r="BTX115" s="52"/>
      <c r="BTY115" s="52"/>
      <c r="BTZ115" s="52"/>
      <c r="BUA115" s="52"/>
      <c r="BUB115" s="52"/>
      <c r="BUC115" s="52"/>
      <c r="BUD115" s="52"/>
      <c r="BUE115" s="52"/>
      <c r="BUF115" s="52"/>
      <c r="BUG115" s="52"/>
      <c r="BUH115" s="52"/>
      <c r="BUI115" s="52"/>
      <c r="BUJ115" s="52"/>
      <c r="BUK115" s="52"/>
      <c r="BUL115" s="52"/>
      <c r="BUM115" s="52"/>
      <c r="BUN115" s="52"/>
      <c r="BUO115" s="52"/>
      <c r="BUP115" s="52"/>
      <c r="BUQ115" s="52"/>
      <c r="BUR115" s="52"/>
      <c r="BUS115" s="52"/>
      <c r="BUT115" s="52"/>
      <c r="BUU115" s="52"/>
      <c r="BUV115" s="52"/>
      <c r="BUW115" s="52"/>
      <c r="BUX115" s="52"/>
      <c r="BUY115" s="52"/>
      <c r="BUZ115" s="52"/>
      <c r="BVA115" s="52"/>
      <c r="BVB115" s="52"/>
      <c r="BVC115" s="52"/>
      <c r="BVD115" s="52"/>
      <c r="BVE115" s="52"/>
      <c r="BVF115" s="52"/>
      <c r="BVG115" s="52"/>
      <c r="BVH115" s="52"/>
      <c r="BVI115" s="52"/>
      <c r="BVJ115" s="52"/>
      <c r="BVK115" s="52"/>
      <c r="BVL115" s="52"/>
      <c r="BVM115" s="52"/>
      <c r="BVN115" s="52"/>
      <c r="BVO115" s="52"/>
      <c r="BVP115" s="52"/>
      <c r="BVQ115" s="52"/>
      <c r="BVR115" s="52"/>
      <c r="BVS115" s="52"/>
      <c r="BVT115" s="52"/>
      <c r="BVU115" s="52"/>
      <c r="BVV115" s="52"/>
      <c r="BVW115" s="52"/>
      <c r="BVX115" s="52"/>
      <c r="BVY115" s="52"/>
      <c r="BVZ115" s="52"/>
      <c r="BWA115" s="52"/>
      <c r="BWB115" s="52"/>
      <c r="BWC115" s="52"/>
      <c r="BWD115" s="52"/>
      <c r="BWE115" s="52"/>
      <c r="BWF115" s="52"/>
      <c r="BWG115" s="52"/>
      <c r="BWH115" s="52"/>
      <c r="BWI115" s="52"/>
      <c r="BWJ115" s="52"/>
      <c r="BWK115" s="52"/>
      <c r="BWL115" s="52"/>
      <c r="BWM115" s="52"/>
      <c r="BWN115" s="52"/>
      <c r="BWO115" s="52"/>
      <c r="BWP115" s="52"/>
      <c r="BWQ115" s="52"/>
      <c r="BWR115" s="52"/>
      <c r="BWS115" s="52"/>
      <c r="BWT115" s="52"/>
      <c r="BWU115" s="52"/>
      <c r="BWV115" s="52"/>
      <c r="BWW115" s="52"/>
      <c r="BWX115" s="52"/>
      <c r="BWY115" s="52"/>
      <c r="BWZ115" s="52"/>
      <c r="BXA115" s="52"/>
      <c r="BXB115" s="52"/>
      <c r="BXC115" s="52"/>
      <c r="BXD115" s="52"/>
      <c r="BXE115" s="52"/>
      <c r="BXF115" s="52"/>
      <c r="BXG115" s="52"/>
      <c r="BXH115" s="52"/>
      <c r="BXI115" s="52"/>
      <c r="BXJ115" s="52"/>
      <c r="BXK115" s="52"/>
      <c r="BXL115" s="52"/>
      <c r="BXM115" s="52"/>
      <c r="BXN115" s="52"/>
      <c r="BXO115" s="52"/>
      <c r="BXP115" s="52"/>
      <c r="BXQ115" s="52"/>
      <c r="BXR115" s="52"/>
      <c r="BXS115" s="52"/>
      <c r="BXT115" s="52"/>
      <c r="BXU115" s="52"/>
      <c r="BXV115" s="52"/>
      <c r="BXW115" s="52"/>
      <c r="BXX115" s="52"/>
      <c r="BXY115" s="52"/>
      <c r="BXZ115" s="52"/>
      <c r="BYA115" s="52"/>
      <c r="BYB115" s="52"/>
      <c r="BYC115" s="52"/>
      <c r="BYD115" s="52"/>
      <c r="BYE115" s="52"/>
      <c r="BYF115" s="52"/>
      <c r="BYG115" s="52"/>
      <c r="BYH115" s="52"/>
      <c r="BYI115" s="52"/>
      <c r="BYJ115" s="52"/>
      <c r="BYK115" s="52"/>
      <c r="BYL115" s="52"/>
      <c r="BYM115" s="52"/>
      <c r="BYN115" s="52"/>
      <c r="BYO115" s="52"/>
      <c r="BYP115" s="52"/>
      <c r="BYQ115" s="52"/>
      <c r="BYR115" s="52"/>
      <c r="BYS115" s="52"/>
      <c r="BYT115" s="52"/>
      <c r="BYU115" s="52"/>
      <c r="BYV115" s="52"/>
      <c r="BYW115" s="52"/>
      <c r="BYX115" s="52"/>
      <c r="BYY115" s="52"/>
      <c r="BYZ115" s="52"/>
      <c r="BZA115" s="52"/>
      <c r="BZB115" s="52"/>
      <c r="BZC115" s="52"/>
      <c r="BZD115" s="52"/>
      <c r="BZE115" s="52"/>
      <c r="BZF115" s="52"/>
      <c r="BZG115" s="52"/>
      <c r="BZH115" s="52"/>
      <c r="BZI115" s="52"/>
      <c r="BZJ115" s="52"/>
      <c r="BZK115" s="52"/>
      <c r="BZL115" s="52"/>
      <c r="BZM115" s="52"/>
      <c r="BZN115" s="52"/>
      <c r="BZO115" s="52"/>
      <c r="BZP115" s="52"/>
      <c r="BZQ115" s="52"/>
      <c r="BZR115" s="52"/>
      <c r="BZS115" s="52"/>
      <c r="BZT115" s="52"/>
      <c r="BZU115" s="52"/>
      <c r="BZV115" s="52"/>
      <c r="BZW115" s="52"/>
      <c r="BZX115" s="52"/>
      <c r="BZY115" s="52"/>
      <c r="BZZ115" s="52"/>
      <c r="CAA115" s="52"/>
      <c r="CAB115" s="52"/>
      <c r="CAC115" s="52"/>
      <c r="CAD115" s="52"/>
      <c r="CAE115" s="52"/>
      <c r="CAF115" s="52"/>
      <c r="CAG115" s="52"/>
      <c r="CAH115" s="52"/>
      <c r="CAI115" s="52"/>
      <c r="CAJ115" s="52"/>
      <c r="CAK115" s="52"/>
      <c r="CAL115" s="52"/>
      <c r="CAM115" s="52"/>
      <c r="CAN115" s="52"/>
      <c r="CAO115" s="52"/>
      <c r="CAP115" s="52"/>
      <c r="CAQ115" s="52"/>
      <c r="CAR115" s="52"/>
      <c r="CAS115" s="52"/>
      <c r="CAT115" s="52"/>
      <c r="CAU115" s="52"/>
      <c r="CAV115" s="52"/>
      <c r="CAW115" s="52"/>
      <c r="CAX115" s="52"/>
      <c r="CAY115" s="52"/>
      <c r="CAZ115" s="52"/>
      <c r="CBA115" s="52"/>
      <c r="CBB115" s="52"/>
      <c r="CBC115" s="52"/>
      <c r="CBD115" s="52"/>
      <c r="CBE115" s="52"/>
      <c r="CBF115" s="52"/>
      <c r="CBG115" s="52"/>
      <c r="CBH115" s="52"/>
      <c r="CBI115" s="52"/>
      <c r="CBJ115" s="52"/>
      <c r="CBK115" s="52"/>
      <c r="CBL115" s="52"/>
      <c r="CBM115" s="52"/>
      <c r="CBN115" s="52"/>
      <c r="CBO115" s="52"/>
      <c r="CBP115" s="52"/>
      <c r="CBQ115" s="52"/>
      <c r="CBR115" s="52"/>
      <c r="CBS115" s="52"/>
      <c r="CBT115" s="52"/>
      <c r="CBU115" s="52"/>
      <c r="CBV115" s="52"/>
      <c r="CBW115" s="52"/>
      <c r="CBX115" s="52"/>
      <c r="CBY115" s="52"/>
      <c r="CBZ115" s="52"/>
      <c r="CCA115" s="52"/>
      <c r="CCB115" s="52"/>
      <c r="CCC115" s="52"/>
      <c r="CCD115" s="52"/>
      <c r="CCE115" s="52"/>
      <c r="CCF115" s="52"/>
      <c r="CCG115" s="52"/>
      <c r="CCH115" s="52"/>
      <c r="CCI115" s="52"/>
      <c r="CCJ115" s="52"/>
      <c r="CCK115" s="52"/>
      <c r="CCL115" s="52"/>
      <c r="CCM115" s="52"/>
      <c r="CCN115" s="52"/>
      <c r="CCO115" s="52"/>
      <c r="CCP115" s="52"/>
      <c r="CCQ115" s="52"/>
      <c r="CCR115" s="52"/>
      <c r="CCS115" s="52"/>
      <c r="CCT115" s="52"/>
      <c r="CCU115" s="52"/>
      <c r="CCV115" s="52"/>
      <c r="CCW115" s="52"/>
      <c r="CCX115" s="52"/>
      <c r="CCY115" s="52"/>
      <c r="CCZ115" s="52"/>
      <c r="CDA115" s="52"/>
      <c r="CDB115" s="52"/>
      <c r="CDC115" s="52"/>
      <c r="CDD115" s="52"/>
      <c r="CDE115" s="52"/>
      <c r="CDF115" s="52"/>
      <c r="CDG115" s="52"/>
      <c r="CDH115" s="52"/>
      <c r="CDI115" s="52"/>
      <c r="CDJ115" s="52"/>
      <c r="CDK115" s="52"/>
      <c r="CDL115" s="52"/>
      <c r="CDM115" s="52"/>
      <c r="CDN115" s="52"/>
      <c r="CDO115" s="52"/>
      <c r="CDP115" s="52"/>
      <c r="CDQ115" s="52"/>
      <c r="CDR115" s="52"/>
      <c r="CDS115" s="52"/>
      <c r="CDT115" s="52"/>
      <c r="CDU115" s="52"/>
      <c r="CDV115" s="52"/>
      <c r="CDW115" s="52"/>
      <c r="CDX115" s="52"/>
      <c r="CDY115" s="52"/>
      <c r="CDZ115" s="52"/>
      <c r="CEA115" s="52"/>
      <c r="CEB115" s="52"/>
      <c r="CEC115" s="52"/>
      <c r="CED115" s="52"/>
      <c r="CEE115" s="52"/>
      <c r="CEF115" s="52"/>
      <c r="CEG115" s="52"/>
      <c r="CEH115" s="52"/>
      <c r="CEI115" s="52"/>
      <c r="CEJ115" s="52"/>
      <c r="CEK115" s="52"/>
      <c r="CEL115" s="52"/>
      <c r="CEM115" s="52"/>
      <c r="CEN115" s="52"/>
      <c r="CEO115" s="52"/>
      <c r="CEP115" s="52"/>
      <c r="CEQ115" s="52"/>
      <c r="CER115" s="52"/>
      <c r="CES115" s="52"/>
      <c r="CET115" s="52"/>
      <c r="CEU115" s="52"/>
      <c r="CEV115" s="52"/>
      <c r="CEW115" s="52"/>
      <c r="CEX115" s="52"/>
      <c r="CEY115" s="52"/>
      <c r="CEZ115" s="52"/>
      <c r="CFA115" s="52"/>
      <c r="CFB115" s="52"/>
      <c r="CFC115" s="52"/>
      <c r="CFD115" s="52"/>
      <c r="CFE115" s="52"/>
      <c r="CFF115" s="52"/>
      <c r="CFG115" s="52"/>
      <c r="CFH115" s="52"/>
      <c r="CFI115" s="52"/>
      <c r="CFJ115" s="52"/>
      <c r="CFK115" s="52"/>
      <c r="CFL115" s="52"/>
      <c r="CFM115" s="52"/>
      <c r="CFN115" s="52"/>
      <c r="CFO115" s="52"/>
      <c r="CFP115" s="52"/>
      <c r="CFQ115" s="52"/>
      <c r="CFR115" s="52"/>
      <c r="CFS115" s="52"/>
      <c r="CFT115" s="52"/>
      <c r="CFU115" s="52"/>
      <c r="CFV115" s="52"/>
      <c r="CFW115" s="52"/>
      <c r="CFX115" s="52"/>
      <c r="CFY115" s="52"/>
      <c r="CFZ115" s="52"/>
      <c r="CGA115" s="52"/>
      <c r="CGB115" s="52"/>
      <c r="CGC115" s="52"/>
      <c r="CGD115" s="52"/>
      <c r="CGE115" s="52"/>
      <c r="CGF115" s="52"/>
      <c r="CGG115" s="52"/>
      <c r="CGH115" s="52"/>
      <c r="CGI115" s="52"/>
      <c r="CGJ115" s="52"/>
      <c r="CGK115" s="52"/>
      <c r="CGL115" s="52"/>
      <c r="CGM115" s="52"/>
      <c r="CGN115" s="52"/>
      <c r="CGO115" s="52"/>
      <c r="CGP115" s="52"/>
      <c r="CGQ115" s="52"/>
      <c r="CGR115" s="52"/>
      <c r="CGS115" s="52"/>
      <c r="CGT115" s="52"/>
      <c r="CGU115" s="52"/>
      <c r="CGV115" s="52"/>
      <c r="CGW115" s="52"/>
      <c r="CGX115" s="52"/>
      <c r="CGY115" s="52"/>
      <c r="CGZ115" s="52"/>
      <c r="CHA115" s="52"/>
      <c r="CHB115" s="52"/>
      <c r="CHC115" s="52"/>
      <c r="CHD115" s="52"/>
      <c r="CHE115" s="52"/>
      <c r="CHF115" s="52"/>
      <c r="CHG115" s="52"/>
      <c r="CHH115" s="52"/>
      <c r="CHI115" s="52"/>
      <c r="CHJ115" s="52"/>
      <c r="CHK115" s="52"/>
      <c r="CHL115" s="52"/>
      <c r="CHM115" s="52"/>
      <c r="CHN115" s="52"/>
      <c r="CHO115" s="52"/>
      <c r="CHP115" s="52"/>
      <c r="CHQ115" s="52"/>
      <c r="CHR115" s="52"/>
      <c r="CHS115" s="52"/>
      <c r="CHT115" s="52"/>
      <c r="CHU115" s="52"/>
      <c r="CHV115" s="52"/>
      <c r="CHW115" s="52"/>
      <c r="CHX115" s="52"/>
      <c r="CHY115" s="52"/>
      <c r="CHZ115" s="52"/>
      <c r="CIA115" s="52"/>
      <c r="CIB115" s="52"/>
      <c r="CIC115" s="52"/>
      <c r="CID115" s="52"/>
      <c r="CIE115" s="52"/>
      <c r="CIF115" s="52"/>
      <c r="CIG115" s="52"/>
      <c r="CIH115" s="52"/>
      <c r="CII115" s="52"/>
      <c r="CIJ115" s="52"/>
      <c r="CIK115" s="52"/>
      <c r="CIL115" s="52"/>
      <c r="CIM115" s="52"/>
      <c r="CIN115" s="52"/>
      <c r="CIO115" s="52"/>
      <c r="CIP115" s="52"/>
      <c r="CIQ115" s="52"/>
      <c r="CIR115" s="52"/>
      <c r="CIS115" s="52"/>
      <c r="CIT115" s="52"/>
      <c r="CIU115" s="52"/>
      <c r="CIV115" s="52"/>
      <c r="CIW115" s="52"/>
      <c r="CIX115" s="52"/>
      <c r="CIY115" s="52"/>
      <c r="CIZ115" s="52"/>
      <c r="CJA115" s="52"/>
      <c r="CJB115" s="52"/>
      <c r="CJC115" s="52"/>
      <c r="CJD115" s="52"/>
      <c r="CJE115" s="52"/>
      <c r="CJF115" s="52"/>
      <c r="CJG115" s="52"/>
      <c r="CJH115" s="52"/>
      <c r="CJI115" s="52"/>
      <c r="CJJ115" s="52"/>
      <c r="CJK115" s="52"/>
      <c r="CJL115" s="52"/>
      <c r="CJM115" s="52"/>
      <c r="CJN115" s="52"/>
      <c r="CJO115" s="52"/>
      <c r="CJP115" s="52"/>
      <c r="CJQ115" s="52"/>
      <c r="CJR115" s="52"/>
      <c r="CJS115" s="52"/>
      <c r="CJT115" s="52"/>
      <c r="CJU115" s="52"/>
      <c r="CJV115" s="52"/>
      <c r="CJW115" s="52"/>
      <c r="CJX115" s="52"/>
      <c r="CJY115" s="52"/>
      <c r="CJZ115" s="52"/>
      <c r="CKA115" s="52"/>
      <c r="CKB115" s="52"/>
      <c r="CKC115" s="52"/>
      <c r="CKD115" s="52"/>
      <c r="CKE115" s="52"/>
      <c r="CKF115" s="52"/>
      <c r="CKG115" s="52"/>
      <c r="CKH115" s="52"/>
      <c r="CKI115" s="52"/>
      <c r="CKJ115" s="52"/>
      <c r="CKK115" s="52"/>
      <c r="CKL115" s="52"/>
      <c r="CKM115" s="52"/>
      <c r="CKN115" s="52"/>
      <c r="CKO115" s="52"/>
      <c r="CKP115" s="52"/>
      <c r="CKQ115" s="52"/>
      <c r="CKR115" s="52"/>
      <c r="CKS115" s="52"/>
      <c r="CKT115" s="52"/>
      <c r="CKU115" s="52"/>
      <c r="CKV115" s="52"/>
      <c r="CKW115" s="52"/>
      <c r="CKX115" s="52"/>
      <c r="CKY115" s="52"/>
      <c r="CKZ115" s="52"/>
      <c r="CLA115" s="52"/>
      <c r="CLB115" s="52"/>
      <c r="CLC115" s="52"/>
      <c r="CLD115" s="52"/>
      <c r="CLE115" s="52"/>
      <c r="CLF115" s="52"/>
      <c r="CLG115" s="52"/>
      <c r="CLH115" s="52"/>
      <c r="CLI115" s="52"/>
      <c r="CLJ115" s="52"/>
      <c r="CLK115" s="52"/>
      <c r="CLL115" s="52"/>
      <c r="CLM115" s="52"/>
      <c r="CLN115" s="52"/>
      <c r="CLO115" s="52"/>
      <c r="CLP115" s="52"/>
      <c r="CLQ115" s="52"/>
      <c r="CLR115" s="52"/>
      <c r="CLS115" s="52"/>
      <c r="CLT115" s="52"/>
      <c r="CLU115" s="52"/>
      <c r="CLV115" s="52"/>
      <c r="CLW115" s="52"/>
      <c r="CLX115" s="52"/>
      <c r="CLY115" s="52"/>
      <c r="CLZ115" s="52"/>
      <c r="CMA115" s="52"/>
      <c r="CMB115" s="52"/>
      <c r="CMC115" s="52"/>
      <c r="CMD115" s="52"/>
      <c r="CME115" s="52"/>
      <c r="CMF115" s="52"/>
      <c r="CMG115" s="52"/>
      <c r="CMH115" s="52"/>
      <c r="CMI115" s="52"/>
      <c r="CMJ115" s="52"/>
      <c r="CMK115" s="52"/>
      <c r="CML115" s="52"/>
      <c r="CMM115" s="52"/>
      <c r="CMN115" s="52"/>
      <c r="CMO115" s="52"/>
      <c r="CMP115" s="52"/>
      <c r="CMQ115" s="52"/>
      <c r="CMR115" s="52"/>
      <c r="CMS115" s="52"/>
      <c r="CMT115" s="52"/>
      <c r="CMU115" s="52"/>
      <c r="CMV115" s="52"/>
      <c r="CMW115" s="52"/>
      <c r="CMX115" s="52"/>
      <c r="CMY115" s="52"/>
      <c r="CMZ115" s="52"/>
      <c r="CNA115" s="52"/>
      <c r="CNB115" s="52"/>
      <c r="CNC115" s="52"/>
      <c r="CND115" s="52"/>
      <c r="CNE115" s="52"/>
      <c r="CNF115" s="52"/>
      <c r="CNG115" s="52"/>
      <c r="CNH115" s="52"/>
      <c r="CNI115" s="52"/>
      <c r="CNJ115" s="52"/>
      <c r="CNK115" s="52"/>
      <c r="CNL115" s="52"/>
      <c r="CNM115" s="52"/>
      <c r="CNN115" s="52"/>
      <c r="CNO115" s="52"/>
      <c r="CNP115" s="52"/>
      <c r="CNQ115" s="52"/>
      <c r="CNR115" s="52"/>
      <c r="CNS115" s="52"/>
      <c r="CNT115" s="52"/>
      <c r="CNU115" s="52"/>
      <c r="CNV115" s="52"/>
      <c r="CNW115" s="52"/>
      <c r="CNX115" s="52"/>
      <c r="CNY115" s="52"/>
      <c r="CNZ115" s="52"/>
      <c r="COA115" s="52"/>
      <c r="COB115" s="52"/>
      <c r="COC115" s="52"/>
      <c r="COD115" s="52"/>
      <c r="COE115" s="52"/>
      <c r="COF115" s="52"/>
      <c r="COG115" s="52"/>
      <c r="COH115" s="52"/>
      <c r="COI115" s="52"/>
      <c r="COJ115" s="52"/>
      <c r="COK115" s="52"/>
      <c r="COL115" s="52"/>
      <c r="COM115" s="52"/>
      <c r="CON115" s="52"/>
      <c r="COO115" s="52"/>
      <c r="COP115" s="52"/>
      <c r="COQ115" s="52"/>
      <c r="COR115" s="52"/>
      <c r="COS115" s="52"/>
      <c r="COT115" s="52"/>
      <c r="COU115" s="52"/>
      <c r="COV115" s="52"/>
      <c r="COW115" s="52"/>
      <c r="COX115" s="52"/>
      <c r="COY115" s="52"/>
      <c r="COZ115" s="52"/>
      <c r="CPA115" s="52"/>
      <c r="CPB115" s="52"/>
      <c r="CPC115" s="52"/>
      <c r="CPD115" s="52"/>
      <c r="CPE115" s="52"/>
      <c r="CPF115" s="52"/>
      <c r="CPG115" s="52"/>
      <c r="CPH115" s="52"/>
      <c r="CPI115" s="52"/>
      <c r="CPJ115" s="52"/>
      <c r="CPK115" s="52"/>
      <c r="CPL115" s="52"/>
      <c r="CPM115" s="52"/>
      <c r="CPN115" s="52"/>
      <c r="CPO115" s="52"/>
      <c r="CPP115" s="52"/>
      <c r="CPQ115" s="52"/>
      <c r="CPR115" s="52"/>
      <c r="CPS115" s="52"/>
      <c r="CPT115" s="52"/>
      <c r="CPU115" s="52"/>
      <c r="CPV115" s="52"/>
      <c r="CPW115" s="52"/>
      <c r="CPX115" s="52"/>
      <c r="CPY115" s="52"/>
      <c r="CPZ115" s="52"/>
      <c r="CQA115" s="52"/>
      <c r="CQB115" s="52"/>
      <c r="CQC115" s="52"/>
      <c r="CQD115" s="52"/>
      <c r="CQE115" s="52"/>
      <c r="CQF115" s="52"/>
      <c r="CQG115" s="52"/>
      <c r="CQH115" s="52"/>
      <c r="CQI115" s="52"/>
      <c r="CQJ115" s="52"/>
      <c r="CQK115" s="52"/>
      <c r="CQL115" s="52"/>
      <c r="CQM115" s="52"/>
      <c r="CQN115" s="52"/>
      <c r="CQO115" s="52"/>
      <c r="CQP115" s="52"/>
      <c r="CQQ115" s="52"/>
      <c r="CQR115" s="52"/>
      <c r="CQS115" s="52"/>
      <c r="CQT115" s="52"/>
      <c r="CQU115" s="52"/>
      <c r="CQV115" s="52"/>
      <c r="CQW115" s="52"/>
      <c r="CQX115" s="52"/>
      <c r="CQY115" s="52"/>
      <c r="CQZ115" s="52"/>
      <c r="CRA115" s="52"/>
      <c r="CRB115" s="52"/>
      <c r="CRC115" s="52"/>
      <c r="CRD115" s="52"/>
      <c r="CRE115" s="52"/>
      <c r="CRF115" s="52"/>
      <c r="CRG115" s="52"/>
      <c r="CRH115" s="52"/>
      <c r="CRI115" s="52"/>
      <c r="CRJ115" s="52"/>
      <c r="CRK115" s="52"/>
      <c r="CRL115" s="52"/>
      <c r="CRM115" s="52"/>
      <c r="CRN115" s="52"/>
      <c r="CRO115" s="52"/>
      <c r="CRP115" s="52"/>
      <c r="CRQ115" s="52"/>
      <c r="CRR115" s="52"/>
      <c r="CRS115" s="52"/>
      <c r="CRT115" s="52"/>
      <c r="CRU115" s="52"/>
      <c r="CRV115" s="52"/>
      <c r="CRW115" s="52"/>
      <c r="CRX115" s="52"/>
      <c r="CRY115" s="52"/>
      <c r="CRZ115" s="52"/>
      <c r="CSA115" s="52"/>
      <c r="CSB115" s="52"/>
      <c r="CSC115" s="52"/>
      <c r="CSD115" s="52"/>
      <c r="CSE115" s="52"/>
      <c r="CSF115" s="52"/>
      <c r="CSG115" s="52"/>
      <c r="CSH115" s="52"/>
      <c r="CSI115" s="52"/>
      <c r="CSJ115" s="52"/>
      <c r="CSK115" s="52"/>
      <c r="CSL115" s="52"/>
      <c r="CSM115" s="52"/>
      <c r="CSN115" s="52"/>
      <c r="CSO115" s="52"/>
      <c r="CSP115" s="52"/>
      <c r="CSQ115" s="52"/>
      <c r="CSR115" s="52"/>
      <c r="CSS115" s="52"/>
      <c r="CST115" s="52"/>
      <c r="CSU115" s="52"/>
      <c r="CSV115" s="52"/>
      <c r="CSW115" s="52"/>
      <c r="CSX115" s="52"/>
      <c r="CSY115" s="52"/>
      <c r="CSZ115" s="52"/>
      <c r="CTA115" s="52"/>
      <c r="CTB115" s="52"/>
      <c r="CTC115" s="52"/>
      <c r="CTD115" s="52"/>
      <c r="CTE115" s="52"/>
      <c r="CTF115" s="52"/>
      <c r="CTG115" s="52"/>
      <c r="CTH115" s="52"/>
      <c r="CTI115" s="52"/>
      <c r="CTJ115" s="52"/>
      <c r="CTK115" s="52"/>
      <c r="CTL115" s="52"/>
      <c r="CTM115" s="52"/>
      <c r="CTN115" s="52"/>
      <c r="CTO115" s="52"/>
      <c r="CTP115" s="52"/>
      <c r="CTQ115" s="52"/>
      <c r="CTR115" s="52"/>
      <c r="CTS115" s="52"/>
      <c r="CTT115" s="52"/>
      <c r="CTU115" s="52"/>
      <c r="CTV115" s="52"/>
      <c r="CTW115" s="52"/>
      <c r="CTX115" s="52"/>
      <c r="CTY115" s="52"/>
      <c r="CTZ115" s="52"/>
      <c r="CUA115" s="52"/>
      <c r="CUB115" s="52"/>
      <c r="CUC115" s="52"/>
      <c r="CUD115" s="52"/>
      <c r="CUE115" s="52"/>
      <c r="CUF115" s="52"/>
      <c r="CUG115" s="52"/>
      <c r="CUH115" s="52"/>
      <c r="CUI115" s="52"/>
      <c r="CUJ115" s="52"/>
      <c r="CUK115" s="52"/>
      <c r="CUL115" s="52"/>
      <c r="CUM115" s="52"/>
      <c r="CUN115" s="52"/>
      <c r="CUO115" s="52"/>
      <c r="CUP115" s="52"/>
      <c r="CUQ115" s="52"/>
      <c r="CUR115" s="52"/>
      <c r="CUS115" s="52"/>
      <c r="CUT115" s="52"/>
      <c r="CUU115" s="52"/>
      <c r="CUV115" s="52"/>
      <c r="CUW115" s="52"/>
      <c r="CUX115" s="52"/>
      <c r="CUY115" s="52"/>
      <c r="CUZ115" s="52"/>
      <c r="CVA115" s="52"/>
      <c r="CVB115" s="52"/>
      <c r="CVC115" s="52"/>
      <c r="CVD115" s="52"/>
      <c r="CVE115" s="52"/>
      <c r="CVF115" s="52"/>
      <c r="CVG115" s="52"/>
      <c r="CVH115" s="52"/>
      <c r="CVI115" s="52"/>
      <c r="CVJ115" s="52"/>
      <c r="CVK115" s="52"/>
      <c r="CVL115" s="52"/>
      <c r="CVM115" s="52"/>
      <c r="CVN115" s="52"/>
      <c r="CVO115" s="52"/>
      <c r="CVP115" s="52"/>
      <c r="CVQ115" s="52"/>
      <c r="CVR115" s="52"/>
      <c r="CVS115" s="52"/>
      <c r="CVT115" s="52"/>
      <c r="CVU115" s="52"/>
      <c r="CVV115" s="52"/>
      <c r="CVW115" s="52"/>
      <c r="CVX115" s="52"/>
      <c r="CVY115" s="52"/>
      <c r="CVZ115" s="52"/>
      <c r="CWA115" s="52"/>
      <c r="CWB115" s="52"/>
      <c r="CWC115" s="52"/>
      <c r="CWD115" s="52"/>
      <c r="CWE115" s="52"/>
      <c r="CWF115" s="52"/>
      <c r="CWG115" s="52"/>
      <c r="CWH115" s="52"/>
      <c r="CWI115" s="52"/>
      <c r="CWJ115" s="52"/>
      <c r="CWK115" s="52"/>
      <c r="CWL115" s="52"/>
      <c r="CWM115" s="52"/>
      <c r="CWN115" s="52"/>
      <c r="CWO115" s="52"/>
      <c r="CWP115" s="52"/>
      <c r="CWQ115" s="52"/>
      <c r="CWR115" s="52"/>
      <c r="CWS115" s="52"/>
      <c r="CWT115" s="52"/>
      <c r="CWU115" s="52"/>
      <c r="CWV115" s="52"/>
      <c r="CWW115" s="52"/>
      <c r="CWX115" s="52"/>
      <c r="CWY115" s="52"/>
      <c r="CWZ115" s="52"/>
      <c r="CXA115" s="52"/>
      <c r="CXB115" s="52"/>
      <c r="CXC115" s="52"/>
      <c r="CXD115" s="52"/>
      <c r="CXE115" s="52"/>
      <c r="CXF115" s="52"/>
      <c r="CXG115" s="52"/>
      <c r="CXH115" s="52"/>
      <c r="CXI115" s="52"/>
      <c r="CXJ115" s="52"/>
      <c r="CXK115" s="52"/>
      <c r="CXL115" s="52"/>
      <c r="CXM115" s="52"/>
      <c r="CXN115" s="52"/>
      <c r="CXO115" s="52"/>
      <c r="CXP115" s="52"/>
      <c r="CXQ115" s="52"/>
      <c r="CXR115" s="52"/>
      <c r="CXS115" s="52"/>
      <c r="CXT115" s="52"/>
      <c r="CXU115" s="52"/>
      <c r="CXV115" s="52"/>
      <c r="CXW115" s="52"/>
      <c r="CXX115" s="52"/>
      <c r="CXY115" s="52"/>
      <c r="CXZ115" s="52"/>
      <c r="CYA115" s="52"/>
      <c r="CYB115" s="52"/>
      <c r="CYC115" s="52"/>
      <c r="CYD115" s="52"/>
      <c r="CYE115" s="52"/>
      <c r="CYF115" s="52"/>
      <c r="CYG115" s="52"/>
      <c r="CYH115" s="52"/>
      <c r="CYI115" s="52"/>
      <c r="CYJ115" s="52"/>
      <c r="CYK115" s="52"/>
      <c r="CYL115" s="52"/>
      <c r="CYM115" s="52"/>
      <c r="CYN115" s="52"/>
      <c r="CYO115" s="52"/>
      <c r="CYP115" s="52"/>
      <c r="CYQ115" s="52"/>
      <c r="CYR115" s="52"/>
      <c r="CYS115" s="52"/>
      <c r="CYT115" s="52"/>
      <c r="CYU115" s="52"/>
      <c r="CYV115" s="52"/>
      <c r="CYW115" s="52"/>
      <c r="CYX115" s="52"/>
      <c r="CYY115" s="52"/>
      <c r="CYZ115" s="52"/>
      <c r="CZA115" s="52"/>
      <c r="CZB115" s="52"/>
      <c r="CZC115" s="52"/>
      <c r="CZD115" s="52"/>
      <c r="CZE115" s="52"/>
      <c r="CZF115" s="52"/>
      <c r="CZG115" s="52"/>
      <c r="CZH115" s="52"/>
      <c r="CZI115" s="52"/>
      <c r="CZJ115" s="52"/>
      <c r="CZK115" s="52"/>
      <c r="CZL115" s="52"/>
      <c r="CZM115" s="52"/>
      <c r="CZN115" s="52"/>
      <c r="CZO115" s="52"/>
      <c r="CZP115" s="52"/>
      <c r="CZQ115" s="52"/>
      <c r="CZR115" s="52"/>
      <c r="CZS115" s="52"/>
      <c r="CZT115" s="52"/>
      <c r="CZU115" s="52"/>
      <c r="CZV115" s="52"/>
      <c r="CZW115" s="52"/>
      <c r="CZX115" s="52"/>
      <c r="CZY115" s="52"/>
      <c r="CZZ115" s="52"/>
      <c r="DAA115" s="52"/>
      <c r="DAB115" s="52"/>
      <c r="DAC115" s="52"/>
      <c r="DAD115" s="52"/>
      <c r="DAE115" s="52"/>
      <c r="DAF115" s="52"/>
      <c r="DAG115" s="52"/>
      <c r="DAH115" s="52"/>
      <c r="DAI115" s="52"/>
      <c r="DAJ115" s="52"/>
      <c r="DAK115" s="52"/>
      <c r="DAL115" s="52"/>
      <c r="DAM115" s="52"/>
      <c r="DAN115" s="52"/>
      <c r="DAO115" s="52"/>
      <c r="DAP115" s="52"/>
      <c r="DAQ115" s="52"/>
      <c r="DAR115" s="52"/>
      <c r="DAS115" s="52"/>
      <c r="DAT115" s="52"/>
      <c r="DAU115" s="52"/>
      <c r="DAV115" s="52"/>
      <c r="DAW115" s="52"/>
      <c r="DAX115" s="52"/>
      <c r="DAY115" s="52"/>
      <c r="DAZ115" s="52"/>
      <c r="DBA115" s="52"/>
      <c r="DBB115" s="52"/>
      <c r="DBC115" s="52"/>
      <c r="DBD115" s="52"/>
      <c r="DBE115" s="52"/>
      <c r="DBF115" s="52"/>
      <c r="DBG115" s="52"/>
      <c r="DBH115" s="52"/>
      <c r="DBI115" s="52"/>
      <c r="DBJ115" s="52"/>
      <c r="DBK115" s="52"/>
      <c r="DBL115" s="52"/>
      <c r="DBM115" s="52"/>
      <c r="DBN115" s="52"/>
      <c r="DBO115" s="52"/>
      <c r="DBP115" s="52"/>
      <c r="DBQ115" s="52"/>
      <c r="DBR115" s="52"/>
      <c r="DBS115" s="52"/>
      <c r="DBT115" s="52"/>
      <c r="DBU115" s="52"/>
      <c r="DBV115" s="52"/>
      <c r="DBW115" s="52"/>
      <c r="DBX115" s="52"/>
      <c r="DBY115" s="52"/>
      <c r="DBZ115" s="52"/>
      <c r="DCA115" s="52"/>
      <c r="DCB115" s="52"/>
      <c r="DCC115" s="52"/>
      <c r="DCD115" s="52"/>
      <c r="DCE115" s="52"/>
      <c r="DCF115" s="52"/>
      <c r="DCG115" s="52"/>
      <c r="DCH115" s="52"/>
      <c r="DCI115" s="52"/>
      <c r="DCJ115" s="52"/>
      <c r="DCK115" s="52"/>
      <c r="DCL115" s="52"/>
      <c r="DCM115" s="52"/>
      <c r="DCN115" s="52"/>
      <c r="DCO115" s="52"/>
      <c r="DCP115" s="52"/>
      <c r="DCQ115" s="52"/>
      <c r="DCR115" s="52"/>
      <c r="DCS115" s="52"/>
      <c r="DCT115" s="52"/>
      <c r="DCU115" s="52"/>
      <c r="DCV115" s="52"/>
      <c r="DCW115" s="52"/>
      <c r="DCX115" s="52"/>
      <c r="DCY115" s="52"/>
      <c r="DCZ115" s="52"/>
      <c r="DDA115" s="52"/>
      <c r="DDB115" s="52"/>
      <c r="DDC115" s="52"/>
      <c r="DDD115" s="52"/>
      <c r="DDE115" s="52"/>
      <c r="DDF115" s="52"/>
      <c r="DDG115" s="52"/>
      <c r="DDH115" s="52"/>
      <c r="DDI115" s="52"/>
      <c r="DDJ115" s="52"/>
      <c r="DDK115" s="52"/>
      <c r="DDL115" s="52"/>
      <c r="DDM115" s="52"/>
      <c r="DDN115" s="52"/>
      <c r="DDO115" s="52"/>
      <c r="DDP115" s="52"/>
      <c r="DDQ115" s="52"/>
      <c r="DDR115" s="52"/>
      <c r="DDS115" s="52"/>
      <c r="DDT115" s="52"/>
      <c r="DDU115" s="52"/>
      <c r="DDV115" s="52"/>
      <c r="DDW115" s="52"/>
      <c r="DDX115" s="52"/>
      <c r="DDY115" s="52"/>
      <c r="DDZ115" s="52"/>
      <c r="DEA115" s="52"/>
      <c r="DEB115" s="52"/>
      <c r="DEC115" s="52"/>
      <c r="DED115" s="52"/>
      <c r="DEE115" s="52"/>
      <c r="DEF115" s="52"/>
      <c r="DEG115" s="52"/>
      <c r="DEH115" s="52"/>
      <c r="DEI115" s="52"/>
      <c r="DEJ115" s="52"/>
      <c r="DEK115" s="52"/>
      <c r="DEL115" s="52"/>
      <c r="DEM115" s="52"/>
      <c r="DEN115" s="52"/>
      <c r="DEO115" s="52"/>
      <c r="DEP115" s="52"/>
      <c r="DEQ115" s="52"/>
      <c r="DER115" s="52"/>
      <c r="DES115" s="52"/>
      <c r="DET115" s="52"/>
      <c r="DEU115" s="52"/>
      <c r="DEV115" s="52"/>
      <c r="DEW115" s="52"/>
      <c r="DEX115" s="52"/>
      <c r="DEY115" s="52"/>
      <c r="DEZ115" s="52"/>
      <c r="DFA115" s="52"/>
      <c r="DFB115" s="52"/>
      <c r="DFC115" s="52"/>
      <c r="DFD115" s="52"/>
      <c r="DFE115" s="52"/>
      <c r="DFF115" s="52"/>
      <c r="DFG115" s="52"/>
      <c r="DFH115" s="52"/>
      <c r="DFI115" s="52"/>
      <c r="DFJ115" s="52"/>
      <c r="DFK115" s="52"/>
      <c r="DFL115" s="52"/>
      <c r="DFM115" s="52"/>
      <c r="DFN115" s="52"/>
      <c r="DFO115" s="52"/>
      <c r="DFP115" s="52"/>
      <c r="DFQ115" s="52"/>
      <c r="DFR115" s="52"/>
      <c r="DFS115" s="52"/>
      <c r="DFT115" s="52"/>
      <c r="DFU115" s="52"/>
      <c r="DFV115" s="52"/>
      <c r="DFW115" s="52"/>
      <c r="DFX115" s="52"/>
      <c r="DFY115" s="52"/>
      <c r="DFZ115" s="52"/>
      <c r="DGA115" s="52"/>
      <c r="DGB115" s="52"/>
      <c r="DGC115" s="52"/>
      <c r="DGD115" s="52"/>
      <c r="DGE115" s="52"/>
      <c r="DGF115" s="52"/>
      <c r="DGG115" s="52"/>
      <c r="DGH115" s="52"/>
      <c r="DGI115" s="52"/>
      <c r="DGJ115" s="52"/>
      <c r="DGK115" s="52"/>
      <c r="DGL115" s="52"/>
      <c r="DGM115" s="52"/>
      <c r="DGN115" s="52"/>
      <c r="DGO115" s="52"/>
      <c r="DGP115" s="52"/>
      <c r="DGQ115" s="52"/>
      <c r="DGR115" s="52"/>
      <c r="DGS115" s="52"/>
      <c r="DGT115" s="52"/>
      <c r="DGU115" s="52"/>
      <c r="DGV115" s="52"/>
      <c r="DGW115" s="52"/>
      <c r="DGX115" s="52"/>
      <c r="DGY115" s="52"/>
      <c r="DGZ115" s="52"/>
      <c r="DHA115" s="52"/>
      <c r="DHB115" s="52"/>
      <c r="DHC115" s="52"/>
      <c r="DHD115" s="52"/>
      <c r="DHE115" s="52"/>
      <c r="DHF115" s="52"/>
      <c r="DHG115" s="52"/>
      <c r="DHH115" s="52"/>
      <c r="DHI115" s="52"/>
      <c r="DHJ115" s="52"/>
      <c r="DHK115" s="52"/>
      <c r="DHL115" s="52"/>
      <c r="DHM115" s="52"/>
      <c r="DHN115" s="52"/>
      <c r="DHO115" s="52"/>
      <c r="DHP115" s="52"/>
      <c r="DHQ115" s="52"/>
      <c r="DHR115" s="52"/>
      <c r="DHS115" s="52"/>
      <c r="DHT115" s="52"/>
      <c r="DHU115" s="52"/>
      <c r="DHV115" s="52"/>
      <c r="DHW115" s="52"/>
      <c r="DHX115" s="52"/>
      <c r="DHY115" s="52"/>
      <c r="DHZ115" s="52"/>
      <c r="DIA115" s="52"/>
      <c r="DIB115" s="52"/>
      <c r="DIC115" s="52"/>
      <c r="DID115" s="52"/>
      <c r="DIE115" s="52"/>
      <c r="DIF115" s="52"/>
      <c r="DIG115" s="52"/>
      <c r="DIH115" s="52"/>
      <c r="DII115" s="52"/>
      <c r="DIJ115" s="52"/>
      <c r="DIK115" s="52"/>
      <c r="DIL115" s="52"/>
      <c r="DIM115" s="52"/>
      <c r="DIN115" s="52"/>
      <c r="DIO115" s="52"/>
      <c r="DIP115" s="52"/>
      <c r="DIQ115" s="52"/>
      <c r="DIR115" s="52"/>
      <c r="DIS115" s="52"/>
      <c r="DIT115" s="52"/>
      <c r="DIU115" s="52"/>
      <c r="DIV115" s="52"/>
      <c r="DIW115" s="52"/>
      <c r="DIX115" s="52"/>
      <c r="DIY115" s="52"/>
      <c r="DIZ115" s="52"/>
      <c r="DJA115" s="52"/>
      <c r="DJB115" s="52"/>
      <c r="DJC115" s="52"/>
      <c r="DJD115" s="52"/>
      <c r="DJE115" s="52"/>
      <c r="DJF115" s="52"/>
      <c r="DJG115" s="52"/>
      <c r="DJH115" s="52"/>
      <c r="DJI115" s="52"/>
      <c r="DJJ115" s="52"/>
      <c r="DJK115" s="52"/>
      <c r="DJL115" s="52"/>
      <c r="DJM115" s="52"/>
      <c r="DJN115" s="52"/>
      <c r="DJO115" s="52"/>
      <c r="DJP115" s="52"/>
      <c r="DJQ115" s="52"/>
      <c r="DJR115" s="52"/>
      <c r="DJS115" s="52"/>
      <c r="DJT115" s="52"/>
      <c r="DJU115" s="52"/>
      <c r="DJV115" s="52"/>
      <c r="DJW115" s="52"/>
      <c r="DJX115" s="52"/>
      <c r="DJY115" s="52"/>
      <c r="DJZ115" s="52"/>
      <c r="DKA115" s="52"/>
      <c r="DKB115" s="52"/>
      <c r="DKC115" s="52"/>
      <c r="DKD115" s="52"/>
      <c r="DKE115" s="52"/>
      <c r="DKF115" s="52"/>
      <c r="DKG115" s="52"/>
      <c r="DKH115" s="52"/>
      <c r="DKI115" s="52"/>
      <c r="DKJ115" s="52"/>
      <c r="DKK115" s="52"/>
      <c r="DKL115" s="52"/>
      <c r="DKM115" s="52"/>
      <c r="DKN115" s="52"/>
      <c r="DKO115" s="52"/>
      <c r="DKP115" s="52"/>
      <c r="DKQ115" s="52"/>
      <c r="DKR115" s="52"/>
      <c r="DKS115" s="52"/>
      <c r="DKT115" s="52"/>
      <c r="DKU115" s="52"/>
      <c r="DKV115" s="52"/>
      <c r="DKW115" s="52"/>
      <c r="DKX115" s="52"/>
      <c r="DKY115" s="52"/>
      <c r="DKZ115" s="52"/>
      <c r="DLA115" s="52"/>
      <c r="DLB115" s="52"/>
      <c r="DLC115" s="52"/>
      <c r="DLD115" s="52"/>
      <c r="DLE115" s="52"/>
      <c r="DLF115" s="52"/>
      <c r="DLG115" s="52"/>
      <c r="DLH115" s="52"/>
      <c r="DLI115" s="52"/>
      <c r="DLJ115" s="52"/>
      <c r="DLK115" s="52"/>
      <c r="DLL115" s="52"/>
      <c r="DLM115" s="52"/>
      <c r="DLN115" s="52"/>
      <c r="DLO115" s="52"/>
      <c r="DLP115" s="52"/>
      <c r="DLQ115" s="52"/>
      <c r="DLR115" s="52"/>
      <c r="DLS115" s="52"/>
      <c r="DLT115" s="52"/>
      <c r="DLU115" s="52"/>
      <c r="DLV115" s="52"/>
      <c r="DLW115" s="52"/>
      <c r="DLX115" s="52"/>
      <c r="DLY115" s="52"/>
      <c r="DLZ115" s="52"/>
      <c r="DMA115" s="52"/>
      <c r="DMB115" s="52"/>
      <c r="DMC115" s="52"/>
      <c r="DMD115" s="52"/>
      <c r="DME115" s="52"/>
      <c r="DMF115" s="52"/>
      <c r="DMG115" s="52"/>
      <c r="DMH115" s="52"/>
      <c r="DMI115" s="52"/>
      <c r="DMJ115" s="52"/>
      <c r="DMK115" s="52"/>
      <c r="DML115" s="52"/>
      <c r="DMM115" s="52"/>
      <c r="DMN115" s="52"/>
      <c r="DMO115" s="52"/>
      <c r="DMP115" s="52"/>
      <c r="DMQ115" s="52"/>
      <c r="DMR115" s="52"/>
      <c r="DMS115" s="52"/>
      <c r="DMT115" s="52"/>
      <c r="DMU115" s="52"/>
      <c r="DMV115" s="52"/>
      <c r="DMW115" s="52"/>
      <c r="DMX115" s="52"/>
      <c r="DMY115" s="52"/>
      <c r="DMZ115" s="52"/>
      <c r="DNA115" s="52"/>
      <c r="DNB115" s="52"/>
      <c r="DNC115" s="52"/>
      <c r="DND115" s="52"/>
      <c r="DNE115" s="52"/>
      <c r="DNF115" s="52"/>
      <c r="DNG115" s="52"/>
      <c r="DNH115" s="52"/>
      <c r="DNI115" s="52"/>
      <c r="DNJ115" s="52"/>
      <c r="DNK115" s="52"/>
      <c r="DNL115" s="52"/>
      <c r="DNM115" s="52"/>
      <c r="DNN115" s="52"/>
      <c r="DNO115" s="52"/>
      <c r="DNP115" s="52"/>
      <c r="DNQ115" s="52"/>
      <c r="DNR115" s="52"/>
      <c r="DNS115" s="52"/>
      <c r="DNT115" s="52"/>
      <c r="DNU115" s="52"/>
      <c r="DNV115" s="52"/>
      <c r="DNW115" s="52"/>
      <c r="DNX115" s="52"/>
      <c r="DNY115" s="52"/>
      <c r="DNZ115" s="52"/>
      <c r="DOA115" s="52"/>
      <c r="DOB115" s="52"/>
      <c r="DOC115" s="52"/>
      <c r="DOD115" s="52"/>
      <c r="DOE115" s="52"/>
      <c r="DOF115" s="52"/>
      <c r="DOG115" s="52"/>
      <c r="DOH115" s="52"/>
      <c r="DOI115" s="52"/>
      <c r="DOJ115" s="52"/>
      <c r="DOK115" s="52"/>
      <c r="DOL115" s="52"/>
      <c r="DOM115" s="52"/>
      <c r="DON115" s="52"/>
      <c r="DOO115" s="52"/>
      <c r="DOP115" s="52"/>
      <c r="DOQ115" s="52"/>
      <c r="DOR115" s="52"/>
      <c r="DOS115" s="52"/>
      <c r="DOT115" s="52"/>
      <c r="DOU115" s="52"/>
      <c r="DOV115" s="52"/>
      <c r="DOW115" s="52"/>
      <c r="DOX115" s="52"/>
      <c r="DOY115" s="52"/>
      <c r="DOZ115" s="52"/>
      <c r="DPA115" s="52"/>
      <c r="DPB115" s="52"/>
      <c r="DPC115" s="52"/>
      <c r="DPD115" s="52"/>
      <c r="DPE115" s="52"/>
      <c r="DPF115" s="52"/>
      <c r="DPG115" s="52"/>
      <c r="DPH115" s="52"/>
      <c r="DPI115" s="52"/>
      <c r="DPJ115" s="52"/>
      <c r="DPK115" s="52"/>
      <c r="DPL115" s="52"/>
      <c r="DPM115" s="52"/>
      <c r="DPN115" s="52"/>
      <c r="DPO115" s="52"/>
      <c r="DPP115" s="52"/>
      <c r="DPQ115" s="52"/>
      <c r="DPR115" s="52"/>
      <c r="DPS115" s="52"/>
      <c r="DPT115" s="52"/>
      <c r="DPU115" s="52"/>
      <c r="DPV115" s="52"/>
      <c r="DPW115" s="52"/>
      <c r="DPX115" s="52"/>
      <c r="DPY115" s="52"/>
      <c r="DPZ115" s="52"/>
      <c r="DQA115" s="52"/>
      <c r="DQB115" s="52"/>
      <c r="DQC115" s="52"/>
      <c r="DQD115" s="52"/>
      <c r="DQE115" s="52"/>
      <c r="DQF115" s="52"/>
      <c r="DQG115" s="52"/>
      <c r="DQH115" s="52"/>
      <c r="DQI115" s="52"/>
      <c r="DQJ115" s="52"/>
      <c r="DQK115" s="52"/>
      <c r="DQL115" s="52"/>
      <c r="DQM115" s="52"/>
      <c r="DQN115" s="52"/>
      <c r="DQO115" s="52"/>
      <c r="DQP115" s="52"/>
      <c r="DQQ115" s="52"/>
      <c r="DQR115" s="52"/>
      <c r="DQS115" s="52"/>
      <c r="DQT115" s="52"/>
      <c r="DQU115" s="52"/>
      <c r="DQV115" s="52"/>
      <c r="DQW115" s="52"/>
      <c r="DQX115" s="52"/>
      <c r="DQY115" s="52"/>
      <c r="DQZ115" s="52"/>
      <c r="DRA115" s="52"/>
      <c r="DRB115" s="52"/>
      <c r="DRC115" s="52"/>
      <c r="DRD115" s="52"/>
      <c r="DRE115" s="52"/>
      <c r="DRF115" s="52"/>
      <c r="DRG115" s="52"/>
      <c r="DRH115" s="52"/>
      <c r="DRI115" s="52"/>
      <c r="DRJ115" s="52"/>
      <c r="DRK115" s="52"/>
      <c r="DRL115" s="52"/>
      <c r="DRM115" s="52"/>
      <c r="DRN115" s="52"/>
      <c r="DRO115" s="52"/>
      <c r="DRP115" s="52"/>
      <c r="DRQ115" s="52"/>
      <c r="DRR115" s="52"/>
      <c r="DRS115" s="52"/>
      <c r="DRT115" s="52"/>
      <c r="DRU115" s="52"/>
      <c r="DRV115" s="52"/>
      <c r="DRW115" s="52"/>
      <c r="DRX115" s="52"/>
      <c r="DRY115" s="52"/>
      <c r="DRZ115" s="52"/>
      <c r="DSA115" s="52"/>
      <c r="DSB115" s="52"/>
      <c r="DSC115" s="52"/>
      <c r="DSD115" s="52"/>
      <c r="DSE115" s="52"/>
      <c r="DSF115" s="52"/>
      <c r="DSG115" s="52"/>
      <c r="DSH115" s="52"/>
      <c r="DSI115" s="52"/>
      <c r="DSJ115" s="52"/>
      <c r="DSK115" s="52"/>
      <c r="DSL115" s="52"/>
      <c r="DSM115" s="52"/>
      <c r="DSN115" s="52"/>
      <c r="DSO115" s="52"/>
      <c r="DSP115" s="52"/>
      <c r="DSQ115" s="52"/>
      <c r="DSR115" s="52"/>
      <c r="DSS115" s="52"/>
      <c r="DST115" s="52"/>
      <c r="DSU115" s="52"/>
      <c r="DSV115" s="52"/>
      <c r="DSW115" s="52"/>
      <c r="DSX115" s="52"/>
      <c r="DSY115" s="52"/>
      <c r="DSZ115" s="52"/>
      <c r="DTA115" s="52"/>
      <c r="DTB115" s="52"/>
      <c r="DTC115" s="52"/>
      <c r="DTD115" s="52"/>
      <c r="DTE115" s="52"/>
      <c r="DTF115" s="52"/>
      <c r="DTG115" s="52"/>
      <c r="DTH115" s="52"/>
      <c r="DTI115" s="52"/>
      <c r="DTJ115" s="52"/>
      <c r="DTK115" s="52"/>
      <c r="DTL115" s="52"/>
      <c r="DTM115" s="52"/>
      <c r="DTN115" s="52"/>
      <c r="DTO115" s="52"/>
      <c r="DTP115" s="52"/>
      <c r="DTQ115" s="52"/>
      <c r="DTR115" s="52"/>
      <c r="DTS115" s="52"/>
      <c r="DTT115" s="52"/>
      <c r="DTU115" s="52"/>
      <c r="DTV115" s="52"/>
      <c r="DTW115" s="52"/>
      <c r="DTX115" s="52"/>
      <c r="DTY115" s="52"/>
      <c r="DTZ115" s="52"/>
      <c r="DUA115" s="52"/>
      <c r="DUB115" s="52"/>
      <c r="DUC115" s="52"/>
      <c r="DUD115" s="52"/>
      <c r="DUE115" s="52"/>
      <c r="DUF115" s="52"/>
      <c r="DUG115" s="52"/>
      <c r="DUH115" s="52"/>
      <c r="DUI115" s="52"/>
      <c r="DUJ115" s="52"/>
      <c r="DUK115" s="52"/>
      <c r="DUL115" s="52"/>
      <c r="DUM115" s="52"/>
      <c r="DUN115" s="52"/>
      <c r="DUO115" s="52"/>
      <c r="DUP115" s="52"/>
      <c r="DUQ115" s="52"/>
      <c r="DUR115" s="52"/>
      <c r="DUS115" s="52"/>
      <c r="DUT115" s="52"/>
      <c r="DUU115" s="52"/>
      <c r="DUV115" s="52"/>
      <c r="DUW115" s="52"/>
      <c r="DUX115" s="52"/>
      <c r="DUY115" s="52"/>
      <c r="DUZ115" s="52"/>
      <c r="DVA115" s="52"/>
      <c r="DVB115" s="52"/>
      <c r="DVC115" s="52"/>
      <c r="DVD115" s="52"/>
      <c r="DVE115" s="52"/>
      <c r="DVF115" s="52"/>
      <c r="DVG115" s="52"/>
      <c r="DVH115" s="52"/>
      <c r="DVI115" s="52"/>
      <c r="DVJ115" s="52"/>
      <c r="DVK115" s="52"/>
      <c r="DVL115" s="52"/>
      <c r="DVM115" s="52"/>
      <c r="DVN115" s="52"/>
      <c r="DVO115" s="52"/>
      <c r="DVP115" s="52"/>
      <c r="DVQ115" s="52"/>
      <c r="DVR115" s="52"/>
      <c r="DVS115" s="52"/>
      <c r="DVT115" s="52"/>
      <c r="DVU115" s="52"/>
      <c r="DVV115" s="52"/>
      <c r="DVW115" s="52"/>
      <c r="DVX115" s="52"/>
      <c r="DVY115" s="52"/>
      <c r="DVZ115" s="52"/>
      <c r="DWA115" s="52"/>
      <c r="DWB115" s="52"/>
      <c r="DWC115" s="52"/>
      <c r="DWD115" s="52"/>
      <c r="DWE115" s="52"/>
      <c r="DWF115" s="52"/>
      <c r="DWG115" s="52"/>
      <c r="DWH115" s="52"/>
      <c r="DWI115" s="52"/>
      <c r="DWJ115" s="52"/>
      <c r="DWK115" s="52"/>
      <c r="DWL115" s="52"/>
      <c r="DWM115" s="52"/>
      <c r="DWN115" s="52"/>
      <c r="DWO115" s="52"/>
      <c r="DWP115" s="52"/>
      <c r="DWQ115" s="52"/>
      <c r="DWR115" s="52"/>
      <c r="DWS115" s="52"/>
      <c r="DWT115" s="52"/>
      <c r="DWU115" s="52"/>
      <c r="DWV115" s="52"/>
      <c r="DWW115" s="52"/>
      <c r="DWX115" s="52"/>
      <c r="DWY115" s="52"/>
      <c r="DWZ115" s="52"/>
      <c r="DXA115" s="52"/>
      <c r="DXB115" s="52"/>
      <c r="DXC115" s="52"/>
      <c r="DXD115" s="52"/>
      <c r="DXE115" s="52"/>
      <c r="DXF115" s="52"/>
      <c r="DXG115" s="52"/>
      <c r="DXH115" s="52"/>
      <c r="DXI115" s="52"/>
      <c r="DXJ115" s="52"/>
      <c r="DXK115" s="52"/>
      <c r="DXL115" s="52"/>
      <c r="DXM115" s="52"/>
      <c r="DXN115" s="52"/>
      <c r="DXO115" s="52"/>
      <c r="DXP115" s="52"/>
      <c r="DXQ115" s="52"/>
      <c r="DXR115" s="52"/>
      <c r="DXS115" s="52"/>
      <c r="DXT115" s="52"/>
      <c r="DXU115" s="52"/>
      <c r="DXV115" s="52"/>
      <c r="DXW115" s="52"/>
      <c r="DXX115" s="52"/>
      <c r="DXY115" s="52"/>
      <c r="DXZ115" s="52"/>
      <c r="DYA115" s="52"/>
      <c r="DYB115" s="52"/>
      <c r="DYC115" s="52"/>
      <c r="DYD115" s="52"/>
      <c r="DYE115" s="52"/>
      <c r="DYF115" s="52"/>
      <c r="DYG115" s="52"/>
      <c r="DYH115" s="52"/>
      <c r="DYI115" s="52"/>
      <c r="DYJ115" s="52"/>
      <c r="DYK115" s="52"/>
      <c r="DYL115" s="52"/>
      <c r="DYM115" s="52"/>
      <c r="DYN115" s="52"/>
      <c r="DYO115" s="52"/>
      <c r="DYP115" s="52"/>
      <c r="DYQ115" s="52"/>
      <c r="DYR115" s="52"/>
      <c r="DYS115" s="52"/>
      <c r="DYT115" s="52"/>
      <c r="DYU115" s="52"/>
      <c r="DYV115" s="52"/>
      <c r="DYW115" s="52"/>
      <c r="DYX115" s="52"/>
      <c r="DYY115" s="52"/>
      <c r="DYZ115" s="52"/>
      <c r="DZA115" s="52"/>
      <c r="DZB115" s="52"/>
      <c r="DZC115" s="52"/>
      <c r="DZD115" s="52"/>
      <c r="DZE115" s="52"/>
      <c r="DZF115" s="52"/>
      <c r="DZG115" s="52"/>
      <c r="DZH115" s="52"/>
      <c r="DZI115" s="52"/>
      <c r="DZJ115" s="52"/>
      <c r="DZK115" s="52"/>
      <c r="DZL115" s="52"/>
      <c r="DZM115" s="52"/>
      <c r="DZN115" s="52"/>
      <c r="DZO115" s="52"/>
      <c r="DZP115" s="52"/>
      <c r="DZQ115" s="52"/>
      <c r="DZR115" s="52"/>
      <c r="DZS115" s="52"/>
      <c r="DZT115" s="52"/>
      <c r="DZU115" s="52"/>
      <c r="DZV115" s="52"/>
      <c r="DZW115" s="52"/>
      <c r="DZX115" s="52"/>
      <c r="DZY115" s="52"/>
      <c r="DZZ115" s="52"/>
      <c r="EAA115" s="52"/>
      <c r="EAB115" s="52"/>
      <c r="EAC115" s="52"/>
      <c r="EAD115" s="52"/>
      <c r="EAE115" s="52"/>
      <c r="EAF115" s="52"/>
      <c r="EAG115" s="52"/>
      <c r="EAH115" s="52"/>
      <c r="EAI115" s="52"/>
      <c r="EAJ115" s="52"/>
      <c r="EAK115" s="52"/>
      <c r="EAL115" s="52"/>
      <c r="EAM115" s="52"/>
      <c r="EAN115" s="52"/>
      <c r="EAO115" s="52"/>
      <c r="EAP115" s="52"/>
      <c r="EAQ115" s="52"/>
      <c r="EAR115" s="52"/>
      <c r="EAS115" s="52"/>
      <c r="EAT115" s="52"/>
      <c r="EAU115" s="52"/>
      <c r="EAV115" s="52"/>
      <c r="EAW115" s="52"/>
      <c r="EAX115" s="52"/>
      <c r="EAY115" s="52"/>
      <c r="EAZ115" s="52"/>
      <c r="EBA115" s="52"/>
      <c r="EBB115" s="52"/>
      <c r="EBC115" s="52"/>
      <c r="EBD115" s="52"/>
      <c r="EBE115" s="52"/>
      <c r="EBF115" s="52"/>
      <c r="EBG115" s="52"/>
      <c r="EBH115" s="52"/>
      <c r="EBI115" s="52"/>
      <c r="EBJ115" s="52"/>
      <c r="EBK115" s="52"/>
      <c r="EBL115" s="52"/>
      <c r="EBM115" s="52"/>
      <c r="EBN115" s="52"/>
      <c r="EBO115" s="52"/>
      <c r="EBP115" s="52"/>
      <c r="EBQ115" s="52"/>
      <c r="EBR115" s="52"/>
      <c r="EBS115" s="52"/>
      <c r="EBT115" s="52"/>
      <c r="EBU115" s="52"/>
      <c r="EBV115" s="52"/>
      <c r="EBW115" s="52"/>
      <c r="EBX115" s="52"/>
      <c r="EBY115" s="52"/>
      <c r="EBZ115" s="52"/>
      <c r="ECA115" s="52"/>
      <c r="ECB115" s="52"/>
      <c r="ECC115" s="52"/>
      <c r="ECD115" s="52"/>
      <c r="ECE115" s="52"/>
      <c r="ECF115" s="52"/>
      <c r="ECG115" s="52"/>
      <c r="ECH115" s="52"/>
      <c r="ECI115" s="52"/>
      <c r="ECJ115" s="52"/>
      <c r="ECK115" s="52"/>
      <c r="ECL115" s="52"/>
      <c r="ECM115" s="52"/>
      <c r="ECN115" s="52"/>
      <c r="ECO115" s="52"/>
      <c r="ECP115" s="52"/>
      <c r="ECQ115" s="52"/>
      <c r="ECR115" s="52"/>
      <c r="ECS115" s="52"/>
      <c r="ECT115" s="52"/>
      <c r="ECU115" s="52"/>
      <c r="ECV115" s="52"/>
      <c r="ECW115" s="52"/>
      <c r="ECX115" s="52"/>
      <c r="ECY115" s="52"/>
      <c r="ECZ115" s="52"/>
      <c r="EDA115" s="52"/>
      <c r="EDB115" s="52"/>
      <c r="EDC115" s="52"/>
      <c r="EDD115" s="52"/>
      <c r="EDE115" s="52"/>
      <c r="EDF115" s="52"/>
      <c r="EDG115" s="52"/>
      <c r="EDH115" s="52"/>
      <c r="EDI115" s="52"/>
      <c r="EDJ115" s="52"/>
      <c r="EDK115" s="52"/>
      <c r="EDL115" s="52"/>
      <c r="EDM115" s="52"/>
      <c r="EDN115" s="52"/>
      <c r="EDO115" s="52"/>
      <c r="EDP115" s="52"/>
      <c r="EDQ115" s="52"/>
      <c r="EDR115" s="52"/>
      <c r="EDS115" s="52"/>
      <c r="EDT115" s="52"/>
      <c r="EDU115" s="52"/>
      <c r="EDV115" s="52"/>
      <c r="EDW115" s="52"/>
      <c r="EDX115" s="52"/>
      <c r="EDY115" s="52"/>
      <c r="EDZ115" s="52"/>
      <c r="EEA115" s="52"/>
      <c r="EEB115" s="52"/>
      <c r="EEC115" s="52"/>
      <c r="EED115" s="52"/>
      <c r="EEE115" s="52"/>
      <c r="EEF115" s="52"/>
      <c r="EEG115" s="52"/>
      <c r="EEH115" s="52"/>
      <c r="EEI115" s="52"/>
      <c r="EEJ115" s="52"/>
      <c r="EEK115" s="52"/>
      <c r="EEL115" s="52"/>
      <c r="EEM115" s="52"/>
      <c r="EEN115" s="52"/>
      <c r="EEO115" s="52"/>
      <c r="EEP115" s="52"/>
      <c r="EEQ115" s="52"/>
      <c r="EER115" s="52"/>
      <c r="EES115" s="52"/>
      <c r="EET115" s="52"/>
      <c r="EEU115" s="52"/>
      <c r="EEV115" s="52"/>
      <c r="EEW115" s="52"/>
      <c r="EEX115" s="52"/>
      <c r="EEY115" s="52"/>
      <c r="EEZ115" s="52"/>
      <c r="EFA115" s="52"/>
      <c r="EFB115" s="52"/>
      <c r="EFC115" s="52"/>
      <c r="EFD115" s="52"/>
      <c r="EFE115" s="52"/>
      <c r="EFF115" s="52"/>
      <c r="EFG115" s="52"/>
      <c r="EFH115" s="52"/>
      <c r="EFI115" s="52"/>
      <c r="EFJ115" s="52"/>
      <c r="EFK115" s="52"/>
      <c r="EFL115" s="52"/>
      <c r="EFM115" s="52"/>
      <c r="EFN115" s="52"/>
      <c r="EFO115" s="52"/>
      <c r="EFP115" s="52"/>
      <c r="EFQ115" s="52"/>
      <c r="EFR115" s="52"/>
      <c r="EFS115" s="52"/>
      <c r="EFT115" s="52"/>
      <c r="EFU115" s="52"/>
      <c r="EFV115" s="52"/>
      <c r="EFW115" s="52"/>
      <c r="EFX115" s="52"/>
      <c r="EFY115" s="52"/>
      <c r="EFZ115" s="52"/>
      <c r="EGA115" s="52"/>
      <c r="EGB115" s="52"/>
      <c r="EGC115" s="52"/>
      <c r="EGD115" s="52"/>
      <c r="EGE115" s="52"/>
      <c r="EGF115" s="52"/>
      <c r="EGG115" s="52"/>
      <c r="EGH115" s="52"/>
      <c r="EGI115" s="52"/>
      <c r="EGJ115" s="52"/>
      <c r="EGK115" s="52"/>
      <c r="EGL115" s="52"/>
      <c r="EGM115" s="52"/>
      <c r="EGN115" s="52"/>
      <c r="EGO115" s="52"/>
      <c r="EGP115" s="52"/>
      <c r="EGQ115" s="52"/>
      <c r="EGR115" s="52"/>
      <c r="EGS115" s="52"/>
      <c r="EGT115" s="52"/>
      <c r="EGU115" s="52"/>
      <c r="EGV115" s="52"/>
      <c r="EGW115" s="52"/>
      <c r="EGX115" s="52"/>
      <c r="EGY115" s="52"/>
      <c r="EGZ115" s="52"/>
      <c r="EHA115" s="52"/>
      <c r="EHB115" s="52"/>
      <c r="EHC115" s="52"/>
      <c r="EHD115" s="52"/>
      <c r="EHE115" s="52"/>
      <c r="EHF115" s="52"/>
      <c r="EHG115" s="52"/>
      <c r="EHH115" s="52"/>
      <c r="EHI115" s="52"/>
      <c r="EHJ115" s="52"/>
      <c r="EHK115" s="52"/>
      <c r="EHL115" s="52"/>
      <c r="EHM115" s="52"/>
      <c r="EHN115" s="52"/>
      <c r="EHO115" s="52"/>
      <c r="EHP115" s="52"/>
      <c r="EHQ115" s="52"/>
      <c r="EHR115" s="52"/>
      <c r="EHS115" s="52"/>
      <c r="EHT115" s="52"/>
      <c r="EHU115" s="52"/>
      <c r="EHV115" s="52"/>
      <c r="EHW115" s="52"/>
      <c r="EHX115" s="52"/>
      <c r="EHY115" s="52"/>
      <c r="EHZ115" s="52"/>
      <c r="EIA115" s="52"/>
      <c r="EIB115" s="52"/>
      <c r="EIC115" s="52"/>
      <c r="EID115" s="52"/>
      <c r="EIE115" s="52"/>
      <c r="EIF115" s="52"/>
      <c r="EIG115" s="52"/>
      <c r="EIH115" s="52"/>
      <c r="EII115" s="52"/>
      <c r="EIJ115" s="52"/>
      <c r="EIK115" s="52"/>
      <c r="EIL115" s="52"/>
      <c r="EIM115" s="52"/>
      <c r="EIN115" s="52"/>
      <c r="EIO115" s="52"/>
      <c r="EIP115" s="52"/>
      <c r="EIQ115" s="52"/>
      <c r="EIR115" s="52"/>
      <c r="EIS115" s="52"/>
      <c r="EIT115" s="52"/>
      <c r="EIU115" s="52"/>
      <c r="EIV115" s="52"/>
      <c r="EIW115" s="52"/>
      <c r="EIX115" s="52"/>
      <c r="EIY115" s="52"/>
      <c r="EIZ115" s="52"/>
      <c r="EJA115" s="52"/>
      <c r="EJB115" s="52"/>
      <c r="EJC115" s="52"/>
      <c r="EJD115" s="52"/>
      <c r="EJE115" s="52"/>
      <c r="EJF115" s="52"/>
      <c r="EJG115" s="52"/>
      <c r="EJH115" s="52"/>
      <c r="EJI115" s="52"/>
      <c r="EJJ115" s="52"/>
      <c r="EJK115" s="52"/>
      <c r="EJL115" s="52"/>
      <c r="EJM115" s="52"/>
      <c r="EJN115" s="52"/>
      <c r="EJO115" s="52"/>
      <c r="EJP115" s="52"/>
      <c r="EJQ115" s="52"/>
      <c r="EJR115" s="52"/>
      <c r="EJS115" s="52"/>
      <c r="EJT115" s="52"/>
      <c r="EJU115" s="52"/>
      <c r="EJV115" s="52"/>
      <c r="EJW115" s="52"/>
      <c r="EJX115" s="52"/>
      <c r="EJY115" s="52"/>
      <c r="EJZ115" s="52"/>
      <c r="EKA115" s="52"/>
      <c r="EKB115" s="52"/>
      <c r="EKC115" s="52"/>
      <c r="EKD115" s="52"/>
      <c r="EKE115" s="52"/>
      <c r="EKF115" s="52"/>
      <c r="EKG115" s="52"/>
      <c r="EKH115" s="52"/>
      <c r="EKI115" s="52"/>
      <c r="EKJ115" s="52"/>
      <c r="EKK115" s="52"/>
      <c r="EKL115" s="52"/>
      <c r="EKM115" s="52"/>
      <c r="EKN115" s="52"/>
      <c r="EKO115" s="52"/>
      <c r="EKP115" s="52"/>
      <c r="EKQ115" s="52"/>
      <c r="EKR115" s="52"/>
      <c r="EKS115" s="52"/>
      <c r="EKT115" s="52"/>
      <c r="EKU115" s="52"/>
      <c r="EKV115" s="52"/>
      <c r="EKW115" s="52"/>
      <c r="EKX115" s="52"/>
      <c r="EKY115" s="52"/>
      <c r="EKZ115" s="52"/>
      <c r="ELA115" s="52"/>
      <c r="ELB115" s="52"/>
      <c r="ELC115" s="52"/>
      <c r="ELD115" s="52"/>
      <c r="ELE115" s="52"/>
      <c r="ELF115" s="52"/>
      <c r="ELG115" s="52"/>
      <c r="ELH115" s="52"/>
      <c r="ELI115" s="52"/>
      <c r="ELJ115" s="52"/>
      <c r="ELK115" s="52"/>
      <c r="ELL115" s="52"/>
      <c r="ELM115" s="52"/>
      <c r="ELN115" s="52"/>
      <c r="ELO115" s="52"/>
      <c r="ELP115" s="52"/>
      <c r="ELQ115" s="52"/>
      <c r="ELR115" s="52"/>
      <c r="ELS115" s="52"/>
      <c r="ELT115" s="52"/>
      <c r="ELU115" s="52"/>
      <c r="ELV115" s="52"/>
      <c r="ELW115" s="52"/>
      <c r="ELX115" s="52"/>
      <c r="ELY115" s="52"/>
      <c r="ELZ115" s="52"/>
      <c r="EMA115" s="52"/>
      <c r="EMB115" s="52"/>
      <c r="EMC115" s="52"/>
      <c r="EMD115" s="52"/>
      <c r="EME115" s="52"/>
      <c r="EMF115" s="52"/>
      <c r="EMG115" s="52"/>
      <c r="EMH115" s="52"/>
      <c r="EMI115" s="52"/>
      <c r="EMJ115" s="52"/>
      <c r="EMK115" s="52"/>
      <c r="EML115" s="52"/>
      <c r="EMM115" s="52"/>
      <c r="EMN115" s="52"/>
      <c r="EMO115" s="52"/>
      <c r="EMP115" s="52"/>
      <c r="EMQ115" s="52"/>
      <c r="EMR115" s="52"/>
      <c r="EMS115" s="52"/>
      <c r="EMT115" s="52"/>
      <c r="EMU115" s="52"/>
      <c r="EMV115" s="52"/>
      <c r="EMW115" s="52"/>
      <c r="EMX115" s="52"/>
      <c r="EMY115" s="52"/>
      <c r="EMZ115" s="52"/>
      <c r="ENA115" s="52"/>
      <c r="ENB115" s="52"/>
      <c r="ENC115" s="52"/>
      <c r="END115" s="52"/>
      <c r="ENE115" s="52"/>
      <c r="ENF115" s="52"/>
      <c r="ENG115" s="52"/>
      <c r="ENH115" s="52"/>
      <c r="ENI115" s="52"/>
      <c r="ENJ115" s="52"/>
      <c r="ENK115" s="52"/>
      <c r="ENL115" s="52"/>
      <c r="ENM115" s="52"/>
      <c r="ENN115" s="52"/>
      <c r="ENO115" s="52"/>
      <c r="ENP115" s="52"/>
      <c r="ENQ115" s="52"/>
      <c r="ENR115" s="52"/>
      <c r="ENS115" s="52"/>
      <c r="ENT115" s="52"/>
      <c r="ENU115" s="52"/>
      <c r="ENV115" s="52"/>
      <c r="ENW115" s="52"/>
      <c r="ENX115" s="52"/>
      <c r="ENY115" s="52"/>
      <c r="ENZ115" s="52"/>
      <c r="EOA115" s="52"/>
      <c r="EOB115" s="52"/>
      <c r="EOC115" s="52"/>
      <c r="EOD115" s="52"/>
      <c r="EOE115" s="52"/>
      <c r="EOF115" s="52"/>
      <c r="EOG115" s="52"/>
      <c r="EOH115" s="52"/>
      <c r="EOI115" s="52"/>
      <c r="EOJ115" s="52"/>
      <c r="EOK115" s="52"/>
      <c r="EOL115" s="52"/>
      <c r="EOM115" s="52"/>
      <c r="EON115" s="52"/>
      <c r="EOO115" s="52"/>
      <c r="EOP115" s="52"/>
      <c r="EOQ115" s="52"/>
      <c r="EOR115" s="52"/>
      <c r="EOS115" s="52"/>
      <c r="EOT115" s="52"/>
      <c r="EOU115" s="52"/>
      <c r="EOV115" s="52"/>
      <c r="EOW115" s="52"/>
      <c r="EOX115" s="52"/>
      <c r="EOY115" s="52"/>
      <c r="EOZ115" s="52"/>
      <c r="EPA115" s="52"/>
      <c r="EPB115" s="52"/>
      <c r="EPC115" s="52"/>
      <c r="EPD115" s="52"/>
      <c r="EPE115" s="52"/>
      <c r="EPF115" s="52"/>
      <c r="EPG115" s="52"/>
      <c r="EPH115" s="52"/>
      <c r="EPI115" s="52"/>
      <c r="EPJ115" s="52"/>
      <c r="EPK115" s="52"/>
      <c r="EPL115" s="52"/>
      <c r="EPM115" s="52"/>
      <c r="EPN115" s="52"/>
      <c r="EPO115" s="52"/>
      <c r="EPP115" s="52"/>
      <c r="EPQ115" s="52"/>
      <c r="EPR115" s="52"/>
      <c r="EPS115" s="52"/>
      <c r="EPT115" s="52"/>
      <c r="EPU115" s="52"/>
      <c r="EPV115" s="52"/>
      <c r="EPW115" s="52"/>
      <c r="EPX115" s="52"/>
      <c r="EPY115" s="52"/>
      <c r="EPZ115" s="52"/>
      <c r="EQA115" s="52"/>
      <c r="EQB115" s="52"/>
      <c r="EQC115" s="52"/>
      <c r="EQD115" s="52"/>
      <c r="EQE115" s="52"/>
      <c r="EQF115" s="52"/>
      <c r="EQG115" s="52"/>
      <c r="EQH115" s="52"/>
      <c r="EQI115" s="52"/>
      <c r="EQJ115" s="52"/>
      <c r="EQK115" s="52"/>
      <c r="EQL115" s="52"/>
      <c r="EQM115" s="52"/>
      <c r="EQN115" s="52"/>
      <c r="EQO115" s="52"/>
      <c r="EQP115" s="52"/>
      <c r="EQQ115" s="52"/>
      <c r="EQR115" s="52"/>
      <c r="EQS115" s="52"/>
      <c r="EQT115" s="52"/>
      <c r="EQU115" s="52"/>
      <c r="EQV115" s="52"/>
      <c r="EQW115" s="52"/>
      <c r="EQX115" s="52"/>
      <c r="EQY115" s="52"/>
      <c r="EQZ115" s="52"/>
      <c r="ERA115" s="52"/>
      <c r="ERB115" s="52"/>
      <c r="ERC115" s="52"/>
      <c r="ERD115" s="52"/>
      <c r="ERE115" s="52"/>
      <c r="ERF115" s="52"/>
      <c r="ERG115" s="52"/>
      <c r="ERH115" s="52"/>
      <c r="ERI115" s="52"/>
      <c r="ERJ115" s="52"/>
      <c r="ERK115" s="52"/>
      <c r="ERL115" s="52"/>
      <c r="ERM115" s="52"/>
      <c r="ERN115" s="52"/>
      <c r="ERO115" s="52"/>
      <c r="ERP115" s="52"/>
      <c r="ERQ115" s="52"/>
      <c r="ERR115" s="52"/>
      <c r="ERS115" s="52"/>
      <c r="ERT115" s="52"/>
      <c r="ERU115" s="52"/>
      <c r="ERV115" s="52"/>
      <c r="ERW115" s="52"/>
      <c r="ERX115" s="52"/>
      <c r="ERY115" s="52"/>
      <c r="ERZ115" s="52"/>
      <c r="ESA115" s="52"/>
      <c r="ESB115" s="52"/>
      <c r="ESC115" s="52"/>
      <c r="ESD115" s="52"/>
      <c r="ESE115" s="52"/>
      <c r="ESF115" s="52"/>
      <c r="ESG115" s="52"/>
      <c r="ESH115" s="52"/>
      <c r="ESI115" s="52"/>
      <c r="ESJ115" s="52"/>
      <c r="ESK115" s="52"/>
      <c r="ESL115" s="52"/>
      <c r="ESM115" s="52"/>
      <c r="ESN115" s="52"/>
      <c r="ESO115" s="52"/>
      <c r="ESP115" s="52"/>
      <c r="ESQ115" s="52"/>
      <c r="ESR115" s="52"/>
      <c r="ESS115" s="52"/>
      <c r="EST115" s="52"/>
      <c r="ESU115" s="52"/>
      <c r="ESV115" s="52"/>
      <c r="ESW115" s="52"/>
      <c r="ESX115" s="52"/>
      <c r="ESY115" s="52"/>
      <c r="ESZ115" s="52"/>
      <c r="ETA115" s="52"/>
      <c r="ETB115" s="52"/>
      <c r="ETC115" s="52"/>
      <c r="ETD115" s="52"/>
      <c r="ETE115" s="52"/>
      <c r="ETF115" s="52"/>
      <c r="ETG115" s="52"/>
      <c r="ETH115" s="52"/>
      <c r="ETI115" s="52"/>
      <c r="ETJ115" s="52"/>
      <c r="ETK115" s="52"/>
      <c r="ETL115" s="52"/>
      <c r="ETM115" s="52"/>
      <c r="ETN115" s="52"/>
      <c r="ETO115" s="52"/>
      <c r="ETP115" s="52"/>
      <c r="ETQ115" s="52"/>
      <c r="ETR115" s="52"/>
      <c r="ETS115" s="52"/>
      <c r="ETT115" s="52"/>
      <c r="ETU115" s="52"/>
      <c r="ETV115" s="52"/>
      <c r="ETW115" s="52"/>
      <c r="ETX115" s="52"/>
      <c r="ETY115" s="52"/>
      <c r="ETZ115" s="52"/>
      <c r="EUA115" s="52"/>
      <c r="EUB115" s="52"/>
      <c r="EUC115" s="52"/>
      <c r="EUD115" s="52"/>
      <c r="EUE115" s="52"/>
      <c r="EUF115" s="52"/>
      <c r="EUG115" s="52"/>
      <c r="EUH115" s="52"/>
      <c r="EUI115" s="52"/>
      <c r="EUJ115" s="52"/>
      <c r="EUK115" s="52"/>
      <c r="EUL115" s="52"/>
      <c r="EUM115" s="52"/>
      <c r="EUN115" s="52"/>
      <c r="EUO115" s="52"/>
      <c r="EUP115" s="52"/>
      <c r="EUQ115" s="52"/>
      <c r="EUR115" s="52"/>
      <c r="EUS115" s="52"/>
      <c r="EUT115" s="52"/>
      <c r="EUU115" s="52"/>
      <c r="EUV115" s="52"/>
      <c r="EUW115" s="52"/>
      <c r="EUX115" s="52"/>
      <c r="EUY115" s="52"/>
      <c r="EUZ115" s="52"/>
      <c r="EVA115" s="52"/>
      <c r="EVB115" s="52"/>
      <c r="EVC115" s="52"/>
      <c r="EVD115" s="52"/>
      <c r="EVE115" s="52"/>
      <c r="EVF115" s="52"/>
      <c r="EVG115" s="52"/>
      <c r="EVH115" s="52"/>
      <c r="EVI115" s="52"/>
      <c r="EVJ115" s="52"/>
      <c r="EVK115" s="52"/>
      <c r="EVL115" s="52"/>
      <c r="EVM115" s="52"/>
      <c r="EVN115" s="52"/>
      <c r="EVO115" s="52"/>
      <c r="EVP115" s="52"/>
      <c r="EVQ115" s="52"/>
      <c r="EVR115" s="52"/>
      <c r="EVS115" s="52"/>
      <c r="EVT115" s="52"/>
      <c r="EVU115" s="52"/>
      <c r="EVV115" s="52"/>
      <c r="EVW115" s="52"/>
      <c r="EVX115" s="52"/>
      <c r="EVY115" s="52"/>
      <c r="EVZ115" s="52"/>
      <c r="EWA115" s="52"/>
      <c r="EWB115" s="52"/>
      <c r="EWC115" s="52"/>
      <c r="EWD115" s="52"/>
      <c r="EWE115" s="52"/>
      <c r="EWF115" s="52"/>
      <c r="EWG115" s="52"/>
      <c r="EWH115" s="52"/>
      <c r="EWI115" s="52"/>
      <c r="EWJ115" s="52"/>
      <c r="EWK115" s="52"/>
      <c r="EWL115" s="52"/>
      <c r="EWM115" s="52"/>
      <c r="EWN115" s="52"/>
      <c r="EWO115" s="52"/>
      <c r="EWP115" s="52"/>
      <c r="EWQ115" s="52"/>
      <c r="EWR115" s="52"/>
      <c r="EWS115" s="52"/>
      <c r="EWT115" s="52"/>
      <c r="EWU115" s="52"/>
      <c r="EWV115" s="52"/>
      <c r="EWW115" s="52"/>
      <c r="EWX115" s="52"/>
      <c r="EWY115" s="52"/>
      <c r="EWZ115" s="52"/>
      <c r="EXA115" s="52"/>
      <c r="EXB115" s="52"/>
      <c r="EXC115" s="52"/>
      <c r="EXD115" s="52"/>
      <c r="EXE115" s="52"/>
      <c r="EXF115" s="52"/>
      <c r="EXG115" s="52"/>
      <c r="EXH115" s="52"/>
      <c r="EXI115" s="52"/>
      <c r="EXJ115" s="52"/>
      <c r="EXK115" s="52"/>
      <c r="EXL115" s="52"/>
      <c r="EXM115" s="52"/>
      <c r="EXN115" s="52"/>
      <c r="EXO115" s="52"/>
      <c r="EXP115" s="52"/>
      <c r="EXQ115" s="52"/>
      <c r="EXR115" s="52"/>
      <c r="EXS115" s="52"/>
      <c r="EXT115" s="52"/>
      <c r="EXU115" s="52"/>
      <c r="EXV115" s="52"/>
      <c r="EXW115" s="52"/>
      <c r="EXX115" s="52"/>
      <c r="EXY115" s="52"/>
      <c r="EXZ115" s="52"/>
      <c r="EYA115" s="52"/>
      <c r="EYB115" s="52"/>
      <c r="EYC115" s="52"/>
      <c r="EYD115" s="52"/>
      <c r="EYE115" s="52"/>
      <c r="EYF115" s="52"/>
      <c r="EYG115" s="52"/>
      <c r="EYH115" s="52"/>
      <c r="EYI115" s="52"/>
      <c r="EYJ115" s="52"/>
      <c r="EYK115" s="52"/>
      <c r="EYL115" s="52"/>
      <c r="EYM115" s="52"/>
      <c r="EYN115" s="52"/>
      <c r="EYO115" s="52"/>
      <c r="EYP115" s="52"/>
      <c r="EYQ115" s="52"/>
      <c r="EYR115" s="52"/>
      <c r="EYS115" s="52"/>
      <c r="EYT115" s="52"/>
      <c r="EYU115" s="52"/>
      <c r="EYV115" s="52"/>
      <c r="EYW115" s="52"/>
      <c r="EYX115" s="52"/>
      <c r="EYY115" s="52"/>
      <c r="EYZ115" s="52"/>
      <c r="EZA115" s="52"/>
      <c r="EZB115" s="52"/>
      <c r="EZC115" s="52"/>
      <c r="EZD115" s="52"/>
      <c r="EZE115" s="52"/>
      <c r="EZF115" s="52"/>
      <c r="EZG115" s="52"/>
      <c r="EZH115" s="52"/>
      <c r="EZI115" s="52"/>
      <c r="EZJ115" s="52"/>
      <c r="EZK115" s="52"/>
      <c r="EZL115" s="52"/>
      <c r="EZM115" s="52"/>
      <c r="EZN115" s="52"/>
      <c r="EZO115" s="52"/>
      <c r="EZP115" s="52"/>
      <c r="EZQ115" s="52"/>
      <c r="EZR115" s="52"/>
      <c r="EZS115" s="52"/>
      <c r="EZT115" s="52"/>
      <c r="EZU115" s="52"/>
      <c r="EZV115" s="52"/>
      <c r="EZW115" s="52"/>
      <c r="EZX115" s="52"/>
      <c r="EZY115" s="52"/>
      <c r="EZZ115" s="52"/>
      <c r="FAA115" s="52"/>
      <c r="FAB115" s="52"/>
      <c r="FAC115" s="52"/>
      <c r="FAD115" s="52"/>
      <c r="FAE115" s="52"/>
      <c r="FAF115" s="52"/>
      <c r="FAG115" s="52"/>
      <c r="FAH115" s="52"/>
      <c r="FAI115" s="52"/>
      <c r="FAJ115" s="52"/>
      <c r="FAK115" s="52"/>
      <c r="FAL115" s="52"/>
      <c r="FAM115" s="52"/>
      <c r="FAN115" s="52"/>
      <c r="FAO115" s="52"/>
      <c r="FAP115" s="52"/>
      <c r="FAQ115" s="52"/>
      <c r="FAR115" s="52"/>
      <c r="FAS115" s="52"/>
      <c r="FAT115" s="52"/>
      <c r="FAU115" s="52"/>
      <c r="FAV115" s="52"/>
      <c r="FAW115" s="52"/>
      <c r="FAX115" s="52"/>
      <c r="FAY115" s="52"/>
      <c r="FAZ115" s="52"/>
      <c r="FBA115" s="52"/>
      <c r="FBB115" s="52"/>
      <c r="FBC115" s="52"/>
      <c r="FBD115" s="52"/>
      <c r="FBE115" s="52"/>
      <c r="FBF115" s="52"/>
      <c r="FBG115" s="52"/>
      <c r="FBH115" s="52"/>
      <c r="FBI115" s="52"/>
      <c r="FBJ115" s="52"/>
      <c r="FBK115" s="52"/>
      <c r="FBL115" s="52"/>
      <c r="FBM115" s="52"/>
      <c r="FBN115" s="52"/>
      <c r="FBO115" s="52"/>
      <c r="FBP115" s="52"/>
      <c r="FBQ115" s="52"/>
      <c r="FBR115" s="52"/>
      <c r="FBS115" s="52"/>
      <c r="FBT115" s="52"/>
      <c r="FBU115" s="52"/>
      <c r="FBV115" s="52"/>
      <c r="FBW115" s="52"/>
      <c r="FBX115" s="52"/>
      <c r="FBY115" s="52"/>
      <c r="FBZ115" s="52"/>
      <c r="FCA115" s="52"/>
      <c r="FCB115" s="52"/>
      <c r="FCC115" s="52"/>
      <c r="FCD115" s="52"/>
      <c r="FCE115" s="52"/>
      <c r="FCF115" s="52"/>
      <c r="FCG115" s="52"/>
      <c r="FCH115" s="52"/>
      <c r="FCI115" s="52"/>
      <c r="FCJ115" s="52"/>
      <c r="FCK115" s="52"/>
      <c r="FCL115" s="52"/>
      <c r="FCM115" s="52"/>
      <c r="FCN115" s="52"/>
      <c r="FCO115" s="52"/>
      <c r="FCP115" s="52"/>
      <c r="FCQ115" s="52"/>
      <c r="FCR115" s="52"/>
      <c r="FCS115" s="52"/>
      <c r="FCT115" s="52"/>
      <c r="FCU115" s="52"/>
      <c r="FCV115" s="52"/>
      <c r="FCW115" s="52"/>
      <c r="FCX115" s="52"/>
      <c r="FCY115" s="52"/>
      <c r="FCZ115" s="52"/>
      <c r="FDA115" s="52"/>
      <c r="FDB115" s="52"/>
      <c r="FDC115" s="52"/>
      <c r="FDD115" s="52"/>
      <c r="FDE115" s="52"/>
      <c r="FDF115" s="52"/>
      <c r="FDG115" s="52"/>
      <c r="FDH115" s="52"/>
      <c r="FDI115" s="52"/>
      <c r="FDJ115" s="52"/>
      <c r="FDK115" s="52"/>
      <c r="FDL115" s="52"/>
      <c r="FDM115" s="52"/>
      <c r="FDN115" s="52"/>
      <c r="FDO115" s="52"/>
      <c r="FDP115" s="52"/>
      <c r="FDQ115" s="52"/>
      <c r="FDR115" s="52"/>
      <c r="FDS115" s="52"/>
      <c r="FDT115" s="52"/>
      <c r="FDU115" s="52"/>
      <c r="FDV115" s="52"/>
      <c r="FDW115" s="52"/>
      <c r="FDX115" s="52"/>
      <c r="FDY115" s="52"/>
      <c r="FDZ115" s="52"/>
      <c r="FEA115" s="52"/>
      <c r="FEB115" s="52"/>
      <c r="FEC115" s="52"/>
      <c r="FED115" s="52"/>
      <c r="FEE115" s="52"/>
      <c r="FEF115" s="52"/>
      <c r="FEG115" s="52"/>
      <c r="FEH115" s="52"/>
      <c r="FEI115" s="52"/>
      <c r="FEJ115" s="52"/>
      <c r="FEK115" s="52"/>
      <c r="FEL115" s="52"/>
      <c r="FEM115" s="52"/>
      <c r="FEN115" s="52"/>
      <c r="FEO115" s="52"/>
      <c r="FEP115" s="52"/>
      <c r="FEQ115" s="52"/>
      <c r="FER115" s="52"/>
      <c r="FES115" s="52"/>
      <c r="FET115" s="52"/>
      <c r="FEU115" s="52"/>
      <c r="FEV115" s="52"/>
      <c r="FEW115" s="52"/>
      <c r="FEX115" s="52"/>
      <c r="FEY115" s="52"/>
      <c r="FEZ115" s="52"/>
      <c r="FFA115" s="52"/>
      <c r="FFB115" s="52"/>
      <c r="FFC115" s="52"/>
      <c r="FFD115" s="52"/>
      <c r="FFE115" s="52"/>
      <c r="FFF115" s="52"/>
      <c r="FFG115" s="52"/>
      <c r="FFH115" s="52"/>
      <c r="FFI115" s="52"/>
      <c r="FFJ115" s="52"/>
      <c r="FFK115" s="52"/>
      <c r="FFL115" s="52"/>
      <c r="FFM115" s="52"/>
      <c r="FFN115" s="52"/>
      <c r="FFO115" s="52"/>
      <c r="FFP115" s="52"/>
      <c r="FFQ115" s="52"/>
      <c r="FFR115" s="52"/>
      <c r="FFS115" s="52"/>
      <c r="FFT115" s="52"/>
      <c r="FFU115" s="52"/>
      <c r="FFV115" s="52"/>
      <c r="FFW115" s="52"/>
      <c r="FFX115" s="52"/>
      <c r="FFY115" s="52"/>
      <c r="FFZ115" s="52"/>
      <c r="FGA115" s="52"/>
      <c r="FGB115" s="52"/>
      <c r="FGC115" s="52"/>
      <c r="FGD115" s="52"/>
      <c r="FGE115" s="52"/>
      <c r="FGF115" s="52"/>
      <c r="FGG115" s="52"/>
      <c r="FGH115" s="52"/>
      <c r="FGI115" s="52"/>
      <c r="FGJ115" s="52"/>
      <c r="FGK115" s="52"/>
      <c r="FGL115" s="52"/>
      <c r="FGM115" s="52"/>
      <c r="FGN115" s="52"/>
      <c r="FGO115" s="52"/>
      <c r="FGP115" s="52"/>
      <c r="FGQ115" s="52"/>
      <c r="FGR115" s="52"/>
      <c r="FGS115" s="52"/>
      <c r="FGT115" s="52"/>
      <c r="FGU115" s="52"/>
      <c r="FGV115" s="52"/>
      <c r="FGW115" s="52"/>
      <c r="FGX115" s="52"/>
      <c r="FGY115" s="52"/>
      <c r="FGZ115" s="52"/>
      <c r="FHA115" s="52"/>
      <c r="FHB115" s="52"/>
      <c r="FHC115" s="52"/>
      <c r="FHD115" s="52"/>
      <c r="FHE115" s="52"/>
      <c r="FHF115" s="52"/>
      <c r="FHG115" s="52"/>
      <c r="FHH115" s="52"/>
      <c r="FHI115" s="52"/>
      <c r="FHJ115" s="52"/>
      <c r="FHK115" s="52"/>
      <c r="FHL115" s="52"/>
      <c r="FHM115" s="52"/>
      <c r="FHN115" s="52"/>
      <c r="FHO115" s="52"/>
      <c r="FHP115" s="52"/>
      <c r="FHQ115" s="52"/>
      <c r="FHR115" s="52"/>
      <c r="FHS115" s="52"/>
      <c r="FHT115" s="52"/>
      <c r="FHU115" s="52"/>
      <c r="FHV115" s="52"/>
      <c r="FHW115" s="52"/>
      <c r="FHX115" s="52"/>
      <c r="FHY115" s="52"/>
      <c r="FHZ115" s="52"/>
      <c r="FIA115" s="52"/>
      <c r="FIB115" s="52"/>
      <c r="FIC115" s="52"/>
      <c r="FID115" s="52"/>
      <c r="FIE115" s="52"/>
      <c r="FIF115" s="52"/>
      <c r="FIG115" s="52"/>
      <c r="FIH115" s="52"/>
      <c r="FII115" s="52"/>
      <c r="FIJ115" s="52"/>
      <c r="FIK115" s="52"/>
      <c r="FIL115" s="52"/>
      <c r="FIM115" s="52"/>
      <c r="FIN115" s="52"/>
      <c r="FIO115" s="52"/>
      <c r="FIP115" s="52"/>
      <c r="FIQ115" s="52"/>
      <c r="FIR115" s="52"/>
      <c r="FIS115" s="52"/>
      <c r="FIT115" s="52"/>
      <c r="FIU115" s="52"/>
      <c r="FIV115" s="52"/>
      <c r="FIW115" s="52"/>
      <c r="FIX115" s="52"/>
      <c r="FIY115" s="52"/>
      <c r="FIZ115" s="52"/>
      <c r="FJA115" s="52"/>
      <c r="FJB115" s="52"/>
      <c r="FJC115" s="52"/>
      <c r="FJD115" s="52"/>
      <c r="FJE115" s="52"/>
      <c r="FJF115" s="52"/>
      <c r="FJG115" s="52"/>
      <c r="FJH115" s="52"/>
      <c r="FJI115" s="52"/>
      <c r="FJJ115" s="52"/>
      <c r="FJK115" s="52"/>
      <c r="FJL115" s="52"/>
      <c r="FJM115" s="52"/>
      <c r="FJN115" s="52"/>
      <c r="FJO115" s="52"/>
      <c r="FJP115" s="52"/>
      <c r="FJQ115" s="52"/>
      <c r="FJR115" s="52"/>
      <c r="FJS115" s="52"/>
      <c r="FJT115" s="52"/>
      <c r="FJU115" s="52"/>
      <c r="FJV115" s="52"/>
      <c r="FJW115" s="52"/>
      <c r="FJX115" s="52"/>
      <c r="FJY115" s="52"/>
      <c r="FJZ115" s="52"/>
      <c r="FKA115" s="52"/>
      <c r="FKB115" s="52"/>
      <c r="FKC115" s="52"/>
      <c r="FKD115" s="52"/>
      <c r="FKE115" s="52"/>
      <c r="FKF115" s="52"/>
      <c r="FKG115" s="52"/>
      <c r="FKH115" s="52"/>
      <c r="FKI115" s="52"/>
      <c r="FKJ115" s="52"/>
      <c r="FKK115" s="52"/>
      <c r="FKL115" s="52"/>
      <c r="FKM115" s="52"/>
      <c r="FKN115" s="52"/>
      <c r="FKO115" s="52"/>
      <c r="FKP115" s="52"/>
      <c r="FKQ115" s="52"/>
      <c r="FKR115" s="52"/>
      <c r="FKS115" s="52"/>
      <c r="FKT115" s="52"/>
      <c r="FKU115" s="52"/>
      <c r="FKV115" s="52"/>
      <c r="FKW115" s="52"/>
      <c r="FKX115" s="52"/>
      <c r="FKY115" s="52"/>
      <c r="FKZ115" s="52"/>
      <c r="FLA115" s="52"/>
      <c r="FLB115" s="52"/>
      <c r="FLC115" s="52"/>
      <c r="FLD115" s="52"/>
      <c r="FLE115" s="52"/>
      <c r="FLF115" s="52"/>
      <c r="FLG115" s="52"/>
      <c r="FLH115" s="52"/>
      <c r="FLI115" s="52"/>
      <c r="FLJ115" s="52"/>
      <c r="FLK115" s="52"/>
      <c r="FLL115" s="52"/>
      <c r="FLM115" s="52"/>
      <c r="FLN115" s="52"/>
      <c r="FLO115" s="52"/>
      <c r="FLP115" s="52"/>
      <c r="FLQ115" s="52"/>
      <c r="FLR115" s="52"/>
      <c r="FLS115" s="52"/>
      <c r="FLT115" s="52"/>
      <c r="FLU115" s="52"/>
      <c r="FLV115" s="52"/>
      <c r="FLW115" s="52"/>
      <c r="FLX115" s="52"/>
      <c r="FLY115" s="52"/>
      <c r="FLZ115" s="52"/>
      <c r="FMA115" s="52"/>
      <c r="FMB115" s="52"/>
      <c r="FMC115" s="52"/>
      <c r="FMD115" s="52"/>
      <c r="FME115" s="52"/>
      <c r="FMF115" s="52"/>
      <c r="FMG115" s="52"/>
      <c r="FMH115" s="52"/>
      <c r="FMI115" s="52"/>
      <c r="FMJ115" s="52"/>
      <c r="FMK115" s="52"/>
      <c r="FML115" s="52"/>
      <c r="FMM115" s="52"/>
      <c r="FMN115" s="52"/>
      <c r="FMO115" s="52"/>
      <c r="FMP115" s="52"/>
      <c r="FMQ115" s="52"/>
      <c r="FMR115" s="52"/>
      <c r="FMS115" s="52"/>
      <c r="FMT115" s="52"/>
      <c r="FMU115" s="52"/>
      <c r="FMV115" s="52"/>
      <c r="FMW115" s="52"/>
      <c r="FMX115" s="52"/>
      <c r="FMY115" s="52"/>
      <c r="FMZ115" s="52"/>
      <c r="FNA115" s="52"/>
      <c r="FNB115" s="52"/>
      <c r="FNC115" s="52"/>
      <c r="FND115" s="52"/>
      <c r="FNE115" s="52"/>
      <c r="FNF115" s="52"/>
      <c r="FNG115" s="52"/>
      <c r="FNH115" s="52"/>
      <c r="FNI115" s="52"/>
      <c r="FNJ115" s="52"/>
      <c r="FNK115" s="52"/>
      <c r="FNL115" s="52"/>
      <c r="FNM115" s="52"/>
      <c r="FNN115" s="52"/>
      <c r="FNO115" s="52"/>
      <c r="FNP115" s="52"/>
      <c r="FNQ115" s="52"/>
      <c r="FNR115" s="52"/>
      <c r="FNS115" s="52"/>
      <c r="FNT115" s="52"/>
      <c r="FNU115" s="52"/>
      <c r="FNV115" s="52"/>
      <c r="FNW115" s="52"/>
      <c r="FNX115" s="52"/>
      <c r="FNY115" s="52"/>
      <c r="FNZ115" s="52"/>
      <c r="FOA115" s="52"/>
      <c r="FOB115" s="52"/>
      <c r="FOC115" s="52"/>
      <c r="FOD115" s="52"/>
      <c r="FOE115" s="52"/>
      <c r="FOF115" s="52"/>
      <c r="FOG115" s="52"/>
      <c r="FOH115" s="52"/>
      <c r="FOI115" s="52"/>
      <c r="FOJ115" s="52"/>
      <c r="FOK115" s="52"/>
      <c r="FOL115" s="52"/>
      <c r="FOM115" s="52"/>
      <c r="FON115" s="52"/>
      <c r="FOO115" s="52"/>
      <c r="FOP115" s="52"/>
      <c r="FOQ115" s="52"/>
      <c r="FOR115" s="52"/>
      <c r="FOS115" s="52"/>
      <c r="FOT115" s="52"/>
      <c r="FOU115" s="52"/>
      <c r="FOV115" s="52"/>
      <c r="FOW115" s="52"/>
      <c r="FOX115" s="52"/>
      <c r="FOY115" s="52"/>
      <c r="FOZ115" s="52"/>
      <c r="FPA115" s="52"/>
      <c r="FPB115" s="52"/>
      <c r="FPC115" s="52"/>
      <c r="FPD115" s="52"/>
      <c r="FPE115" s="52"/>
      <c r="FPF115" s="52"/>
      <c r="FPG115" s="52"/>
      <c r="FPH115" s="52"/>
      <c r="FPI115" s="52"/>
      <c r="FPJ115" s="52"/>
      <c r="FPK115" s="52"/>
      <c r="FPL115" s="52"/>
      <c r="FPM115" s="52"/>
      <c r="FPN115" s="52"/>
      <c r="FPO115" s="52"/>
      <c r="FPP115" s="52"/>
      <c r="FPQ115" s="52"/>
      <c r="FPR115" s="52"/>
      <c r="FPS115" s="52"/>
      <c r="FPT115" s="52"/>
      <c r="FPU115" s="52"/>
      <c r="FPV115" s="52"/>
      <c r="FPW115" s="52"/>
      <c r="FPX115" s="52"/>
      <c r="FPY115" s="52"/>
      <c r="FPZ115" s="52"/>
      <c r="FQA115" s="52"/>
      <c r="FQB115" s="52"/>
      <c r="FQC115" s="52"/>
      <c r="FQD115" s="52"/>
      <c r="FQE115" s="52"/>
      <c r="FQF115" s="52"/>
      <c r="FQG115" s="52"/>
      <c r="FQH115" s="52"/>
      <c r="FQI115" s="52"/>
      <c r="FQJ115" s="52"/>
      <c r="FQK115" s="52"/>
      <c r="FQL115" s="52"/>
      <c r="FQM115" s="52"/>
      <c r="FQN115" s="52"/>
      <c r="FQO115" s="52"/>
      <c r="FQP115" s="52"/>
      <c r="FQQ115" s="52"/>
      <c r="FQR115" s="52"/>
      <c r="FQS115" s="52"/>
      <c r="FQT115" s="52"/>
      <c r="FQU115" s="52"/>
      <c r="FQV115" s="52"/>
      <c r="FQW115" s="52"/>
      <c r="FQX115" s="52"/>
      <c r="FQY115" s="52"/>
      <c r="FQZ115" s="52"/>
      <c r="FRA115" s="52"/>
      <c r="FRB115" s="52"/>
      <c r="FRC115" s="52"/>
      <c r="FRD115" s="52"/>
      <c r="FRE115" s="52"/>
      <c r="FRF115" s="52"/>
      <c r="FRG115" s="52"/>
      <c r="FRH115" s="52"/>
      <c r="FRI115" s="52"/>
      <c r="FRJ115" s="52"/>
      <c r="FRK115" s="52"/>
      <c r="FRL115" s="52"/>
      <c r="FRM115" s="52"/>
      <c r="FRN115" s="52"/>
      <c r="FRO115" s="52"/>
      <c r="FRP115" s="52"/>
      <c r="FRQ115" s="52"/>
      <c r="FRR115" s="52"/>
      <c r="FRS115" s="52"/>
      <c r="FRT115" s="52"/>
      <c r="FRU115" s="52"/>
      <c r="FRV115" s="52"/>
      <c r="FRW115" s="52"/>
      <c r="FRX115" s="52"/>
      <c r="FRY115" s="52"/>
      <c r="FRZ115" s="52"/>
      <c r="FSA115" s="52"/>
      <c r="FSB115" s="52"/>
      <c r="FSC115" s="52"/>
      <c r="FSD115" s="52"/>
      <c r="FSE115" s="52"/>
      <c r="FSF115" s="52"/>
      <c r="FSG115" s="52"/>
      <c r="FSH115" s="52"/>
      <c r="FSI115" s="52"/>
      <c r="FSJ115" s="52"/>
      <c r="FSK115" s="52"/>
      <c r="FSL115" s="52"/>
      <c r="FSM115" s="52"/>
      <c r="FSN115" s="52"/>
      <c r="FSO115" s="52"/>
      <c r="FSP115" s="52"/>
      <c r="FSQ115" s="52"/>
      <c r="FSR115" s="52"/>
      <c r="FSS115" s="52"/>
      <c r="FST115" s="52"/>
      <c r="FSU115" s="52"/>
      <c r="FSV115" s="52"/>
      <c r="FSW115" s="52"/>
      <c r="FSX115" s="52"/>
      <c r="FSY115" s="52"/>
      <c r="FSZ115" s="52"/>
      <c r="FTA115" s="52"/>
      <c r="FTB115" s="52"/>
      <c r="FTC115" s="52"/>
      <c r="FTD115" s="52"/>
      <c r="FTE115" s="52"/>
      <c r="FTF115" s="52"/>
      <c r="FTG115" s="52"/>
      <c r="FTH115" s="52"/>
      <c r="FTI115" s="52"/>
      <c r="FTJ115" s="52"/>
      <c r="FTK115" s="52"/>
      <c r="FTL115" s="52"/>
      <c r="FTM115" s="52"/>
      <c r="FTN115" s="52"/>
      <c r="FTO115" s="52"/>
      <c r="FTP115" s="52"/>
      <c r="FTQ115" s="52"/>
      <c r="FTR115" s="52"/>
      <c r="FTS115" s="52"/>
      <c r="FTT115" s="52"/>
      <c r="FTU115" s="52"/>
      <c r="FTV115" s="52"/>
      <c r="FTW115" s="52"/>
      <c r="FTX115" s="52"/>
      <c r="FTY115" s="52"/>
      <c r="FTZ115" s="52"/>
      <c r="FUA115" s="52"/>
      <c r="FUB115" s="52"/>
      <c r="FUC115" s="52"/>
      <c r="FUD115" s="52"/>
      <c r="FUE115" s="52"/>
      <c r="FUF115" s="52"/>
      <c r="FUG115" s="52"/>
      <c r="FUH115" s="52"/>
      <c r="FUI115" s="52"/>
      <c r="FUJ115" s="52"/>
      <c r="FUK115" s="52"/>
      <c r="FUL115" s="52"/>
      <c r="FUM115" s="52"/>
      <c r="FUN115" s="52"/>
      <c r="FUO115" s="52"/>
      <c r="FUP115" s="52"/>
      <c r="FUQ115" s="52"/>
      <c r="FUR115" s="52"/>
      <c r="FUS115" s="52"/>
      <c r="FUT115" s="52"/>
      <c r="FUU115" s="52"/>
      <c r="FUV115" s="52"/>
      <c r="FUW115" s="52"/>
      <c r="FUX115" s="52"/>
      <c r="FUY115" s="52"/>
      <c r="FUZ115" s="52"/>
      <c r="FVA115" s="52"/>
      <c r="FVB115" s="52"/>
      <c r="FVC115" s="52"/>
      <c r="FVD115" s="52"/>
      <c r="FVE115" s="52"/>
      <c r="FVF115" s="52"/>
      <c r="FVG115" s="52"/>
      <c r="FVH115" s="52"/>
      <c r="FVI115" s="52"/>
      <c r="FVJ115" s="52"/>
      <c r="FVK115" s="52"/>
      <c r="FVL115" s="52"/>
      <c r="FVM115" s="52"/>
      <c r="FVN115" s="52"/>
      <c r="FVO115" s="52"/>
      <c r="FVP115" s="52"/>
      <c r="FVQ115" s="52"/>
      <c r="FVR115" s="52"/>
      <c r="FVS115" s="52"/>
      <c r="FVT115" s="52"/>
      <c r="FVU115" s="52"/>
      <c r="FVV115" s="52"/>
      <c r="FVW115" s="52"/>
      <c r="FVX115" s="52"/>
      <c r="FVY115" s="52"/>
      <c r="FVZ115" s="52"/>
      <c r="FWA115" s="52"/>
      <c r="FWB115" s="52"/>
      <c r="FWC115" s="52"/>
      <c r="FWD115" s="52"/>
      <c r="FWE115" s="52"/>
      <c r="FWF115" s="52"/>
      <c r="FWG115" s="52"/>
      <c r="FWH115" s="52"/>
      <c r="FWI115" s="52"/>
      <c r="FWJ115" s="52"/>
      <c r="FWK115" s="52"/>
      <c r="FWL115" s="52"/>
      <c r="FWM115" s="52"/>
      <c r="FWN115" s="52"/>
      <c r="FWO115" s="52"/>
      <c r="FWP115" s="52"/>
      <c r="FWQ115" s="52"/>
      <c r="FWR115" s="52"/>
      <c r="FWS115" s="52"/>
      <c r="FWT115" s="52"/>
      <c r="FWU115" s="52"/>
      <c r="FWV115" s="52"/>
      <c r="FWW115" s="52"/>
      <c r="FWX115" s="52"/>
      <c r="FWY115" s="52"/>
      <c r="FWZ115" s="52"/>
      <c r="FXA115" s="52"/>
      <c r="FXB115" s="52"/>
      <c r="FXC115" s="52"/>
      <c r="FXD115" s="52"/>
      <c r="FXE115" s="52"/>
      <c r="FXF115" s="52"/>
      <c r="FXG115" s="52"/>
      <c r="FXH115" s="52"/>
      <c r="FXI115" s="52"/>
      <c r="FXJ115" s="52"/>
      <c r="FXK115" s="52"/>
      <c r="FXL115" s="52"/>
      <c r="FXM115" s="52"/>
      <c r="FXN115" s="52"/>
      <c r="FXO115" s="52"/>
      <c r="FXP115" s="52"/>
      <c r="FXQ115" s="52"/>
      <c r="FXR115" s="52"/>
      <c r="FXS115" s="52"/>
      <c r="FXT115" s="52"/>
      <c r="FXU115" s="52"/>
      <c r="FXV115" s="52"/>
      <c r="FXW115" s="52"/>
      <c r="FXX115" s="52"/>
      <c r="FXY115" s="52"/>
      <c r="FXZ115" s="52"/>
      <c r="FYA115" s="52"/>
      <c r="FYB115" s="52"/>
      <c r="FYC115" s="52"/>
      <c r="FYD115" s="52"/>
      <c r="FYE115" s="52"/>
      <c r="FYF115" s="52"/>
      <c r="FYG115" s="52"/>
      <c r="FYH115" s="52"/>
      <c r="FYI115" s="52"/>
      <c r="FYJ115" s="52"/>
      <c r="FYK115" s="52"/>
      <c r="FYL115" s="52"/>
      <c r="FYM115" s="52"/>
      <c r="FYN115" s="52"/>
      <c r="FYO115" s="52"/>
      <c r="FYP115" s="52"/>
      <c r="FYQ115" s="52"/>
      <c r="FYR115" s="52"/>
      <c r="FYS115" s="52"/>
      <c r="FYT115" s="52"/>
      <c r="FYU115" s="52"/>
      <c r="FYV115" s="52"/>
      <c r="FYW115" s="52"/>
      <c r="FYX115" s="52"/>
      <c r="FYY115" s="52"/>
      <c r="FYZ115" s="52"/>
      <c r="FZA115" s="52"/>
      <c r="FZB115" s="52"/>
      <c r="FZC115" s="52"/>
      <c r="FZD115" s="52"/>
      <c r="FZE115" s="52"/>
      <c r="FZF115" s="52"/>
      <c r="FZG115" s="52"/>
      <c r="FZH115" s="52"/>
      <c r="FZI115" s="52"/>
      <c r="FZJ115" s="52"/>
      <c r="FZK115" s="52"/>
      <c r="FZL115" s="52"/>
      <c r="FZM115" s="52"/>
      <c r="FZN115" s="52"/>
      <c r="FZO115" s="52"/>
      <c r="FZP115" s="52"/>
      <c r="FZQ115" s="52"/>
      <c r="FZR115" s="52"/>
      <c r="FZS115" s="52"/>
      <c r="FZT115" s="52"/>
      <c r="FZU115" s="52"/>
      <c r="FZV115" s="52"/>
      <c r="FZW115" s="52"/>
      <c r="FZX115" s="52"/>
      <c r="FZY115" s="52"/>
      <c r="FZZ115" s="52"/>
      <c r="GAA115" s="52"/>
      <c r="GAB115" s="52"/>
      <c r="GAC115" s="52"/>
      <c r="GAD115" s="52"/>
      <c r="GAE115" s="52"/>
      <c r="GAF115" s="52"/>
      <c r="GAG115" s="52"/>
      <c r="GAH115" s="52"/>
      <c r="GAI115" s="52"/>
      <c r="GAJ115" s="52"/>
      <c r="GAK115" s="52"/>
      <c r="GAL115" s="52"/>
      <c r="GAM115" s="52"/>
      <c r="GAN115" s="52"/>
      <c r="GAO115" s="52"/>
      <c r="GAP115" s="52"/>
      <c r="GAQ115" s="52"/>
      <c r="GAR115" s="52"/>
      <c r="GAS115" s="52"/>
      <c r="GAT115" s="52"/>
      <c r="GAU115" s="52"/>
      <c r="GAV115" s="52"/>
      <c r="GAW115" s="52"/>
      <c r="GAX115" s="52"/>
      <c r="GAY115" s="52"/>
      <c r="GAZ115" s="52"/>
      <c r="GBA115" s="52"/>
      <c r="GBB115" s="52"/>
      <c r="GBC115" s="52"/>
      <c r="GBD115" s="52"/>
      <c r="GBE115" s="52"/>
      <c r="GBF115" s="52"/>
      <c r="GBG115" s="52"/>
      <c r="GBH115" s="52"/>
      <c r="GBI115" s="52"/>
      <c r="GBJ115" s="52"/>
      <c r="GBK115" s="52"/>
      <c r="GBL115" s="52"/>
      <c r="GBM115" s="52"/>
      <c r="GBN115" s="52"/>
      <c r="GBO115" s="52"/>
      <c r="GBP115" s="52"/>
      <c r="GBQ115" s="52"/>
      <c r="GBR115" s="52"/>
      <c r="GBS115" s="52"/>
      <c r="GBT115" s="52"/>
      <c r="GBU115" s="52"/>
      <c r="GBV115" s="52"/>
      <c r="GBW115" s="52"/>
      <c r="GBX115" s="52"/>
      <c r="GBY115" s="52"/>
      <c r="GBZ115" s="52"/>
      <c r="GCA115" s="52"/>
      <c r="GCB115" s="52"/>
      <c r="GCC115" s="52"/>
      <c r="GCD115" s="52"/>
      <c r="GCE115" s="52"/>
      <c r="GCF115" s="52"/>
      <c r="GCG115" s="52"/>
      <c r="GCH115" s="52"/>
      <c r="GCI115" s="52"/>
      <c r="GCJ115" s="52"/>
      <c r="GCK115" s="52"/>
      <c r="GCL115" s="52"/>
      <c r="GCM115" s="52"/>
      <c r="GCN115" s="52"/>
      <c r="GCO115" s="52"/>
      <c r="GCP115" s="52"/>
      <c r="GCQ115" s="52"/>
      <c r="GCR115" s="52"/>
      <c r="GCS115" s="52"/>
      <c r="GCT115" s="52"/>
      <c r="GCU115" s="52"/>
      <c r="GCV115" s="52"/>
      <c r="GCW115" s="52"/>
      <c r="GCX115" s="52"/>
      <c r="GCY115" s="52"/>
      <c r="GCZ115" s="52"/>
      <c r="GDA115" s="52"/>
      <c r="GDB115" s="52"/>
      <c r="GDC115" s="52"/>
      <c r="GDD115" s="52"/>
      <c r="GDE115" s="52"/>
      <c r="GDF115" s="52"/>
      <c r="GDG115" s="52"/>
      <c r="GDH115" s="52"/>
      <c r="GDI115" s="52"/>
      <c r="GDJ115" s="52"/>
      <c r="GDK115" s="52"/>
      <c r="GDL115" s="52"/>
      <c r="GDM115" s="52"/>
      <c r="GDN115" s="52"/>
      <c r="GDO115" s="52"/>
      <c r="GDP115" s="52"/>
      <c r="GDQ115" s="52"/>
      <c r="GDR115" s="52"/>
      <c r="GDS115" s="52"/>
      <c r="GDT115" s="52"/>
      <c r="GDU115" s="52"/>
      <c r="GDV115" s="52"/>
      <c r="GDW115" s="52"/>
      <c r="GDX115" s="52"/>
      <c r="GDY115" s="52"/>
      <c r="GDZ115" s="52"/>
      <c r="GEA115" s="52"/>
      <c r="GEB115" s="52"/>
      <c r="GEC115" s="52"/>
      <c r="GED115" s="52"/>
      <c r="GEE115" s="52"/>
      <c r="GEF115" s="52"/>
      <c r="GEG115" s="52"/>
      <c r="GEH115" s="52"/>
      <c r="GEI115" s="52"/>
      <c r="GEJ115" s="52"/>
      <c r="GEK115" s="52"/>
      <c r="GEL115" s="52"/>
      <c r="GEM115" s="52"/>
      <c r="GEN115" s="52"/>
      <c r="GEO115" s="52"/>
      <c r="GEP115" s="52"/>
      <c r="GEQ115" s="52"/>
      <c r="GER115" s="52"/>
      <c r="GES115" s="52"/>
      <c r="GET115" s="52"/>
      <c r="GEU115" s="52"/>
      <c r="GEV115" s="52"/>
      <c r="GEW115" s="52"/>
      <c r="GEX115" s="52"/>
      <c r="GEY115" s="52"/>
      <c r="GEZ115" s="52"/>
      <c r="GFA115" s="52"/>
      <c r="GFB115" s="52"/>
      <c r="GFC115" s="52"/>
      <c r="GFD115" s="52"/>
      <c r="GFE115" s="52"/>
      <c r="GFF115" s="52"/>
      <c r="GFG115" s="52"/>
      <c r="GFH115" s="52"/>
      <c r="GFI115" s="52"/>
      <c r="GFJ115" s="52"/>
      <c r="GFK115" s="52"/>
      <c r="GFL115" s="52"/>
      <c r="GFM115" s="52"/>
      <c r="GFN115" s="52"/>
      <c r="GFO115" s="52"/>
      <c r="GFP115" s="52"/>
      <c r="GFQ115" s="52"/>
      <c r="GFR115" s="52"/>
      <c r="GFS115" s="52"/>
      <c r="GFT115" s="52"/>
      <c r="GFU115" s="52"/>
      <c r="GFV115" s="52"/>
      <c r="GFW115" s="52"/>
      <c r="GFX115" s="52"/>
      <c r="GFY115" s="52"/>
      <c r="GFZ115" s="52"/>
      <c r="GGA115" s="52"/>
      <c r="GGB115" s="52"/>
      <c r="GGC115" s="52"/>
      <c r="GGD115" s="52"/>
      <c r="GGE115" s="52"/>
      <c r="GGF115" s="52"/>
      <c r="GGG115" s="52"/>
      <c r="GGH115" s="52"/>
      <c r="GGI115" s="52"/>
      <c r="GGJ115" s="52"/>
      <c r="GGK115" s="52"/>
      <c r="GGL115" s="52"/>
      <c r="GGM115" s="52"/>
      <c r="GGN115" s="52"/>
      <c r="GGO115" s="52"/>
      <c r="GGP115" s="52"/>
      <c r="GGQ115" s="52"/>
      <c r="GGR115" s="52"/>
      <c r="GGS115" s="52"/>
      <c r="GGT115" s="52"/>
      <c r="GGU115" s="52"/>
      <c r="GGV115" s="52"/>
      <c r="GGW115" s="52"/>
      <c r="GGX115" s="52"/>
      <c r="GGY115" s="52"/>
      <c r="GGZ115" s="52"/>
      <c r="GHA115" s="52"/>
      <c r="GHB115" s="52"/>
      <c r="GHC115" s="52"/>
      <c r="GHD115" s="52"/>
      <c r="GHE115" s="52"/>
      <c r="GHF115" s="52"/>
      <c r="GHG115" s="52"/>
      <c r="GHH115" s="52"/>
      <c r="GHI115" s="52"/>
      <c r="GHJ115" s="52"/>
      <c r="GHK115" s="52"/>
      <c r="GHL115" s="52"/>
      <c r="GHM115" s="52"/>
      <c r="GHN115" s="52"/>
      <c r="GHO115" s="52"/>
      <c r="GHP115" s="52"/>
      <c r="GHQ115" s="52"/>
      <c r="GHR115" s="52"/>
      <c r="GHS115" s="52"/>
      <c r="GHT115" s="52"/>
      <c r="GHU115" s="52"/>
      <c r="GHV115" s="52"/>
      <c r="GHW115" s="52"/>
      <c r="GHX115" s="52"/>
      <c r="GHY115" s="52"/>
      <c r="GHZ115" s="52"/>
      <c r="GIA115" s="52"/>
      <c r="GIB115" s="52"/>
      <c r="GIC115" s="52"/>
      <c r="GID115" s="52"/>
      <c r="GIE115" s="52"/>
      <c r="GIF115" s="52"/>
      <c r="GIG115" s="52"/>
      <c r="GIH115" s="52"/>
      <c r="GII115" s="52"/>
      <c r="GIJ115" s="52"/>
      <c r="GIK115" s="52"/>
      <c r="GIL115" s="52"/>
      <c r="GIM115" s="52"/>
      <c r="GIN115" s="52"/>
      <c r="GIO115" s="52"/>
      <c r="GIP115" s="52"/>
      <c r="GIQ115" s="52"/>
      <c r="GIR115" s="52"/>
      <c r="GIS115" s="52"/>
      <c r="GIT115" s="52"/>
      <c r="GIU115" s="52"/>
      <c r="GIV115" s="52"/>
      <c r="GIW115" s="52"/>
      <c r="GIX115" s="52"/>
      <c r="GIY115" s="52"/>
      <c r="GIZ115" s="52"/>
      <c r="GJA115" s="52"/>
      <c r="GJB115" s="52"/>
      <c r="GJC115" s="52"/>
      <c r="GJD115" s="52"/>
      <c r="GJE115" s="52"/>
      <c r="GJF115" s="52"/>
      <c r="GJG115" s="52"/>
      <c r="GJH115" s="52"/>
      <c r="GJI115" s="52"/>
      <c r="GJJ115" s="52"/>
      <c r="GJK115" s="52"/>
      <c r="GJL115" s="52"/>
      <c r="GJM115" s="52"/>
      <c r="GJN115" s="52"/>
      <c r="GJO115" s="52"/>
      <c r="GJP115" s="52"/>
      <c r="GJQ115" s="52"/>
      <c r="GJR115" s="52"/>
      <c r="GJS115" s="52"/>
      <c r="GJT115" s="52"/>
      <c r="GJU115" s="52"/>
      <c r="GJV115" s="52"/>
      <c r="GJW115" s="52"/>
      <c r="GJX115" s="52"/>
      <c r="GJY115" s="52"/>
      <c r="GJZ115" s="52"/>
      <c r="GKA115" s="52"/>
      <c r="GKB115" s="52"/>
      <c r="GKC115" s="52"/>
      <c r="GKD115" s="52"/>
      <c r="GKE115" s="52"/>
      <c r="GKF115" s="52"/>
      <c r="GKG115" s="52"/>
      <c r="GKH115" s="52"/>
      <c r="GKI115" s="52"/>
      <c r="GKJ115" s="52"/>
      <c r="GKK115" s="52"/>
      <c r="GKL115" s="52"/>
      <c r="GKM115" s="52"/>
      <c r="GKN115" s="52"/>
      <c r="GKO115" s="52"/>
      <c r="GKP115" s="52"/>
      <c r="GKQ115" s="52"/>
      <c r="GKR115" s="52"/>
      <c r="GKS115" s="52"/>
      <c r="GKT115" s="52"/>
      <c r="GKU115" s="52"/>
      <c r="GKV115" s="52"/>
      <c r="GKW115" s="52"/>
      <c r="GKX115" s="52"/>
      <c r="GKY115" s="52"/>
      <c r="GKZ115" s="52"/>
      <c r="GLA115" s="52"/>
      <c r="GLB115" s="52"/>
      <c r="GLC115" s="52"/>
      <c r="GLD115" s="52"/>
      <c r="GLE115" s="52"/>
      <c r="GLF115" s="52"/>
      <c r="GLG115" s="52"/>
      <c r="GLH115" s="52"/>
      <c r="GLI115" s="52"/>
      <c r="GLJ115" s="52"/>
      <c r="GLK115" s="52"/>
      <c r="GLL115" s="52"/>
      <c r="GLM115" s="52"/>
      <c r="GLN115" s="52"/>
      <c r="GLO115" s="52"/>
      <c r="GLP115" s="52"/>
      <c r="GLQ115" s="52"/>
      <c r="GLR115" s="52"/>
      <c r="GLS115" s="52"/>
      <c r="GLT115" s="52"/>
      <c r="GLU115" s="52"/>
      <c r="GLV115" s="52"/>
      <c r="GLW115" s="52"/>
      <c r="GLX115" s="52"/>
      <c r="GLY115" s="52"/>
      <c r="GLZ115" s="52"/>
      <c r="GMA115" s="52"/>
      <c r="GMB115" s="52"/>
      <c r="GMC115" s="52"/>
      <c r="GMD115" s="52"/>
      <c r="GME115" s="52"/>
      <c r="GMF115" s="52"/>
      <c r="GMG115" s="52"/>
      <c r="GMH115" s="52"/>
      <c r="GMI115" s="52"/>
      <c r="GMJ115" s="52"/>
      <c r="GMK115" s="52"/>
      <c r="GML115" s="52"/>
      <c r="GMM115" s="52"/>
      <c r="GMN115" s="52"/>
      <c r="GMO115" s="52"/>
      <c r="GMP115" s="52"/>
      <c r="GMQ115" s="52"/>
      <c r="GMR115" s="52"/>
      <c r="GMS115" s="52"/>
      <c r="GMT115" s="52"/>
      <c r="GMU115" s="52"/>
      <c r="GMV115" s="52"/>
      <c r="GMW115" s="52"/>
      <c r="GMX115" s="52"/>
      <c r="GMY115" s="52"/>
      <c r="GMZ115" s="52"/>
      <c r="GNA115" s="52"/>
      <c r="GNB115" s="52"/>
      <c r="GNC115" s="52"/>
      <c r="GND115" s="52"/>
      <c r="GNE115" s="52"/>
      <c r="GNF115" s="52"/>
      <c r="GNG115" s="52"/>
      <c r="GNH115" s="52"/>
      <c r="GNI115" s="52"/>
      <c r="GNJ115" s="52"/>
      <c r="GNK115" s="52"/>
      <c r="GNL115" s="52"/>
      <c r="GNM115" s="52"/>
      <c r="GNN115" s="52"/>
      <c r="GNO115" s="52"/>
      <c r="GNP115" s="52"/>
      <c r="GNQ115" s="52"/>
      <c r="GNR115" s="52"/>
      <c r="GNS115" s="52"/>
      <c r="GNT115" s="52"/>
      <c r="GNU115" s="52"/>
      <c r="GNV115" s="52"/>
      <c r="GNW115" s="52"/>
      <c r="GNX115" s="52"/>
      <c r="GNY115" s="52"/>
      <c r="GNZ115" s="52"/>
      <c r="GOA115" s="52"/>
      <c r="GOB115" s="52"/>
      <c r="GOC115" s="52"/>
      <c r="GOD115" s="52"/>
      <c r="GOE115" s="52"/>
      <c r="GOF115" s="52"/>
      <c r="GOG115" s="52"/>
      <c r="GOH115" s="52"/>
      <c r="GOI115" s="52"/>
      <c r="GOJ115" s="52"/>
      <c r="GOK115" s="52"/>
      <c r="GOL115" s="52"/>
      <c r="GOM115" s="52"/>
      <c r="GON115" s="52"/>
      <c r="GOO115" s="52"/>
      <c r="GOP115" s="52"/>
      <c r="GOQ115" s="52"/>
      <c r="GOR115" s="52"/>
      <c r="GOS115" s="52"/>
      <c r="GOT115" s="52"/>
      <c r="GOU115" s="52"/>
      <c r="GOV115" s="52"/>
      <c r="GOW115" s="52"/>
      <c r="GOX115" s="52"/>
      <c r="GOY115" s="52"/>
      <c r="GOZ115" s="52"/>
      <c r="GPA115" s="52"/>
      <c r="GPB115" s="52"/>
      <c r="GPC115" s="52"/>
      <c r="GPD115" s="52"/>
      <c r="GPE115" s="52"/>
      <c r="GPF115" s="52"/>
      <c r="GPG115" s="52"/>
      <c r="GPH115" s="52"/>
      <c r="GPI115" s="52"/>
      <c r="GPJ115" s="52"/>
      <c r="GPK115" s="52"/>
      <c r="GPL115" s="52"/>
      <c r="GPM115" s="52"/>
      <c r="GPN115" s="52"/>
      <c r="GPO115" s="52"/>
      <c r="GPP115" s="52"/>
      <c r="GPQ115" s="52"/>
      <c r="GPR115" s="52"/>
      <c r="GPS115" s="52"/>
      <c r="GPT115" s="52"/>
      <c r="GPU115" s="52"/>
      <c r="GPV115" s="52"/>
      <c r="GPW115" s="52"/>
      <c r="GPX115" s="52"/>
      <c r="GPY115" s="52"/>
      <c r="GPZ115" s="52"/>
      <c r="GQA115" s="52"/>
      <c r="GQB115" s="52"/>
      <c r="GQC115" s="52"/>
      <c r="GQD115" s="52"/>
      <c r="GQE115" s="52"/>
      <c r="GQF115" s="52"/>
      <c r="GQG115" s="52"/>
      <c r="GQH115" s="52"/>
      <c r="GQI115" s="52"/>
      <c r="GQJ115" s="52"/>
      <c r="GQK115" s="52"/>
      <c r="GQL115" s="52"/>
      <c r="GQM115" s="52"/>
      <c r="GQN115" s="52"/>
      <c r="GQO115" s="52"/>
      <c r="GQP115" s="52"/>
      <c r="GQQ115" s="52"/>
      <c r="GQR115" s="52"/>
      <c r="GQS115" s="52"/>
      <c r="GQT115" s="52"/>
      <c r="GQU115" s="52"/>
      <c r="GQV115" s="52"/>
      <c r="GQW115" s="52"/>
      <c r="GQX115" s="52"/>
      <c r="GQY115" s="52"/>
      <c r="GQZ115" s="52"/>
      <c r="GRA115" s="52"/>
      <c r="GRB115" s="52"/>
      <c r="GRC115" s="52"/>
      <c r="GRD115" s="52"/>
      <c r="GRE115" s="52"/>
      <c r="GRF115" s="52"/>
      <c r="GRG115" s="52"/>
      <c r="GRH115" s="52"/>
      <c r="GRI115" s="52"/>
      <c r="GRJ115" s="52"/>
      <c r="GRK115" s="52"/>
      <c r="GRL115" s="52"/>
      <c r="GRM115" s="52"/>
      <c r="GRN115" s="52"/>
      <c r="GRO115" s="52"/>
      <c r="GRP115" s="52"/>
      <c r="GRQ115" s="52"/>
      <c r="GRR115" s="52"/>
      <c r="GRS115" s="52"/>
      <c r="GRT115" s="52"/>
      <c r="GRU115" s="52"/>
      <c r="GRV115" s="52"/>
      <c r="GRW115" s="52"/>
      <c r="GRX115" s="52"/>
      <c r="GRY115" s="52"/>
      <c r="GRZ115" s="52"/>
      <c r="GSA115" s="52"/>
      <c r="GSB115" s="52"/>
      <c r="GSC115" s="52"/>
      <c r="GSD115" s="52"/>
      <c r="GSE115" s="52"/>
      <c r="GSF115" s="52"/>
      <c r="GSG115" s="52"/>
      <c r="GSH115" s="52"/>
      <c r="GSI115" s="52"/>
      <c r="GSJ115" s="52"/>
      <c r="GSK115" s="52"/>
      <c r="GSL115" s="52"/>
      <c r="GSM115" s="52"/>
      <c r="GSN115" s="52"/>
      <c r="GSO115" s="52"/>
      <c r="GSP115" s="52"/>
      <c r="GSQ115" s="52"/>
      <c r="GSR115" s="52"/>
      <c r="GSS115" s="52"/>
      <c r="GST115" s="52"/>
      <c r="GSU115" s="52"/>
      <c r="GSV115" s="52"/>
      <c r="GSW115" s="52"/>
      <c r="GSX115" s="52"/>
      <c r="GSY115" s="52"/>
      <c r="GSZ115" s="52"/>
      <c r="GTA115" s="52"/>
      <c r="GTB115" s="52"/>
      <c r="GTC115" s="52"/>
      <c r="GTD115" s="52"/>
      <c r="GTE115" s="52"/>
      <c r="GTF115" s="52"/>
      <c r="GTG115" s="52"/>
      <c r="GTH115" s="52"/>
      <c r="GTI115" s="52"/>
      <c r="GTJ115" s="52"/>
      <c r="GTK115" s="52"/>
      <c r="GTL115" s="52"/>
      <c r="GTM115" s="52"/>
      <c r="GTN115" s="52"/>
      <c r="GTO115" s="52"/>
      <c r="GTP115" s="52"/>
      <c r="GTQ115" s="52"/>
      <c r="GTR115" s="52"/>
      <c r="GTS115" s="52"/>
      <c r="GTT115" s="52"/>
      <c r="GTU115" s="52"/>
      <c r="GTV115" s="52"/>
      <c r="GTW115" s="52"/>
      <c r="GTX115" s="52"/>
      <c r="GTY115" s="52"/>
      <c r="GTZ115" s="52"/>
      <c r="GUA115" s="52"/>
      <c r="GUB115" s="52"/>
      <c r="GUC115" s="52"/>
      <c r="GUD115" s="52"/>
      <c r="GUE115" s="52"/>
      <c r="GUF115" s="52"/>
      <c r="GUG115" s="52"/>
      <c r="GUH115" s="52"/>
      <c r="GUI115" s="52"/>
      <c r="GUJ115" s="52"/>
      <c r="GUK115" s="52"/>
      <c r="GUL115" s="52"/>
      <c r="GUM115" s="52"/>
      <c r="GUN115" s="52"/>
      <c r="GUO115" s="52"/>
      <c r="GUP115" s="52"/>
      <c r="GUQ115" s="52"/>
      <c r="GUR115" s="52"/>
      <c r="GUS115" s="52"/>
      <c r="GUT115" s="52"/>
      <c r="GUU115" s="52"/>
      <c r="GUV115" s="52"/>
      <c r="GUW115" s="52"/>
      <c r="GUX115" s="52"/>
      <c r="GUY115" s="52"/>
      <c r="GUZ115" s="52"/>
      <c r="GVA115" s="52"/>
      <c r="GVB115" s="52"/>
      <c r="GVC115" s="52"/>
      <c r="GVD115" s="52"/>
      <c r="GVE115" s="52"/>
      <c r="GVF115" s="52"/>
      <c r="GVG115" s="52"/>
      <c r="GVH115" s="52"/>
      <c r="GVI115" s="52"/>
      <c r="GVJ115" s="52"/>
      <c r="GVK115" s="52"/>
      <c r="GVL115" s="52"/>
      <c r="GVM115" s="52"/>
      <c r="GVN115" s="52"/>
      <c r="GVO115" s="52"/>
      <c r="GVP115" s="52"/>
      <c r="GVQ115" s="52"/>
      <c r="GVR115" s="52"/>
      <c r="GVS115" s="52"/>
      <c r="GVT115" s="52"/>
      <c r="GVU115" s="52"/>
      <c r="GVV115" s="52"/>
      <c r="GVW115" s="52"/>
      <c r="GVX115" s="52"/>
      <c r="GVY115" s="52"/>
      <c r="GVZ115" s="52"/>
      <c r="GWA115" s="52"/>
      <c r="GWB115" s="52"/>
      <c r="GWC115" s="52"/>
      <c r="GWD115" s="52"/>
      <c r="GWE115" s="52"/>
      <c r="GWF115" s="52"/>
      <c r="GWG115" s="52"/>
      <c r="GWH115" s="52"/>
      <c r="GWI115" s="52"/>
      <c r="GWJ115" s="52"/>
      <c r="GWK115" s="52"/>
      <c r="GWL115" s="52"/>
      <c r="GWM115" s="52"/>
      <c r="GWN115" s="52"/>
      <c r="GWO115" s="52"/>
      <c r="GWP115" s="52"/>
      <c r="GWQ115" s="52"/>
      <c r="GWR115" s="52"/>
      <c r="GWS115" s="52"/>
      <c r="GWT115" s="52"/>
      <c r="GWU115" s="52"/>
      <c r="GWV115" s="52"/>
      <c r="GWW115" s="52"/>
      <c r="GWX115" s="52"/>
      <c r="GWY115" s="52"/>
      <c r="GWZ115" s="52"/>
      <c r="GXA115" s="52"/>
      <c r="GXB115" s="52"/>
      <c r="GXC115" s="52"/>
      <c r="GXD115" s="52"/>
      <c r="GXE115" s="52"/>
      <c r="GXF115" s="52"/>
      <c r="GXG115" s="52"/>
      <c r="GXH115" s="52"/>
      <c r="GXI115" s="52"/>
      <c r="GXJ115" s="52"/>
      <c r="GXK115" s="52"/>
      <c r="GXL115" s="52"/>
      <c r="GXM115" s="52"/>
      <c r="GXN115" s="52"/>
      <c r="GXO115" s="52"/>
      <c r="GXP115" s="52"/>
      <c r="GXQ115" s="52"/>
      <c r="GXR115" s="52"/>
      <c r="GXS115" s="52"/>
      <c r="GXT115" s="52"/>
      <c r="GXU115" s="52"/>
      <c r="GXV115" s="52"/>
      <c r="GXW115" s="52"/>
      <c r="GXX115" s="52"/>
      <c r="GXY115" s="52"/>
      <c r="GXZ115" s="52"/>
      <c r="GYA115" s="52"/>
      <c r="GYB115" s="52"/>
      <c r="GYC115" s="52"/>
      <c r="GYD115" s="52"/>
      <c r="GYE115" s="52"/>
      <c r="GYF115" s="52"/>
      <c r="GYG115" s="52"/>
      <c r="GYH115" s="52"/>
      <c r="GYI115" s="52"/>
      <c r="GYJ115" s="52"/>
      <c r="GYK115" s="52"/>
      <c r="GYL115" s="52"/>
      <c r="GYM115" s="52"/>
      <c r="GYN115" s="52"/>
      <c r="GYO115" s="52"/>
      <c r="GYP115" s="52"/>
      <c r="GYQ115" s="52"/>
      <c r="GYR115" s="52"/>
      <c r="GYS115" s="52"/>
      <c r="GYT115" s="52"/>
      <c r="GYU115" s="52"/>
      <c r="GYV115" s="52"/>
      <c r="GYW115" s="52"/>
      <c r="GYX115" s="52"/>
      <c r="GYY115" s="52"/>
      <c r="GYZ115" s="52"/>
      <c r="GZA115" s="52"/>
      <c r="GZB115" s="52"/>
      <c r="GZC115" s="52"/>
      <c r="GZD115" s="52"/>
      <c r="GZE115" s="52"/>
      <c r="GZF115" s="52"/>
      <c r="GZG115" s="52"/>
      <c r="GZH115" s="52"/>
      <c r="GZI115" s="52"/>
      <c r="GZJ115" s="52"/>
      <c r="GZK115" s="52"/>
      <c r="GZL115" s="52"/>
      <c r="GZM115" s="52"/>
      <c r="GZN115" s="52"/>
      <c r="GZO115" s="52"/>
      <c r="GZP115" s="52"/>
      <c r="GZQ115" s="52"/>
      <c r="GZR115" s="52"/>
      <c r="GZS115" s="52"/>
      <c r="GZT115" s="52"/>
      <c r="GZU115" s="52"/>
      <c r="GZV115" s="52"/>
      <c r="GZW115" s="52"/>
      <c r="GZX115" s="52"/>
      <c r="GZY115" s="52"/>
      <c r="GZZ115" s="52"/>
      <c r="HAA115" s="52"/>
      <c r="HAB115" s="52"/>
      <c r="HAC115" s="52"/>
      <c r="HAD115" s="52"/>
      <c r="HAE115" s="52"/>
      <c r="HAF115" s="52"/>
      <c r="HAG115" s="52"/>
      <c r="HAH115" s="52"/>
      <c r="HAI115" s="52"/>
      <c r="HAJ115" s="52"/>
      <c r="HAK115" s="52"/>
      <c r="HAL115" s="52"/>
      <c r="HAM115" s="52"/>
      <c r="HAN115" s="52"/>
      <c r="HAO115" s="52"/>
      <c r="HAP115" s="52"/>
      <c r="HAQ115" s="52"/>
      <c r="HAR115" s="52"/>
      <c r="HAS115" s="52"/>
      <c r="HAT115" s="52"/>
      <c r="HAU115" s="52"/>
      <c r="HAV115" s="52"/>
      <c r="HAW115" s="52"/>
      <c r="HAX115" s="52"/>
      <c r="HAY115" s="52"/>
      <c r="HAZ115" s="52"/>
      <c r="HBA115" s="52"/>
      <c r="HBB115" s="52"/>
      <c r="HBC115" s="52"/>
      <c r="HBD115" s="52"/>
      <c r="HBE115" s="52"/>
      <c r="HBF115" s="52"/>
      <c r="HBG115" s="52"/>
      <c r="HBH115" s="52"/>
      <c r="HBI115" s="52"/>
      <c r="HBJ115" s="52"/>
      <c r="HBK115" s="52"/>
      <c r="HBL115" s="52"/>
      <c r="HBM115" s="52"/>
      <c r="HBN115" s="52"/>
      <c r="HBO115" s="52"/>
      <c r="HBP115" s="52"/>
      <c r="HBQ115" s="52"/>
      <c r="HBR115" s="52"/>
      <c r="HBS115" s="52"/>
      <c r="HBT115" s="52"/>
      <c r="HBU115" s="52"/>
      <c r="HBV115" s="52"/>
      <c r="HBW115" s="52"/>
      <c r="HBX115" s="52"/>
      <c r="HBY115" s="52"/>
      <c r="HBZ115" s="52"/>
      <c r="HCA115" s="52"/>
      <c r="HCB115" s="52"/>
      <c r="HCC115" s="52"/>
      <c r="HCD115" s="52"/>
      <c r="HCE115" s="52"/>
      <c r="HCF115" s="52"/>
      <c r="HCG115" s="52"/>
      <c r="HCH115" s="52"/>
      <c r="HCI115" s="52"/>
      <c r="HCJ115" s="52"/>
      <c r="HCK115" s="52"/>
      <c r="HCL115" s="52"/>
      <c r="HCM115" s="52"/>
      <c r="HCN115" s="52"/>
      <c r="HCO115" s="52"/>
      <c r="HCP115" s="52"/>
      <c r="HCQ115" s="52"/>
      <c r="HCR115" s="52"/>
      <c r="HCS115" s="52"/>
      <c r="HCT115" s="52"/>
      <c r="HCU115" s="52"/>
      <c r="HCV115" s="52"/>
      <c r="HCW115" s="52"/>
      <c r="HCX115" s="52"/>
      <c r="HCY115" s="52"/>
      <c r="HCZ115" s="52"/>
      <c r="HDA115" s="52"/>
      <c r="HDB115" s="52"/>
      <c r="HDC115" s="52"/>
      <c r="HDD115" s="52"/>
      <c r="HDE115" s="52"/>
      <c r="HDF115" s="52"/>
      <c r="HDG115" s="52"/>
      <c r="HDH115" s="52"/>
      <c r="HDI115" s="52"/>
      <c r="HDJ115" s="52"/>
      <c r="HDK115" s="52"/>
      <c r="HDL115" s="52"/>
      <c r="HDM115" s="52"/>
      <c r="HDN115" s="52"/>
      <c r="HDO115" s="52"/>
      <c r="HDP115" s="52"/>
      <c r="HDQ115" s="52"/>
      <c r="HDR115" s="52"/>
      <c r="HDS115" s="52"/>
      <c r="HDT115" s="52"/>
      <c r="HDU115" s="52"/>
      <c r="HDV115" s="52"/>
      <c r="HDW115" s="52"/>
      <c r="HDX115" s="52"/>
      <c r="HDY115" s="52"/>
      <c r="HDZ115" s="52"/>
      <c r="HEA115" s="52"/>
      <c r="HEB115" s="52"/>
      <c r="HEC115" s="52"/>
      <c r="HED115" s="52"/>
      <c r="HEE115" s="52"/>
      <c r="HEF115" s="52"/>
      <c r="HEG115" s="52"/>
      <c r="HEH115" s="52"/>
      <c r="HEI115" s="52"/>
      <c r="HEJ115" s="52"/>
      <c r="HEK115" s="52"/>
      <c r="HEL115" s="52"/>
      <c r="HEM115" s="52"/>
      <c r="HEN115" s="52"/>
      <c r="HEO115" s="52"/>
      <c r="HEP115" s="52"/>
      <c r="HEQ115" s="52"/>
      <c r="HER115" s="52"/>
      <c r="HES115" s="52"/>
      <c r="HET115" s="52"/>
      <c r="HEU115" s="52"/>
      <c r="HEV115" s="52"/>
      <c r="HEW115" s="52"/>
      <c r="HEX115" s="52"/>
      <c r="HEY115" s="52"/>
      <c r="HEZ115" s="52"/>
      <c r="HFA115" s="52"/>
      <c r="HFB115" s="52"/>
      <c r="HFC115" s="52"/>
      <c r="HFD115" s="52"/>
      <c r="HFE115" s="52"/>
      <c r="HFF115" s="52"/>
      <c r="HFG115" s="52"/>
      <c r="HFH115" s="52"/>
      <c r="HFI115" s="52"/>
      <c r="HFJ115" s="52"/>
      <c r="HFK115" s="52"/>
      <c r="HFL115" s="52"/>
      <c r="HFM115" s="52"/>
      <c r="HFN115" s="52"/>
      <c r="HFO115" s="52"/>
      <c r="HFP115" s="52"/>
      <c r="HFQ115" s="52"/>
      <c r="HFR115" s="52"/>
      <c r="HFS115" s="52"/>
      <c r="HFT115" s="52"/>
      <c r="HFU115" s="52"/>
      <c r="HFV115" s="52"/>
      <c r="HFW115" s="52"/>
      <c r="HFX115" s="52"/>
      <c r="HFY115" s="52"/>
      <c r="HFZ115" s="52"/>
      <c r="HGA115" s="52"/>
      <c r="HGB115" s="52"/>
      <c r="HGC115" s="52"/>
      <c r="HGD115" s="52"/>
      <c r="HGE115" s="52"/>
      <c r="HGF115" s="52"/>
      <c r="HGG115" s="52"/>
      <c r="HGH115" s="52"/>
      <c r="HGI115" s="52"/>
      <c r="HGJ115" s="52"/>
      <c r="HGK115" s="52"/>
      <c r="HGL115" s="52"/>
      <c r="HGM115" s="52"/>
      <c r="HGN115" s="52"/>
      <c r="HGO115" s="52"/>
      <c r="HGP115" s="52"/>
      <c r="HGQ115" s="52"/>
      <c r="HGR115" s="52"/>
      <c r="HGS115" s="52"/>
      <c r="HGT115" s="52"/>
      <c r="HGU115" s="52"/>
      <c r="HGV115" s="52"/>
      <c r="HGW115" s="52"/>
      <c r="HGX115" s="52"/>
      <c r="HGY115" s="52"/>
      <c r="HGZ115" s="52"/>
      <c r="HHA115" s="52"/>
      <c r="HHB115" s="52"/>
      <c r="HHC115" s="52"/>
      <c r="HHD115" s="52"/>
      <c r="HHE115" s="52"/>
      <c r="HHF115" s="52"/>
      <c r="HHG115" s="52"/>
      <c r="HHH115" s="52"/>
      <c r="HHI115" s="52"/>
      <c r="HHJ115" s="52"/>
      <c r="HHK115" s="52"/>
      <c r="HHL115" s="52"/>
      <c r="HHM115" s="52"/>
      <c r="HHN115" s="52"/>
      <c r="HHO115" s="52"/>
      <c r="HHP115" s="52"/>
      <c r="HHQ115" s="52"/>
      <c r="HHR115" s="52"/>
      <c r="HHS115" s="52"/>
      <c r="HHT115" s="52"/>
      <c r="HHU115" s="52"/>
      <c r="HHV115" s="52"/>
      <c r="HHW115" s="52"/>
      <c r="HHX115" s="52"/>
      <c r="HHY115" s="52"/>
      <c r="HHZ115" s="52"/>
      <c r="HIA115" s="52"/>
      <c r="HIB115" s="52"/>
      <c r="HIC115" s="52"/>
      <c r="HID115" s="52"/>
      <c r="HIE115" s="52"/>
      <c r="HIF115" s="52"/>
      <c r="HIG115" s="52"/>
      <c r="HIH115" s="52"/>
      <c r="HII115" s="52"/>
      <c r="HIJ115" s="52"/>
      <c r="HIK115" s="52"/>
      <c r="HIL115" s="52"/>
      <c r="HIM115" s="52"/>
      <c r="HIN115" s="52"/>
      <c r="HIO115" s="52"/>
      <c r="HIP115" s="52"/>
      <c r="HIQ115" s="52"/>
      <c r="HIR115" s="52"/>
      <c r="HIS115" s="52"/>
      <c r="HIT115" s="52"/>
      <c r="HIU115" s="52"/>
      <c r="HIV115" s="52"/>
      <c r="HIW115" s="52"/>
      <c r="HIX115" s="52"/>
      <c r="HIY115" s="52"/>
      <c r="HIZ115" s="52"/>
      <c r="HJA115" s="52"/>
      <c r="HJB115" s="52"/>
      <c r="HJC115" s="52"/>
      <c r="HJD115" s="52"/>
      <c r="HJE115" s="52"/>
      <c r="HJF115" s="52"/>
      <c r="HJG115" s="52"/>
      <c r="HJH115" s="52"/>
      <c r="HJI115" s="52"/>
      <c r="HJJ115" s="52"/>
      <c r="HJK115" s="52"/>
      <c r="HJL115" s="52"/>
      <c r="HJM115" s="52"/>
      <c r="HJN115" s="52"/>
      <c r="HJO115" s="52"/>
      <c r="HJP115" s="52"/>
      <c r="HJQ115" s="52"/>
      <c r="HJR115" s="52"/>
      <c r="HJS115" s="52"/>
      <c r="HJT115" s="52"/>
      <c r="HJU115" s="52"/>
      <c r="HJV115" s="52"/>
      <c r="HJW115" s="52"/>
      <c r="HJX115" s="52"/>
      <c r="HJY115" s="52"/>
      <c r="HJZ115" s="52"/>
      <c r="HKA115" s="52"/>
      <c r="HKB115" s="52"/>
      <c r="HKC115" s="52"/>
      <c r="HKD115" s="52"/>
      <c r="HKE115" s="52"/>
      <c r="HKF115" s="52"/>
      <c r="HKG115" s="52"/>
      <c r="HKH115" s="52"/>
      <c r="HKI115" s="52"/>
      <c r="HKJ115" s="52"/>
      <c r="HKK115" s="52"/>
      <c r="HKL115" s="52"/>
      <c r="HKM115" s="52"/>
      <c r="HKN115" s="52"/>
      <c r="HKO115" s="52"/>
      <c r="HKP115" s="52"/>
      <c r="HKQ115" s="52"/>
      <c r="HKR115" s="52"/>
      <c r="HKS115" s="52"/>
      <c r="HKT115" s="52"/>
      <c r="HKU115" s="52"/>
      <c r="HKV115" s="52"/>
      <c r="HKW115" s="52"/>
      <c r="HKX115" s="52"/>
      <c r="HKY115" s="52"/>
      <c r="HKZ115" s="52"/>
      <c r="HLA115" s="52"/>
      <c r="HLB115" s="52"/>
      <c r="HLC115" s="52"/>
      <c r="HLD115" s="52"/>
      <c r="HLE115" s="52"/>
      <c r="HLF115" s="52"/>
      <c r="HLG115" s="52"/>
      <c r="HLH115" s="52"/>
      <c r="HLI115" s="52"/>
      <c r="HLJ115" s="52"/>
      <c r="HLK115" s="52"/>
      <c r="HLL115" s="52"/>
      <c r="HLM115" s="52"/>
      <c r="HLN115" s="52"/>
      <c r="HLO115" s="52"/>
      <c r="HLP115" s="52"/>
      <c r="HLQ115" s="52"/>
      <c r="HLR115" s="52"/>
      <c r="HLS115" s="52"/>
      <c r="HLT115" s="52"/>
      <c r="HLU115" s="52"/>
      <c r="HLV115" s="52"/>
      <c r="HLW115" s="52"/>
      <c r="HLX115" s="52"/>
      <c r="HLY115" s="52"/>
      <c r="HLZ115" s="52"/>
      <c r="HMA115" s="52"/>
      <c r="HMB115" s="52"/>
      <c r="HMC115" s="52"/>
      <c r="HMD115" s="52"/>
      <c r="HME115" s="52"/>
      <c r="HMF115" s="52"/>
      <c r="HMG115" s="52"/>
      <c r="HMH115" s="52"/>
      <c r="HMI115" s="52"/>
      <c r="HMJ115" s="52"/>
      <c r="HMK115" s="52"/>
      <c r="HML115" s="52"/>
      <c r="HMM115" s="52"/>
      <c r="HMN115" s="52"/>
      <c r="HMO115" s="52"/>
      <c r="HMP115" s="52"/>
      <c r="HMQ115" s="52"/>
      <c r="HMR115" s="52"/>
      <c r="HMS115" s="52"/>
      <c r="HMT115" s="52"/>
      <c r="HMU115" s="52"/>
      <c r="HMV115" s="52"/>
      <c r="HMW115" s="52"/>
      <c r="HMX115" s="52"/>
      <c r="HMY115" s="52"/>
      <c r="HMZ115" s="52"/>
      <c r="HNA115" s="52"/>
      <c r="HNB115" s="52"/>
      <c r="HNC115" s="52"/>
      <c r="HND115" s="52"/>
      <c r="HNE115" s="52"/>
      <c r="HNF115" s="52"/>
      <c r="HNG115" s="52"/>
      <c r="HNH115" s="52"/>
      <c r="HNI115" s="52"/>
      <c r="HNJ115" s="52"/>
      <c r="HNK115" s="52"/>
      <c r="HNL115" s="52"/>
      <c r="HNM115" s="52"/>
      <c r="HNN115" s="52"/>
      <c r="HNO115" s="52"/>
      <c r="HNP115" s="52"/>
      <c r="HNQ115" s="52"/>
      <c r="HNR115" s="52"/>
      <c r="HNS115" s="52"/>
      <c r="HNT115" s="52"/>
      <c r="HNU115" s="52"/>
      <c r="HNV115" s="52"/>
      <c r="HNW115" s="52"/>
      <c r="HNX115" s="52"/>
      <c r="HNY115" s="52"/>
      <c r="HNZ115" s="52"/>
      <c r="HOA115" s="52"/>
      <c r="HOB115" s="52"/>
      <c r="HOC115" s="52"/>
      <c r="HOD115" s="52"/>
      <c r="HOE115" s="52"/>
      <c r="HOF115" s="52"/>
      <c r="HOG115" s="52"/>
      <c r="HOH115" s="52"/>
      <c r="HOI115" s="52"/>
      <c r="HOJ115" s="52"/>
      <c r="HOK115" s="52"/>
      <c r="HOL115" s="52"/>
      <c r="HOM115" s="52"/>
      <c r="HON115" s="52"/>
      <c r="HOO115" s="52"/>
      <c r="HOP115" s="52"/>
      <c r="HOQ115" s="52"/>
      <c r="HOR115" s="52"/>
      <c r="HOS115" s="52"/>
      <c r="HOT115" s="52"/>
      <c r="HOU115" s="52"/>
      <c r="HOV115" s="52"/>
      <c r="HOW115" s="52"/>
      <c r="HOX115" s="52"/>
      <c r="HOY115" s="52"/>
      <c r="HOZ115" s="52"/>
      <c r="HPA115" s="52"/>
      <c r="HPB115" s="52"/>
      <c r="HPC115" s="52"/>
      <c r="HPD115" s="52"/>
      <c r="HPE115" s="52"/>
      <c r="HPF115" s="52"/>
      <c r="HPG115" s="52"/>
      <c r="HPH115" s="52"/>
      <c r="HPI115" s="52"/>
      <c r="HPJ115" s="52"/>
      <c r="HPK115" s="52"/>
      <c r="HPL115" s="52"/>
      <c r="HPM115" s="52"/>
      <c r="HPN115" s="52"/>
      <c r="HPO115" s="52"/>
      <c r="HPP115" s="52"/>
      <c r="HPQ115" s="52"/>
      <c r="HPR115" s="52"/>
      <c r="HPS115" s="52"/>
      <c r="HPT115" s="52"/>
      <c r="HPU115" s="52"/>
      <c r="HPV115" s="52"/>
      <c r="HPW115" s="52"/>
      <c r="HPX115" s="52"/>
      <c r="HPY115" s="52"/>
      <c r="HPZ115" s="52"/>
      <c r="HQA115" s="52"/>
      <c r="HQB115" s="52"/>
      <c r="HQC115" s="52"/>
      <c r="HQD115" s="52"/>
      <c r="HQE115" s="52"/>
      <c r="HQF115" s="52"/>
      <c r="HQG115" s="52"/>
      <c r="HQH115" s="52"/>
      <c r="HQI115" s="52"/>
      <c r="HQJ115" s="52"/>
      <c r="HQK115" s="52"/>
      <c r="HQL115" s="52"/>
      <c r="HQM115" s="52"/>
      <c r="HQN115" s="52"/>
      <c r="HQO115" s="52"/>
      <c r="HQP115" s="52"/>
      <c r="HQQ115" s="52"/>
      <c r="HQR115" s="52"/>
      <c r="HQS115" s="52"/>
      <c r="HQT115" s="52"/>
      <c r="HQU115" s="52"/>
      <c r="HQV115" s="52"/>
      <c r="HQW115" s="52"/>
      <c r="HQX115" s="52"/>
      <c r="HQY115" s="52"/>
      <c r="HQZ115" s="52"/>
      <c r="HRA115" s="52"/>
      <c r="HRB115" s="52"/>
      <c r="HRC115" s="52"/>
      <c r="HRD115" s="52"/>
      <c r="HRE115" s="52"/>
      <c r="HRF115" s="52"/>
      <c r="HRG115" s="52"/>
      <c r="HRH115" s="52"/>
      <c r="HRI115" s="52"/>
      <c r="HRJ115" s="52"/>
      <c r="HRK115" s="52"/>
      <c r="HRL115" s="52"/>
      <c r="HRM115" s="52"/>
      <c r="HRN115" s="52"/>
      <c r="HRO115" s="52"/>
      <c r="HRP115" s="52"/>
      <c r="HRQ115" s="52"/>
      <c r="HRR115" s="52"/>
      <c r="HRS115" s="52"/>
      <c r="HRT115" s="52"/>
      <c r="HRU115" s="52"/>
      <c r="HRV115" s="52"/>
      <c r="HRW115" s="52"/>
      <c r="HRX115" s="52"/>
      <c r="HRY115" s="52"/>
      <c r="HRZ115" s="52"/>
      <c r="HSA115" s="52"/>
      <c r="HSB115" s="52"/>
      <c r="HSC115" s="52"/>
      <c r="HSD115" s="52"/>
      <c r="HSE115" s="52"/>
      <c r="HSF115" s="52"/>
      <c r="HSG115" s="52"/>
      <c r="HSH115" s="52"/>
      <c r="HSI115" s="52"/>
      <c r="HSJ115" s="52"/>
      <c r="HSK115" s="52"/>
      <c r="HSL115" s="52"/>
      <c r="HSM115" s="52"/>
      <c r="HSN115" s="52"/>
      <c r="HSO115" s="52"/>
      <c r="HSP115" s="52"/>
      <c r="HSQ115" s="52"/>
      <c r="HSR115" s="52"/>
      <c r="HSS115" s="52"/>
      <c r="HST115" s="52"/>
      <c r="HSU115" s="52"/>
      <c r="HSV115" s="52"/>
      <c r="HSW115" s="52"/>
      <c r="HSX115" s="52"/>
      <c r="HSY115" s="52"/>
      <c r="HSZ115" s="52"/>
      <c r="HTA115" s="52"/>
      <c r="HTB115" s="52"/>
      <c r="HTC115" s="52"/>
      <c r="HTD115" s="52"/>
      <c r="HTE115" s="52"/>
      <c r="HTF115" s="52"/>
      <c r="HTG115" s="52"/>
      <c r="HTH115" s="52"/>
      <c r="HTI115" s="52"/>
      <c r="HTJ115" s="52"/>
      <c r="HTK115" s="52"/>
      <c r="HTL115" s="52"/>
      <c r="HTM115" s="52"/>
      <c r="HTN115" s="52"/>
      <c r="HTO115" s="52"/>
      <c r="HTP115" s="52"/>
      <c r="HTQ115" s="52"/>
      <c r="HTR115" s="52"/>
      <c r="HTS115" s="52"/>
      <c r="HTT115" s="52"/>
      <c r="HTU115" s="52"/>
      <c r="HTV115" s="52"/>
      <c r="HTW115" s="52"/>
      <c r="HTX115" s="52"/>
      <c r="HTY115" s="52"/>
      <c r="HTZ115" s="52"/>
      <c r="HUA115" s="52"/>
      <c r="HUB115" s="52"/>
      <c r="HUC115" s="52"/>
      <c r="HUD115" s="52"/>
      <c r="HUE115" s="52"/>
      <c r="HUF115" s="52"/>
      <c r="HUG115" s="52"/>
      <c r="HUH115" s="52"/>
      <c r="HUI115" s="52"/>
      <c r="HUJ115" s="52"/>
      <c r="HUK115" s="52"/>
      <c r="HUL115" s="52"/>
      <c r="HUM115" s="52"/>
      <c r="HUN115" s="52"/>
      <c r="HUO115" s="52"/>
      <c r="HUP115" s="52"/>
      <c r="HUQ115" s="52"/>
      <c r="HUR115" s="52"/>
      <c r="HUS115" s="52"/>
      <c r="HUT115" s="52"/>
      <c r="HUU115" s="52"/>
      <c r="HUV115" s="52"/>
      <c r="HUW115" s="52"/>
      <c r="HUX115" s="52"/>
      <c r="HUY115" s="52"/>
      <c r="HUZ115" s="52"/>
      <c r="HVA115" s="52"/>
      <c r="HVB115" s="52"/>
      <c r="HVC115" s="52"/>
      <c r="HVD115" s="52"/>
      <c r="HVE115" s="52"/>
      <c r="HVF115" s="52"/>
      <c r="HVG115" s="52"/>
      <c r="HVH115" s="52"/>
      <c r="HVI115" s="52"/>
      <c r="HVJ115" s="52"/>
      <c r="HVK115" s="52"/>
      <c r="HVL115" s="52"/>
      <c r="HVM115" s="52"/>
      <c r="HVN115" s="52"/>
      <c r="HVO115" s="52"/>
      <c r="HVP115" s="52"/>
      <c r="HVQ115" s="52"/>
      <c r="HVR115" s="52"/>
      <c r="HVS115" s="52"/>
      <c r="HVT115" s="52"/>
      <c r="HVU115" s="52"/>
      <c r="HVV115" s="52"/>
      <c r="HVW115" s="52"/>
      <c r="HVX115" s="52"/>
      <c r="HVY115" s="52"/>
      <c r="HVZ115" s="52"/>
      <c r="HWA115" s="52"/>
      <c r="HWB115" s="52"/>
      <c r="HWC115" s="52"/>
      <c r="HWD115" s="52"/>
      <c r="HWE115" s="52"/>
      <c r="HWF115" s="52"/>
      <c r="HWG115" s="52"/>
      <c r="HWH115" s="52"/>
      <c r="HWI115" s="52"/>
      <c r="HWJ115" s="52"/>
      <c r="HWK115" s="52"/>
      <c r="HWL115" s="52"/>
      <c r="HWM115" s="52"/>
      <c r="HWN115" s="52"/>
      <c r="HWO115" s="52"/>
      <c r="HWP115" s="52"/>
      <c r="HWQ115" s="52"/>
      <c r="HWR115" s="52"/>
      <c r="HWS115" s="52"/>
      <c r="HWT115" s="52"/>
      <c r="HWU115" s="52"/>
      <c r="HWV115" s="52"/>
      <c r="HWW115" s="52"/>
      <c r="HWX115" s="52"/>
      <c r="HWY115" s="52"/>
      <c r="HWZ115" s="52"/>
      <c r="HXA115" s="52"/>
      <c r="HXB115" s="52"/>
      <c r="HXC115" s="52"/>
      <c r="HXD115" s="52"/>
      <c r="HXE115" s="52"/>
      <c r="HXF115" s="52"/>
      <c r="HXG115" s="52"/>
      <c r="HXH115" s="52"/>
      <c r="HXI115" s="52"/>
      <c r="HXJ115" s="52"/>
      <c r="HXK115" s="52"/>
      <c r="HXL115" s="52"/>
      <c r="HXM115" s="52"/>
      <c r="HXN115" s="52"/>
      <c r="HXO115" s="52"/>
      <c r="HXP115" s="52"/>
      <c r="HXQ115" s="52"/>
      <c r="HXR115" s="52"/>
      <c r="HXS115" s="52"/>
      <c r="HXT115" s="52"/>
      <c r="HXU115" s="52"/>
      <c r="HXV115" s="52"/>
      <c r="HXW115" s="52"/>
      <c r="HXX115" s="52"/>
      <c r="HXY115" s="52"/>
      <c r="HXZ115" s="52"/>
      <c r="HYA115" s="52"/>
      <c r="HYB115" s="52"/>
      <c r="HYC115" s="52"/>
      <c r="HYD115" s="52"/>
      <c r="HYE115" s="52"/>
      <c r="HYF115" s="52"/>
      <c r="HYG115" s="52"/>
      <c r="HYH115" s="52"/>
      <c r="HYI115" s="52"/>
      <c r="HYJ115" s="52"/>
      <c r="HYK115" s="52"/>
      <c r="HYL115" s="52"/>
      <c r="HYM115" s="52"/>
      <c r="HYN115" s="52"/>
      <c r="HYO115" s="52"/>
      <c r="HYP115" s="52"/>
      <c r="HYQ115" s="52"/>
      <c r="HYR115" s="52"/>
      <c r="HYS115" s="52"/>
      <c r="HYT115" s="52"/>
      <c r="HYU115" s="52"/>
      <c r="HYV115" s="52"/>
      <c r="HYW115" s="52"/>
      <c r="HYX115" s="52"/>
      <c r="HYY115" s="52"/>
      <c r="HYZ115" s="52"/>
      <c r="HZA115" s="52"/>
      <c r="HZB115" s="52"/>
      <c r="HZC115" s="52"/>
      <c r="HZD115" s="52"/>
      <c r="HZE115" s="52"/>
      <c r="HZF115" s="52"/>
      <c r="HZG115" s="52"/>
      <c r="HZH115" s="52"/>
      <c r="HZI115" s="52"/>
      <c r="HZJ115" s="52"/>
      <c r="HZK115" s="52"/>
      <c r="HZL115" s="52"/>
      <c r="HZM115" s="52"/>
      <c r="HZN115" s="52"/>
      <c r="HZO115" s="52"/>
      <c r="HZP115" s="52"/>
      <c r="HZQ115" s="52"/>
      <c r="HZR115" s="52"/>
      <c r="HZS115" s="52"/>
      <c r="HZT115" s="52"/>
      <c r="HZU115" s="52"/>
      <c r="HZV115" s="52"/>
      <c r="HZW115" s="52"/>
      <c r="HZX115" s="52"/>
      <c r="HZY115" s="52"/>
      <c r="HZZ115" s="52"/>
      <c r="IAA115" s="52"/>
      <c r="IAB115" s="52"/>
      <c r="IAC115" s="52"/>
      <c r="IAD115" s="52"/>
      <c r="IAE115" s="52"/>
      <c r="IAF115" s="52"/>
      <c r="IAG115" s="52"/>
      <c r="IAH115" s="52"/>
      <c r="IAI115" s="52"/>
      <c r="IAJ115" s="52"/>
      <c r="IAK115" s="52"/>
      <c r="IAL115" s="52"/>
      <c r="IAM115" s="52"/>
      <c r="IAN115" s="52"/>
      <c r="IAO115" s="52"/>
      <c r="IAP115" s="52"/>
      <c r="IAQ115" s="52"/>
      <c r="IAR115" s="52"/>
      <c r="IAS115" s="52"/>
      <c r="IAT115" s="52"/>
      <c r="IAU115" s="52"/>
      <c r="IAV115" s="52"/>
      <c r="IAW115" s="52"/>
      <c r="IAX115" s="52"/>
      <c r="IAY115" s="52"/>
      <c r="IAZ115" s="52"/>
      <c r="IBA115" s="52"/>
      <c r="IBB115" s="52"/>
      <c r="IBC115" s="52"/>
      <c r="IBD115" s="52"/>
      <c r="IBE115" s="52"/>
      <c r="IBF115" s="52"/>
      <c r="IBG115" s="52"/>
      <c r="IBH115" s="52"/>
      <c r="IBI115" s="52"/>
      <c r="IBJ115" s="52"/>
      <c r="IBK115" s="52"/>
      <c r="IBL115" s="52"/>
      <c r="IBM115" s="52"/>
      <c r="IBN115" s="52"/>
      <c r="IBO115" s="52"/>
      <c r="IBP115" s="52"/>
      <c r="IBQ115" s="52"/>
      <c r="IBR115" s="52"/>
      <c r="IBS115" s="52"/>
      <c r="IBT115" s="52"/>
      <c r="IBU115" s="52"/>
      <c r="IBV115" s="52"/>
      <c r="IBW115" s="52"/>
      <c r="IBX115" s="52"/>
      <c r="IBY115" s="52"/>
      <c r="IBZ115" s="52"/>
      <c r="ICA115" s="52"/>
      <c r="ICB115" s="52"/>
      <c r="ICC115" s="52"/>
      <c r="ICD115" s="52"/>
      <c r="ICE115" s="52"/>
      <c r="ICF115" s="52"/>
      <c r="ICG115" s="52"/>
      <c r="ICH115" s="52"/>
      <c r="ICI115" s="52"/>
      <c r="ICJ115" s="52"/>
      <c r="ICK115" s="52"/>
      <c r="ICL115" s="52"/>
      <c r="ICM115" s="52"/>
      <c r="ICN115" s="52"/>
      <c r="ICO115" s="52"/>
      <c r="ICP115" s="52"/>
      <c r="ICQ115" s="52"/>
      <c r="ICR115" s="52"/>
      <c r="ICS115" s="52"/>
      <c r="ICT115" s="52"/>
      <c r="ICU115" s="52"/>
      <c r="ICV115" s="52"/>
      <c r="ICW115" s="52"/>
      <c r="ICX115" s="52"/>
      <c r="ICY115" s="52"/>
      <c r="ICZ115" s="52"/>
      <c r="IDA115" s="52"/>
      <c r="IDB115" s="52"/>
      <c r="IDC115" s="52"/>
      <c r="IDD115" s="52"/>
      <c r="IDE115" s="52"/>
      <c r="IDF115" s="52"/>
      <c r="IDG115" s="52"/>
      <c r="IDH115" s="52"/>
      <c r="IDI115" s="52"/>
      <c r="IDJ115" s="52"/>
      <c r="IDK115" s="52"/>
      <c r="IDL115" s="52"/>
      <c r="IDM115" s="52"/>
      <c r="IDN115" s="52"/>
      <c r="IDO115" s="52"/>
      <c r="IDP115" s="52"/>
      <c r="IDQ115" s="52"/>
      <c r="IDR115" s="52"/>
      <c r="IDS115" s="52"/>
      <c r="IDT115" s="52"/>
      <c r="IDU115" s="52"/>
      <c r="IDV115" s="52"/>
      <c r="IDW115" s="52"/>
      <c r="IDX115" s="52"/>
      <c r="IDY115" s="52"/>
      <c r="IDZ115" s="52"/>
      <c r="IEA115" s="52"/>
      <c r="IEB115" s="52"/>
      <c r="IEC115" s="52"/>
      <c r="IED115" s="52"/>
      <c r="IEE115" s="52"/>
      <c r="IEF115" s="52"/>
      <c r="IEG115" s="52"/>
      <c r="IEH115" s="52"/>
      <c r="IEI115" s="52"/>
      <c r="IEJ115" s="52"/>
      <c r="IEK115" s="52"/>
      <c r="IEL115" s="52"/>
      <c r="IEM115" s="52"/>
      <c r="IEN115" s="52"/>
      <c r="IEO115" s="52"/>
      <c r="IEP115" s="52"/>
      <c r="IEQ115" s="52"/>
      <c r="IER115" s="52"/>
      <c r="IES115" s="52"/>
      <c r="IET115" s="52"/>
      <c r="IEU115" s="52"/>
      <c r="IEV115" s="52"/>
      <c r="IEW115" s="52"/>
      <c r="IEX115" s="52"/>
      <c r="IEY115" s="52"/>
      <c r="IEZ115" s="52"/>
      <c r="IFA115" s="52"/>
      <c r="IFB115" s="52"/>
      <c r="IFC115" s="52"/>
      <c r="IFD115" s="52"/>
      <c r="IFE115" s="52"/>
      <c r="IFF115" s="52"/>
      <c r="IFG115" s="52"/>
      <c r="IFH115" s="52"/>
      <c r="IFI115" s="52"/>
      <c r="IFJ115" s="52"/>
      <c r="IFK115" s="52"/>
      <c r="IFL115" s="52"/>
      <c r="IFM115" s="52"/>
      <c r="IFN115" s="52"/>
      <c r="IFO115" s="52"/>
      <c r="IFP115" s="52"/>
      <c r="IFQ115" s="52"/>
      <c r="IFR115" s="52"/>
      <c r="IFS115" s="52"/>
      <c r="IFT115" s="52"/>
      <c r="IFU115" s="52"/>
      <c r="IFV115" s="52"/>
      <c r="IFW115" s="52"/>
      <c r="IFX115" s="52"/>
      <c r="IFY115" s="52"/>
      <c r="IFZ115" s="52"/>
      <c r="IGA115" s="52"/>
      <c r="IGB115" s="52"/>
      <c r="IGC115" s="52"/>
      <c r="IGD115" s="52"/>
      <c r="IGE115" s="52"/>
      <c r="IGF115" s="52"/>
      <c r="IGG115" s="52"/>
      <c r="IGH115" s="52"/>
      <c r="IGI115" s="52"/>
      <c r="IGJ115" s="52"/>
      <c r="IGK115" s="52"/>
      <c r="IGL115" s="52"/>
      <c r="IGM115" s="52"/>
      <c r="IGN115" s="52"/>
      <c r="IGO115" s="52"/>
      <c r="IGP115" s="52"/>
      <c r="IGQ115" s="52"/>
      <c r="IGR115" s="52"/>
      <c r="IGS115" s="52"/>
      <c r="IGT115" s="52"/>
      <c r="IGU115" s="52"/>
      <c r="IGV115" s="52"/>
      <c r="IGW115" s="52"/>
      <c r="IGX115" s="52"/>
      <c r="IGY115" s="52"/>
      <c r="IGZ115" s="52"/>
      <c r="IHA115" s="52"/>
      <c r="IHB115" s="52"/>
      <c r="IHC115" s="52"/>
      <c r="IHD115" s="52"/>
      <c r="IHE115" s="52"/>
      <c r="IHF115" s="52"/>
      <c r="IHG115" s="52"/>
      <c r="IHH115" s="52"/>
      <c r="IHI115" s="52"/>
      <c r="IHJ115" s="52"/>
      <c r="IHK115" s="52"/>
      <c r="IHL115" s="52"/>
      <c r="IHM115" s="52"/>
      <c r="IHN115" s="52"/>
      <c r="IHO115" s="52"/>
      <c r="IHP115" s="52"/>
      <c r="IHQ115" s="52"/>
      <c r="IHR115" s="52"/>
      <c r="IHS115" s="52"/>
      <c r="IHT115" s="52"/>
      <c r="IHU115" s="52"/>
      <c r="IHV115" s="52"/>
      <c r="IHW115" s="52"/>
      <c r="IHX115" s="52"/>
      <c r="IHY115" s="52"/>
      <c r="IHZ115" s="52"/>
      <c r="IIA115" s="52"/>
      <c r="IIB115" s="52"/>
      <c r="IIC115" s="52"/>
      <c r="IID115" s="52"/>
      <c r="IIE115" s="52"/>
      <c r="IIF115" s="52"/>
      <c r="IIG115" s="52"/>
      <c r="IIH115" s="52"/>
      <c r="III115" s="52"/>
      <c r="IIJ115" s="52"/>
      <c r="IIK115" s="52"/>
      <c r="IIL115" s="52"/>
      <c r="IIM115" s="52"/>
      <c r="IIN115" s="52"/>
      <c r="IIO115" s="52"/>
      <c r="IIP115" s="52"/>
      <c r="IIQ115" s="52"/>
      <c r="IIR115" s="52"/>
      <c r="IIS115" s="52"/>
      <c r="IIT115" s="52"/>
      <c r="IIU115" s="52"/>
      <c r="IIV115" s="52"/>
      <c r="IIW115" s="52"/>
      <c r="IIX115" s="52"/>
      <c r="IIY115" s="52"/>
      <c r="IIZ115" s="52"/>
      <c r="IJA115" s="52"/>
      <c r="IJB115" s="52"/>
      <c r="IJC115" s="52"/>
      <c r="IJD115" s="52"/>
      <c r="IJE115" s="52"/>
      <c r="IJF115" s="52"/>
      <c r="IJG115" s="52"/>
      <c r="IJH115" s="52"/>
      <c r="IJI115" s="52"/>
      <c r="IJJ115" s="52"/>
      <c r="IJK115" s="52"/>
      <c r="IJL115" s="52"/>
      <c r="IJM115" s="52"/>
      <c r="IJN115" s="52"/>
      <c r="IJO115" s="52"/>
      <c r="IJP115" s="52"/>
      <c r="IJQ115" s="52"/>
      <c r="IJR115" s="52"/>
      <c r="IJS115" s="52"/>
      <c r="IJT115" s="52"/>
      <c r="IJU115" s="52"/>
      <c r="IJV115" s="52"/>
      <c r="IJW115" s="52"/>
      <c r="IJX115" s="52"/>
      <c r="IJY115" s="52"/>
      <c r="IJZ115" s="52"/>
      <c r="IKA115" s="52"/>
      <c r="IKB115" s="52"/>
      <c r="IKC115" s="52"/>
      <c r="IKD115" s="52"/>
      <c r="IKE115" s="52"/>
      <c r="IKF115" s="52"/>
      <c r="IKG115" s="52"/>
      <c r="IKH115" s="52"/>
      <c r="IKI115" s="52"/>
      <c r="IKJ115" s="52"/>
      <c r="IKK115" s="52"/>
      <c r="IKL115" s="52"/>
      <c r="IKM115" s="52"/>
      <c r="IKN115" s="52"/>
      <c r="IKO115" s="52"/>
      <c r="IKP115" s="52"/>
      <c r="IKQ115" s="52"/>
      <c r="IKR115" s="52"/>
      <c r="IKS115" s="52"/>
      <c r="IKT115" s="52"/>
      <c r="IKU115" s="52"/>
      <c r="IKV115" s="52"/>
      <c r="IKW115" s="52"/>
      <c r="IKX115" s="52"/>
      <c r="IKY115" s="52"/>
      <c r="IKZ115" s="52"/>
      <c r="ILA115" s="52"/>
      <c r="ILB115" s="52"/>
      <c r="ILC115" s="52"/>
      <c r="ILD115" s="52"/>
      <c r="ILE115" s="52"/>
      <c r="ILF115" s="52"/>
      <c r="ILG115" s="52"/>
      <c r="ILH115" s="52"/>
      <c r="ILI115" s="52"/>
      <c r="ILJ115" s="52"/>
      <c r="ILK115" s="52"/>
      <c r="ILL115" s="52"/>
      <c r="ILM115" s="52"/>
      <c r="ILN115" s="52"/>
      <c r="ILO115" s="52"/>
      <c r="ILP115" s="52"/>
      <c r="ILQ115" s="52"/>
      <c r="ILR115" s="52"/>
      <c r="ILS115" s="52"/>
      <c r="ILT115" s="52"/>
      <c r="ILU115" s="52"/>
      <c r="ILV115" s="52"/>
      <c r="ILW115" s="52"/>
      <c r="ILX115" s="52"/>
      <c r="ILY115" s="52"/>
      <c r="ILZ115" s="52"/>
      <c r="IMA115" s="52"/>
      <c r="IMB115" s="52"/>
      <c r="IMC115" s="52"/>
      <c r="IMD115" s="52"/>
      <c r="IME115" s="52"/>
      <c r="IMF115" s="52"/>
      <c r="IMG115" s="52"/>
      <c r="IMH115" s="52"/>
      <c r="IMI115" s="52"/>
      <c r="IMJ115" s="52"/>
      <c r="IMK115" s="52"/>
      <c r="IML115" s="52"/>
      <c r="IMM115" s="52"/>
      <c r="IMN115" s="52"/>
      <c r="IMO115" s="52"/>
      <c r="IMP115" s="52"/>
      <c r="IMQ115" s="52"/>
      <c r="IMR115" s="52"/>
      <c r="IMS115" s="52"/>
      <c r="IMT115" s="52"/>
      <c r="IMU115" s="52"/>
      <c r="IMV115" s="52"/>
      <c r="IMW115" s="52"/>
      <c r="IMX115" s="52"/>
      <c r="IMY115" s="52"/>
      <c r="IMZ115" s="52"/>
      <c r="INA115" s="52"/>
      <c r="INB115" s="52"/>
      <c r="INC115" s="52"/>
      <c r="IND115" s="52"/>
      <c r="INE115" s="52"/>
      <c r="INF115" s="52"/>
      <c r="ING115" s="52"/>
      <c r="INH115" s="52"/>
      <c r="INI115" s="52"/>
      <c r="INJ115" s="52"/>
      <c r="INK115" s="52"/>
      <c r="INL115" s="52"/>
      <c r="INM115" s="52"/>
      <c r="INN115" s="52"/>
      <c r="INO115" s="52"/>
      <c r="INP115" s="52"/>
      <c r="INQ115" s="52"/>
      <c r="INR115" s="52"/>
      <c r="INS115" s="52"/>
      <c r="INT115" s="52"/>
      <c r="INU115" s="52"/>
      <c r="INV115" s="52"/>
      <c r="INW115" s="52"/>
      <c r="INX115" s="52"/>
      <c r="INY115" s="52"/>
      <c r="INZ115" s="52"/>
      <c r="IOA115" s="52"/>
      <c r="IOB115" s="52"/>
      <c r="IOC115" s="52"/>
      <c r="IOD115" s="52"/>
      <c r="IOE115" s="52"/>
      <c r="IOF115" s="52"/>
      <c r="IOG115" s="52"/>
      <c r="IOH115" s="52"/>
      <c r="IOI115" s="52"/>
      <c r="IOJ115" s="52"/>
      <c r="IOK115" s="52"/>
      <c r="IOL115" s="52"/>
      <c r="IOM115" s="52"/>
      <c r="ION115" s="52"/>
      <c r="IOO115" s="52"/>
      <c r="IOP115" s="52"/>
      <c r="IOQ115" s="52"/>
      <c r="IOR115" s="52"/>
      <c r="IOS115" s="52"/>
      <c r="IOT115" s="52"/>
      <c r="IOU115" s="52"/>
      <c r="IOV115" s="52"/>
      <c r="IOW115" s="52"/>
      <c r="IOX115" s="52"/>
      <c r="IOY115" s="52"/>
      <c r="IOZ115" s="52"/>
      <c r="IPA115" s="52"/>
      <c r="IPB115" s="52"/>
      <c r="IPC115" s="52"/>
      <c r="IPD115" s="52"/>
      <c r="IPE115" s="52"/>
      <c r="IPF115" s="52"/>
      <c r="IPG115" s="52"/>
      <c r="IPH115" s="52"/>
      <c r="IPI115" s="52"/>
      <c r="IPJ115" s="52"/>
      <c r="IPK115" s="52"/>
      <c r="IPL115" s="52"/>
      <c r="IPM115" s="52"/>
      <c r="IPN115" s="52"/>
      <c r="IPO115" s="52"/>
      <c r="IPP115" s="52"/>
      <c r="IPQ115" s="52"/>
      <c r="IPR115" s="52"/>
      <c r="IPS115" s="52"/>
      <c r="IPT115" s="52"/>
      <c r="IPU115" s="52"/>
      <c r="IPV115" s="52"/>
      <c r="IPW115" s="52"/>
      <c r="IPX115" s="52"/>
      <c r="IPY115" s="52"/>
      <c r="IPZ115" s="52"/>
      <c r="IQA115" s="52"/>
      <c r="IQB115" s="52"/>
      <c r="IQC115" s="52"/>
      <c r="IQD115" s="52"/>
      <c r="IQE115" s="52"/>
      <c r="IQF115" s="52"/>
      <c r="IQG115" s="52"/>
      <c r="IQH115" s="52"/>
      <c r="IQI115" s="52"/>
      <c r="IQJ115" s="52"/>
      <c r="IQK115" s="52"/>
      <c r="IQL115" s="52"/>
      <c r="IQM115" s="52"/>
      <c r="IQN115" s="52"/>
      <c r="IQO115" s="52"/>
      <c r="IQP115" s="52"/>
      <c r="IQQ115" s="52"/>
      <c r="IQR115" s="52"/>
      <c r="IQS115" s="52"/>
      <c r="IQT115" s="52"/>
      <c r="IQU115" s="52"/>
      <c r="IQV115" s="52"/>
      <c r="IQW115" s="52"/>
      <c r="IQX115" s="52"/>
      <c r="IQY115" s="52"/>
      <c r="IQZ115" s="52"/>
      <c r="IRA115" s="52"/>
      <c r="IRB115" s="52"/>
      <c r="IRC115" s="52"/>
      <c r="IRD115" s="52"/>
      <c r="IRE115" s="52"/>
      <c r="IRF115" s="52"/>
      <c r="IRG115" s="52"/>
      <c r="IRH115" s="52"/>
      <c r="IRI115" s="52"/>
      <c r="IRJ115" s="52"/>
      <c r="IRK115" s="52"/>
      <c r="IRL115" s="52"/>
      <c r="IRM115" s="52"/>
      <c r="IRN115" s="52"/>
      <c r="IRO115" s="52"/>
      <c r="IRP115" s="52"/>
      <c r="IRQ115" s="52"/>
      <c r="IRR115" s="52"/>
      <c r="IRS115" s="52"/>
      <c r="IRT115" s="52"/>
      <c r="IRU115" s="52"/>
      <c r="IRV115" s="52"/>
      <c r="IRW115" s="52"/>
      <c r="IRX115" s="52"/>
      <c r="IRY115" s="52"/>
      <c r="IRZ115" s="52"/>
      <c r="ISA115" s="52"/>
      <c r="ISB115" s="52"/>
      <c r="ISC115" s="52"/>
      <c r="ISD115" s="52"/>
      <c r="ISE115" s="52"/>
      <c r="ISF115" s="52"/>
      <c r="ISG115" s="52"/>
      <c r="ISH115" s="52"/>
      <c r="ISI115" s="52"/>
      <c r="ISJ115" s="52"/>
      <c r="ISK115" s="52"/>
      <c r="ISL115" s="52"/>
      <c r="ISM115" s="52"/>
      <c r="ISN115" s="52"/>
      <c r="ISO115" s="52"/>
      <c r="ISP115" s="52"/>
      <c r="ISQ115" s="52"/>
      <c r="ISR115" s="52"/>
      <c r="ISS115" s="52"/>
      <c r="IST115" s="52"/>
      <c r="ISU115" s="52"/>
      <c r="ISV115" s="52"/>
      <c r="ISW115" s="52"/>
      <c r="ISX115" s="52"/>
      <c r="ISY115" s="52"/>
      <c r="ISZ115" s="52"/>
      <c r="ITA115" s="52"/>
      <c r="ITB115" s="52"/>
      <c r="ITC115" s="52"/>
      <c r="ITD115" s="52"/>
      <c r="ITE115" s="52"/>
      <c r="ITF115" s="52"/>
      <c r="ITG115" s="52"/>
      <c r="ITH115" s="52"/>
      <c r="ITI115" s="52"/>
      <c r="ITJ115" s="52"/>
      <c r="ITK115" s="52"/>
      <c r="ITL115" s="52"/>
      <c r="ITM115" s="52"/>
      <c r="ITN115" s="52"/>
      <c r="ITO115" s="52"/>
      <c r="ITP115" s="52"/>
      <c r="ITQ115" s="52"/>
      <c r="ITR115" s="52"/>
      <c r="ITS115" s="52"/>
      <c r="ITT115" s="52"/>
      <c r="ITU115" s="52"/>
      <c r="ITV115" s="52"/>
      <c r="ITW115" s="52"/>
      <c r="ITX115" s="52"/>
      <c r="ITY115" s="52"/>
      <c r="ITZ115" s="52"/>
      <c r="IUA115" s="52"/>
      <c r="IUB115" s="52"/>
      <c r="IUC115" s="52"/>
      <c r="IUD115" s="52"/>
      <c r="IUE115" s="52"/>
      <c r="IUF115" s="52"/>
      <c r="IUG115" s="52"/>
      <c r="IUH115" s="52"/>
      <c r="IUI115" s="52"/>
      <c r="IUJ115" s="52"/>
      <c r="IUK115" s="52"/>
      <c r="IUL115" s="52"/>
      <c r="IUM115" s="52"/>
      <c r="IUN115" s="52"/>
      <c r="IUO115" s="52"/>
      <c r="IUP115" s="52"/>
      <c r="IUQ115" s="52"/>
      <c r="IUR115" s="52"/>
      <c r="IUS115" s="52"/>
      <c r="IUT115" s="52"/>
      <c r="IUU115" s="52"/>
      <c r="IUV115" s="52"/>
      <c r="IUW115" s="52"/>
      <c r="IUX115" s="52"/>
      <c r="IUY115" s="52"/>
      <c r="IUZ115" s="52"/>
      <c r="IVA115" s="52"/>
      <c r="IVB115" s="52"/>
      <c r="IVC115" s="52"/>
      <c r="IVD115" s="52"/>
      <c r="IVE115" s="52"/>
      <c r="IVF115" s="52"/>
      <c r="IVG115" s="52"/>
      <c r="IVH115" s="52"/>
      <c r="IVI115" s="52"/>
      <c r="IVJ115" s="52"/>
      <c r="IVK115" s="52"/>
      <c r="IVL115" s="52"/>
      <c r="IVM115" s="52"/>
      <c r="IVN115" s="52"/>
      <c r="IVO115" s="52"/>
      <c r="IVP115" s="52"/>
      <c r="IVQ115" s="52"/>
      <c r="IVR115" s="52"/>
      <c r="IVS115" s="52"/>
      <c r="IVT115" s="52"/>
      <c r="IVU115" s="52"/>
      <c r="IVV115" s="52"/>
      <c r="IVW115" s="52"/>
      <c r="IVX115" s="52"/>
      <c r="IVY115" s="52"/>
      <c r="IVZ115" s="52"/>
      <c r="IWA115" s="52"/>
      <c r="IWB115" s="52"/>
      <c r="IWC115" s="52"/>
      <c r="IWD115" s="52"/>
      <c r="IWE115" s="52"/>
      <c r="IWF115" s="52"/>
      <c r="IWG115" s="52"/>
      <c r="IWH115" s="52"/>
      <c r="IWI115" s="52"/>
      <c r="IWJ115" s="52"/>
      <c r="IWK115" s="52"/>
      <c r="IWL115" s="52"/>
      <c r="IWM115" s="52"/>
      <c r="IWN115" s="52"/>
      <c r="IWO115" s="52"/>
      <c r="IWP115" s="52"/>
      <c r="IWQ115" s="52"/>
      <c r="IWR115" s="52"/>
      <c r="IWS115" s="52"/>
      <c r="IWT115" s="52"/>
      <c r="IWU115" s="52"/>
      <c r="IWV115" s="52"/>
      <c r="IWW115" s="52"/>
      <c r="IWX115" s="52"/>
      <c r="IWY115" s="52"/>
      <c r="IWZ115" s="52"/>
      <c r="IXA115" s="52"/>
      <c r="IXB115" s="52"/>
      <c r="IXC115" s="52"/>
      <c r="IXD115" s="52"/>
      <c r="IXE115" s="52"/>
      <c r="IXF115" s="52"/>
      <c r="IXG115" s="52"/>
      <c r="IXH115" s="52"/>
      <c r="IXI115" s="52"/>
      <c r="IXJ115" s="52"/>
      <c r="IXK115" s="52"/>
      <c r="IXL115" s="52"/>
      <c r="IXM115" s="52"/>
      <c r="IXN115" s="52"/>
      <c r="IXO115" s="52"/>
      <c r="IXP115" s="52"/>
      <c r="IXQ115" s="52"/>
      <c r="IXR115" s="52"/>
      <c r="IXS115" s="52"/>
      <c r="IXT115" s="52"/>
      <c r="IXU115" s="52"/>
      <c r="IXV115" s="52"/>
      <c r="IXW115" s="52"/>
      <c r="IXX115" s="52"/>
      <c r="IXY115" s="52"/>
      <c r="IXZ115" s="52"/>
      <c r="IYA115" s="52"/>
      <c r="IYB115" s="52"/>
      <c r="IYC115" s="52"/>
      <c r="IYD115" s="52"/>
      <c r="IYE115" s="52"/>
      <c r="IYF115" s="52"/>
      <c r="IYG115" s="52"/>
      <c r="IYH115" s="52"/>
      <c r="IYI115" s="52"/>
      <c r="IYJ115" s="52"/>
      <c r="IYK115" s="52"/>
      <c r="IYL115" s="52"/>
      <c r="IYM115" s="52"/>
      <c r="IYN115" s="52"/>
      <c r="IYO115" s="52"/>
      <c r="IYP115" s="52"/>
      <c r="IYQ115" s="52"/>
      <c r="IYR115" s="52"/>
      <c r="IYS115" s="52"/>
      <c r="IYT115" s="52"/>
      <c r="IYU115" s="52"/>
      <c r="IYV115" s="52"/>
      <c r="IYW115" s="52"/>
      <c r="IYX115" s="52"/>
      <c r="IYY115" s="52"/>
      <c r="IYZ115" s="52"/>
      <c r="IZA115" s="52"/>
      <c r="IZB115" s="52"/>
      <c r="IZC115" s="52"/>
      <c r="IZD115" s="52"/>
      <c r="IZE115" s="52"/>
      <c r="IZF115" s="52"/>
      <c r="IZG115" s="52"/>
      <c r="IZH115" s="52"/>
      <c r="IZI115" s="52"/>
      <c r="IZJ115" s="52"/>
      <c r="IZK115" s="52"/>
      <c r="IZL115" s="52"/>
      <c r="IZM115" s="52"/>
      <c r="IZN115" s="52"/>
      <c r="IZO115" s="52"/>
      <c r="IZP115" s="52"/>
      <c r="IZQ115" s="52"/>
      <c r="IZR115" s="52"/>
      <c r="IZS115" s="52"/>
      <c r="IZT115" s="52"/>
      <c r="IZU115" s="52"/>
      <c r="IZV115" s="52"/>
      <c r="IZW115" s="52"/>
      <c r="IZX115" s="52"/>
      <c r="IZY115" s="52"/>
      <c r="IZZ115" s="52"/>
      <c r="JAA115" s="52"/>
      <c r="JAB115" s="52"/>
      <c r="JAC115" s="52"/>
      <c r="JAD115" s="52"/>
      <c r="JAE115" s="52"/>
      <c r="JAF115" s="52"/>
      <c r="JAG115" s="52"/>
      <c r="JAH115" s="52"/>
      <c r="JAI115" s="52"/>
      <c r="JAJ115" s="52"/>
      <c r="JAK115" s="52"/>
      <c r="JAL115" s="52"/>
      <c r="JAM115" s="52"/>
      <c r="JAN115" s="52"/>
      <c r="JAO115" s="52"/>
      <c r="JAP115" s="52"/>
      <c r="JAQ115" s="52"/>
      <c r="JAR115" s="52"/>
      <c r="JAS115" s="52"/>
      <c r="JAT115" s="52"/>
      <c r="JAU115" s="52"/>
      <c r="JAV115" s="52"/>
      <c r="JAW115" s="52"/>
      <c r="JAX115" s="52"/>
      <c r="JAY115" s="52"/>
      <c r="JAZ115" s="52"/>
      <c r="JBA115" s="52"/>
      <c r="JBB115" s="52"/>
      <c r="JBC115" s="52"/>
      <c r="JBD115" s="52"/>
      <c r="JBE115" s="52"/>
      <c r="JBF115" s="52"/>
      <c r="JBG115" s="52"/>
      <c r="JBH115" s="52"/>
      <c r="JBI115" s="52"/>
      <c r="JBJ115" s="52"/>
      <c r="JBK115" s="52"/>
      <c r="JBL115" s="52"/>
      <c r="JBM115" s="52"/>
      <c r="JBN115" s="52"/>
      <c r="JBO115" s="52"/>
      <c r="JBP115" s="52"/>
      <c r="JBQ115" s="52"/>
      <c r="JBR115" s="52"/>
      <c r="JBS115" s="52"/>
      <c r="JBT115" s="52"/>
      <c r="JBU115" s="52"/>
      <c r="JBV115" s="52"/>
      <c r="JBW115" s="52"/>
      <c r="JBX115" s="52"/>
      <c r="JBY115" s="52"/>
      <c r="JBZ115" s="52"/>
      <c r="JCA115" s="52"/>
      <c r="JCB115" s="52"/>
      <c r="JCC115" s="52"/>
      <c r="JCD115" s="52"/>
      <c r="JCE115" s="52"/>
      <c r="JCF115" s="52"/>
      <c r="JCG115" s="52"/>
      <c r="JCH115" s="52"/>
      <c r="JCI115" s="52"/>
      <c r="JCJ115" s="52"/>
      <c r="JCK115" s="52"/>
      <c r="JCL115" s="52"/>
      <c r="JCM115" s="52"/>
      <c r="JCN115" s="52"/>
      <c r="JCO115" s="52"/>
      <c r="JCP115" s="52"/>
      <c r="JCQ115" s="52"/>
      <c r="JCR115" s="52"/>
      <c r="JCS115" s="52"/>
      <c r="JCT115" s="52"/>
      <c r="JCU115" s="52"/>
      <c r="JCV115" s="52"/>
      <c r="JCW115" s="52"/>
      <c r="JCX115" s="52"/>
      <c r="JCY115" s="52"/>
      <c r="JCZ115" s="52"/>
      <c r="JDA115" s="52"/>
      <c r="JDB115" s="52"/>
      <c r="JDC115" s="52"/>
      <c r="JDD115" s="52"/>
      <c r="JDE115" s="52"/>
      <c r="JDF115" s="52"/>
      <c r="JDG115" s="52"/>
      <c r="JDH115" s="52"/>
      <c r="JDI115" s="52"/>
      <c r="JDJ115" s="52"/>
      <c r="JDK115" s="52"/>
      <c r="JDL115" s="52"/>
      <c r="JDM115" s="52"/>
      <c r="JDN115" s="52"/>
      <c r="JDO115" s="52"/>
      <c r="JDP115" s="52"/>
      <c r="JDQ115" s="52"/>
      <c r="JDR115" s="52"/>
      <c r="JDS115" s="52"/>
      <c r="JDT115" s="52"/>
      <c r="JDU115" s="52"/>
      <c r="JDV115" s="52"/>
      <c r="JDW115" s="52"/>
      <c r="JDX115" s="52"/>
      <c r="JDY115" s="52"/>
      <c r="JDZ115" s="52"/>
      <c r="JEA115" s="52"/>
      <c r="JEB115" s="52"/>
      <c r="JEC115" s="52"/>
      <c r="JED115" s="52"/>
      <c r="JEE115" s="52"/>
      <c r="JEF115" s="52"/>
      <c r="JEG115" s="52"/>
      <c r="JEH115" s="52"/>
      <c r="JEI115" s="52"/>
      <c r="JEJ115" s="52"/>
      <c r="JEK115" s="52"/>
      <c r="JEL115" s="52"/>
      <c r="JEM115" s="52"/>
      <c r="JEN115" s="52"/>
      <c r="JEO115" s="52"/>
      <c r="JEP115" s="52"/>
      <c r="JEQ115" s="52"/>
      <c r="JER115" s="52"/>
      <c r="JES115" s="52"/>
      <c r="JET115" s="52"/>
      <c r="JEU115" s="52"/>
      <c r="JEV115" s="52"/>
      <c r="JEW115" s="52"/>
      <c r="JEX115" s="52"/>
      <c r="JEY115" s="52"/>
      <c r="JEZ115" s="52"/>
      <c r="JFA115" s="52"/>
      <c r="JFB115" s="52"/>
      <c r="JFC115" s="52"/>
      <c r="JFD115" s="52"/>
      <c r="JFE115" s="52"/>
      <c r="JFF115" s="52"/>
      <c r="JFG115" s="52"/>
      <c r="JFH115" s="52"/>
      <c r="JFI115" s="52"/>
      <c r="JFJ115" s="52"/>
      <c r="JFK115" s="52"/>
      <c r="JFL115" s="52"/>
      <c r="JFM115" s="52"/>
      <c r="JFN115" s="52"/>
      <c r="JFO115" s="52"/>
      <c r="JFP115" s="52"/>
      <c r="JFQ115" s="52"/>
      <c r="JFR115" s="52"/>
      <c r="JFS115" s="52"/>
      <c r="JFT115" s="52"/>
      <c r="JFU115" s="52"/>
      <c r="JFV115" s="52"/>
      <c r="JFW115" s="52"/>
      <c r="JFX115" s="52"/>
      <c r="JFY115" s="52"/>
      <c r="JFZ115" s="52"/>
      <c r="JGA115" s="52"/>
      <c r="JGB115" s="52"/>
      <c r="JGC115" s="52"/>
      <c r="JGD115" s="52"/>
      <c r="JGE115" s="52"/>
      <c r="JGF115" s="52"/>
      <c r="JGG115" s="52"/>
      <c r="JGH115" s="52"/>
      <c r="JGI115" s="52"/>
      <c r="JGJ115" s="52"/>
      <c r="JGK115" s="52"/>
      <c r="JGL115" s="52"/>
      <c r="JGM115" s="52"/>
      <c r="JGN115" s="52"/>
      <c r="JGO115" s="52"/>
      <c r="JGP115" s="52"/>
      <c r="JGQ115" s="52"/>
      <c r="JGR115" s="52"/>
      <c r="JGS115" s="52"/>
      <c r="JGT115" s="52"/>
      <c r="JGU115" s="52"/>
      <c r="JGV115" s="52"/>
      <c r="JGW115" s="52"/>
      <c r="JGX115" s="52"/>
      <c r="JGY115" s="52"/>
      <c r="JGZ115" s="52"/>
      <c r="JHA115" s="52"/>
      <c r="JHB115" s="52"/>
      <c r="JHC115" s="52"/>
      <c r="JHD115" s="52"/>
      <c r="JHE115" s="52"/>
      <c r="JHF115" s="52"/>
      <c r="JHG115" s="52"/>
      <c r="JHH115" s="52"/>
      <c r="JHI115" s="52"/>
      <c r="JHJ115" s="52"/>
      <c r="JHK115" s="52"/>
      <c r="JHL115" s="52"/>
      <c r="JHM115" s="52"/>
      <c r="JHN115" s="52"/>
      <c r="JHO115" s="52"/>
      <c r="JHP115" s="52"/>
      <c r="JHQ115" s="52"/>
      <c r="JHR115" s="52"/>
      <c r="JHS115" s="52"/>
      <c r="JHT115" s="52"/>
      <c r="JHU115" s="52"/>
      <c r="JHV115" s="52"/>
      <c r="JHW115" s="52"/>
      <c r="JHX115" s="52"/>
      <c r="JHY115" s="52"/>
      <c r="JHZ115" s="52"/>
      <c r="JIA115" s="52"/>
      <c r="JIB115" s="52"/>
      <c r="JIC115" s="52"/>
      <c r="JID115" s="52"/>
      <c r="JIE115" s="52"/>
      <c r="JIF115" s="52"/>
      <c r="JIG115" s="52"/>
      <c r="JIH115" s="52"/>
      <c r="JII115" s="52"/>
      <c r="JIJ115" s="52"/>
      <c r="JIK115" s="52"/>
      <c r="JIL115" s="52"/>
      <c r="JIM115" s="52"/>
      <c r="JIN115" s="52"/>
      <c r="JIO115" s="52"/>
      <c r="JIP115" s="52"/>
      <c r="JIQ115" s="52"/>
      <c r="JIR115" s="52"/>
      <c r="JIS115" s="52"/>
      <c r="JIT115" s="52"/>
      <c r="JIU115" s="52"/>
      <c r="JIV115" s="52"/>
      <c r="JIW115" s="52"/>
      <c r="JIX115" s="52"/>
      <c r="JIY115" s="52"/>
      <c r="JIZ115" s="52"/>
      <c r="JJA115" s="52"/>
      <c r="JJB115" s="52"/>
      <c r="JJC115" s="52"/>
      <c r="JJD115" s="52"/>
      <c r="JJE115" s="52"/>
      <c r="JJF115" s="52"/>
      <c r="JJG115" s="52"/>
      <c r="JJH115" s="52"/>
      <c r="JJI115" s="52"/>
      <c r="JJJ115" s="52"/>
      <c r="JJK115" s="52"/>
      <c r="JJL115" s="52"/>
      <c r="JJM115" s="52"/>
      <c r="JJN115" s="52"/>
      <c r="JJO115" s="52"/>
      <c r="JJP115" s="52"/>
      <c r="JJQ115" s="52"/>
      <c r="JJR115" s="52"/>
      <c r="JJS115" s="52"/>
      <c r="JJT115" s="52"/>
      <c r="JJU115" s="52"/>
      <c r="JJV115" s="52"/>
      <c r="JJW115" s="52"/>
      <c r="JJX115" s="52"/>
      <c r="JJY115" s="52"/>
      <c r="JJZ115" s="52"/>
      <c r="JKA115" s="52"/>
      <c r="JKB115" s="52"/>
      <c r="JKC115" s="52"/>
      <c r="JKD115" s="52"/>
      <c r="JKE115" s="52"/>
      <c r="JKF115" s="52"/>
      <c r="JKG115" s="52"/>
      <c r="JKH115" s="52"/>
      <c r="JKI115" s="52"/>
      <c r="JKJ115" s="52"/>
      <c r="JKK115" s="52"/>
      <c r="JKL115" s="52"/>
      <c r="JKM115" s="52"/>
      <c r="JKN115" s="52"/>
      <c r="JKO115" s="52"/>
      <c r="JKP115" s="52"/>
      <c r="JKQ115" s="52"/>
      <c r="JKR115" s="52"/>
      <c r="JKS115" s="52"/>
      <c r="JKT115" s="52"/>
      <c r="JKU115" s="52"/>
      <c r="JKV115" s="52"/>
      <c r="JKW115" s="52"/>
      <c r="JKX115" s="52"/>
      <c r="JKY115" s="52"/>
      <c r="JKZ115" s="52"/>
      <c r="JLA115" s="52"/>
      <c r="JLB115" s="52"/>
      <c r="JLC115" s="52"/>
      <c r="JLD115" s="52"/>
      <c r="JLE115" s="52"/>
      <c r="JLF115" s="52"/>
      <c r="JLG115" s="52"/>
      <c r="JLH115" s="52"/>
      <c r="JLI115" s="52"/>
      <c r="JLJ115" s="52"/>
      <c r="JLK115" s="52"/>
      <c r="JLL115" s="52"/>
      <c r="JLM115" s="52"/>
      <c r="JLN115" s="52"/>
      <c r="JLO115" s="52"/>
      <c r="JLP115" s="52"/>
      <c r="JLQ115" s="52"/>
      <c r="JLR115" s="52"/>
      <c r="JLS115" s="52"/>
      <c r="JLT115" s="52"/>
      <c r="JLU115" s="52"/>
      <c r="JLV115" s="52"/>
      <c r="JLW115" s="52"/>
      <c r="JLX115" s="52"/>
      <c r="JLY115" s="52"/>
      <c r="JLZ115" s="52"/>
      <c r="JMA115" s="52"/>
      <c r="JMB115" s="52"/>
      <c r="JMC115" s="52"/>
      <c r="JMD115" s="52"/>
      <c r="JME115" s="52"/>
      <c r="JMF115" s="52"/>
      <c r="JMG115" s="52"/>
      <c r="JMH115" s="52"/>
      <c r="JMI115" s="52"/>
      <c r="JMJ115" s="52"/>
      <c r="JMK115" s="52"/>
      <c r="JML115" s="52"/>
      <c r="JMM115" s="52"/>
      <c r="JMN115" s="52"/>
      <c r="JMO115" s="52"/>
      <c r="JMP115" s="52"/>
      <c r="JMQ115" s="52"/>
      <c r="JMR115" s="52"/>
      <c r="JMS115" s="52"/>
      <c r="JMT115" s="52"/>
      <c r="JMU115" s="52"/>
      <c r="JMV115" s="52"/>
      <c r="JMW115" s="52"/>
      <c r="JMX115" s="52"/>
      <c r="JMY115" s="52"/>
      <c r="JMZ115" s="52"/>
      <c r="JNA115" s="52"/>
      <c r="JNB115" s="52"/>
      <c r="JNC115" s="52"/>
      <c r="JND115" s="52"/>
      <c r="JNE115" s="52"/>
      <c r="JNF115" s="52"/>
      <c r="JNG115" s="52"/>
      <c r="JNH115" s="52"/>
      <c r="JNI115" s="52"/>
      <c r="JNJ115" s="52"/>
      <c r="JNK115" s="52"/>
      <c r="JNL115" s="52"/>
      <c r="JNM115" s="52"/>
      <c r="JNN115" s="52"/>
      <c r="JNO115" s="52"/>
      <c r="JNP115" s="52"/>
      <c r="JNQ115" s="52"/>
      <c r="JNR115" s="52"/>
      <c r="JNS115" s="52"/>
      <c r="JNT115" s="52"/>
      <c r="JNU115" s="52"/>
      <c r="JNV115" s="52"/>
      <c r="JNW115" s="52"/>
      <c r="JNX115" s="52"/>
      <c r="JNY115" s="52"/>
      <c r="JNZ115" s="52"/>
      <c r="JOA115" s="52"/>
      <c r="JOB115" s="52"/>
      <c r="JOC115" s="52"/>
      <c r="JOD115" s="52"/>
      <c r="JOE115" s="52"/>
      <c r="JOF115" s="52"/>
      <c r="JOG115" s="52"/>
      <c r="JOH115" s="52"/>
      <c r="JOI115" s="52"/>
      <c r="JOJ115" s="52"/>
      <c r="JOK115" s="52"/>
      <c r="JOL115" s="52"/>
      <c r="JOM115" s="52"/>
      <c r="JON115" s="52"/>
      <c r="JOO115" s="52"/>
      <c r="JOP115" s="52"/>
      <c r="JOQ115" s="52"/>
      <c r="JOR115" s="52"/>
      <c r="JOS115" s="52"/>
      <c r="JOT115" s="52"/>
      <c r="JOU115" s="52"/>
      <c r="JOV115" s="52"/>
      <c r="JOW115" s="52"/>
      <c r="JOX115" s="52"/>
      <c r="JOY115" s="52"/>
      <c r="JOZ115" s="52"/>
      <c r="JPA115" s="52"/>
      <c r="JPB115" s="52"/>
      <c r="JPC115" s="52"/>
      <c r="JPD115" s="52"/>
      <c r="JPE115" s="52"/>
      <c r="JPF115" s="52"/>
      <c r="JPG115" s="52"/>
      <c r="JPH115" s="52"/>
      <c r="JPI115" s="52"/>
      <c r="JPJ115" s="52"/>
      <c r="JPK115" s="52"/>
      <c r="JPL115" s="52"/>
      <c r="JPM115" s="52"/>
      <c r="JPN115" s="52"/>
      <c r="JPO115" s="52"/>
      <c r="JPP115" s="52"/>
      <c r="JPQ115" s="52"/>
      <c r="JPR115" s="52"/>
      <c r="JPS115" s="52"/>
      <c r="JPT115" s="52"/>
      <c r="JPU115" s="52"/>
      <c r="JPV115" s="52"/>
      <c r="JPW115" s="52"/>
      <c r="JPX115" s="52"/>
      <c r="JPY115" s="52"/>
      <c r="JPZ115" s="52"/>
      <c r="JQA115" s="52"/>
      <c r="JQB115" s="52"/>
      <c r="JQC115" s="52"/>
      <c r="JQD115" s="52"/>
      <c r="JQE115" s="52"/>
      <c r="JQF115" s="52"/>
      <c r="JQG115" s="52"/>
      <c r="JQH115" s="52"/>
      <c r="JQI115" s="52"/>
      <c r="JQJ115" s="52"/>
      <c r="JQK115" s="52"/>
      <c r="JQL115" s="52"/>
      <c r="JQM115" s="52"/>
      <c r="JQN115" s="52"/>
      <c r="JQO115" s="52"/>
      <c r="JQP115" s="52"/>
      <c r="JQQ115" s="52"/>
      <c r="JQR115" s="52"/>
      <c r="JQS115" s="52"/>
      <c r="JQT115" s="52"/>
      <c r="JQU115" s="52"/>
      <c r="JQV115" s="52"/>
      <c r="JQW115" s="52"/>
      <c r="JQX115" s="52"/>
      <c r="JQY115" s="52"/>
      <c r="JQZ115" s="52"/>
      <c r="JRA115" s="52"/>
      <c r="JRB115" s="52"/>
      <c r="JRC115" s="52"/>
      <c r="JRD115" s="52"/>
      <c r="JRE115" s="52"/>
      <c r="JRF115" s="52"/>
      <c r="JRG115" s="52"/>
      <c r="JRH115" s="52"/>
      <c r="JRI115" s="52"/>
      <c r="JRJ115" s="52"/>
      <c r="JRK115" s="52"/>
      <c r="JRL115" s="52"/>
      <c r="JRM115" s="52"/>
      <c r="JRN115" s="52"/>
      <c r="JRO115" s="52"/>
      <c r="JRP115" s="52"/>
      <c r="JRQ115" s="52"/>
      <c r="JRR115" s="52"/>
      <c r="JRS115" s="52"/>
      <c r="JRT115" s="52"/>
      <c r="JRU115" s="52"/>
      <c r="JRV115" s="52"/>
      <c r="JRW115" s="52"/>
      <c r="JRX115" s="52"/>
      <c r="JRY115" s="52"/>
      <c r="JRZ115" s="52"/>
      <c r="JSA115" s="52"/>
      <c r="JSB115" s="52"/>
      <c r="JSC115" s="52"/>
      <c r="JSD115" s="52"/>
      <c r="JSE115" s="52"/>
      <c r="JSF115" s="52"/>
      <c r="JSG115" s="52"/>
      <c r="JSH115" s="52"/>
      <c r="JSI115" s="52"/>
      <c r="JSJ115" s="52"/>
      <c r="JSK115" s="52"/>
      <c r="JSL115" s="52"/>
      <c r="JSM115" s="52"/>
      <c r="JSN115" s="52"/>
      <c r="JSO115" s="52"/>
      <c r="JSP115" s="52"/>
      <c r="JSQ115" s="52"/>
      <c r="JSR115" s="52"/>
      <c r="JSS115" s="52"/>
      <c r="JST115" s="52"/>
      <c r="JSU115" s="52"/>
      <c r="JSV115" s="52"/>
      <c r="JSW115" s="52"/>
      <c r="JSX115" s="52"/>
      <c r="JSY115" s="52"/>
      <c r="JSZ115" s="52"/>
      <c r="JTA115" s="52"/>
      <c r="JTB115" s="52"/>
      <c r="JTC115" s="52"/>
      <c r="JTD115" s="52"/>
      <c r="JTE115" s="52"/>
      <c r="JTF115" s="52"/>
      <c r="JTG115" s="52"/>
      <c r="JTH115" s="52"/>
      <c r="JTI115" s="52"/>
      <c r="JTJ115" s="52"/>
      <c r="JTK115" s="52"/>
      <c r="JTL115" s="52"/>
      <c r="JTM115" s="52"/>
      <c r="JTN115" s="52"/>
      <c r="JTO115" s="52"/>
      <c r="JTP115" s="52"/>
      <c r="JTQ115" s="52"/>
      <c r="JTR115" s="52"/>
      <c r="JTS115" s="52"/>
      <c r="JTT115" s="52"/>
      <c r="JTU115" s="52"/>
      <c r="JTV115" s="52"/>
      <c r="JTW115" s="52"/>
      <c r="JTX115" s="52"/>
      <c r="JTY115" s="52"/>
      <c r="JTZ115" s="52"/>
      <c r="JUA115" s="52"/>
      <c r="JUB115" s="52"/>
      <c r="JUC115" s="52"/>
      <c r="JUD115" s="52"/>
      <c r="JUE115" s="52"/>
      <c r="JUF115" s="52"/>
      <c r="JUG115" s="52"/>
      <c r="JUH115" s="52"/>
      <c r="JUI115" s="52"/>
      <c r="JUJ115" s="52"/>
      <c r="JUK115" s="52"/>
      <c r="JUL115" s="52"/>
      <c r="JUM115" s="52"/>
      <c r="JUN115" s="52"/>
      <c r="JUO115" s="52"/>
      <c r="JUP115" s="52"/>
      <c r="JUQ115" s="52"/>
      <c r="JUR115" s="52"/>
      <c r="JUS115" s="52"/>
      <c r="JUT115" s="52"/>
      <c r="JUU115" s="52"/>
      <c r="JUV115" s="52"/>
      <c r="JUW115" s="52"/>
      <c r="JUX115" s="52"/>
      <c r="JUY115" s="52"/>
      <c r="JUZ115" s="52"/>
      <c r="JVA115" s="52"/>
      <c r="JVB115" s="52"/>
      <c r="JVC115" s="52"/>
      <c r="JVD115" s="52"/>
      <c r="JVE115" s="52"/>
      <c r="JVF115" s="52"/>
      <c r="JVG115" s="52"/>
      <c r="JVH115" s="52"/>
      <c r="JVI115" s="52"/>
      <c r="JVJ115" s="52"/>
      <c r="JVK115" s="52"/>
      <c r="JVL115" s="52"/>
      <c r="JVM115" s="52"/>
      <c r="JVN115" s="52"/>
      <c r="JVO115" s="52"/>
      <c r="JVP115" s="52"/>
      <c r="JVQ115" s="52"/>
      <c r="JVR115" s="52"/>
      <c r="JVS115" s="52"/>
      <c r="JVT115" s="52"/>
      <c r="JVU115" s="52"/>
      <c r="JVV115" s="52"/>
      <c r="JVW115" s="52"/>
      <c r="JVX115" s="52"/>
      <c r="JVY115" s="52"/>
      <c r="JVZ115" s="52"/>
      <c r="JWA115" s="52"/>
      <c r="JWB115" s="52"/>
      <c r="JWC115" s="52"/>
      <c r="JWD115" s="52"/>
      <c r="JWE115" s="52"/>
      <c r="JWF115" s="52"/>
      <c r="JWG115" s="52"/>
      <c r="JWH115" s="52"/>
      <c r="JWI115" s="52"/>
      <c r="JWJ115" s="52"/>
      <c r="JWK115" s="52"/>
      <c r="JWL115" s="52"/>
      <c r="JWM115" s="52"/>
      <c r="JWN115" s="52"/>
      <c r="JWO115" s="52"/>
      <c r="JWP115" s="52"/>
      <c r="JWQ115" s="52"/>
      <c r="JWR115" s="52"/>
      <c r="JWS115" s="52"/>
      <c r="JWT115" s="52"/>
      <c r="JWU115" s="52"/>
      <c r="JWV115" s="52"/>
      <c r="JWW115" s="52"/>
      <c r="JWX115" s="52"/>
      <c r="JWY115" s="52"/>
      <c r="JWZ115" s="52"/>
      <c r="JXA115" s="52"/>
      <c r="JXB115" s="52"/>
      <c r="JXC115" s="52"/>
      <c r="JXD115" s="52"/>
      <c r="JXE115" s="52"/>
      <c r="JXF115" s="52"/>
      <c r="JXG115" s="52"/>
      <c r="JXH115" s="52"/>
      <c r="JXI115" s="52"/>
      <c r="JXJ115" s="52"/>
      <c r="JXK115" s="52"/>
      <c r="JXL115" s="52"/>
      <c r="JXM115" s="52"/>
      <c r="JXN115" s="52"/>
      <c r="JXO115" s="52"/>
      <c r="JXP115" s="52"/>
      <c r="JXQ115" s="52"/>
      <c r="JXR115" s="52"/>
      <c r="JXS115" s="52"/>
      <c r="JXT115" s="52"/>
      <c r="JXU115" s="52"/>
      <c r="JXV115" s="52"/>
      <c r="JXW115" s="52"/>
      <c r="JXX115" s="52"/>
      <c r="JXY115" s="52"/>
      <c r="JXZ115" s="52"/>
      <c r="JYA115" s="52"/>
      <c r="JYB115" s="52"/>
      <c r="JYC115" s="52"/>
      <c r="JYD115" s="52"/>
      <c r="JYE115" s="52"/>
      <c r="JYF115" s="52"/>
      <c r="JYG115" s="52"/>
      <c r="JYH115" s="52"/>
      <c r="JYI115" s="52"/>
      <c r="JYJ115" s="52"/>
      <c r="JYK115" s="52"/>
      <c r="JYL115" s="52"/>
      <c r="JYM115" s="52"/>
      <c r="JYN115" s="52"/>
      <c r="JYO115" s="52"/>
      <c r="JYP115" s="52"/>
      <c r="JYQ115" s="52"/>
      <c r="JYR115" s="52"/>
      <c r="JYS115" s="52"/>
      <c r="JYT115" s="52"/>
      <c r="JYU115" s="52"/>
      <c r="JYV115" s="52"/>
      <c r="JYW115" s="52"/>
      <c r="JYX115" s="52"/>
      <c r="JYY115" s="52"/>
      <c r="JYZ115" s="52"/>
      <c r="JZA115" s="52"/>
      <c r="JZB115" s="52"/>
      <c r="JZC115" s="52"/>
      <c r="JZD115" s="52"/>
      <c r="JZE115" s="52"/>
      <c r="JZF115" s="52"/>
      <c r="JZG115" s="52"/>
      <c r="JZH115" s="52"/>
      <c r="JZI115" s="52"/>
      <c r="JZJ115" s="52"/>
      <c r="JZK115" s="52"/>
      <c r="JZL115" s="52"/>
      <c r="JZM115" s="52"/>
      <c r="JZN115" s="52"/>
      <c r="JZO115" s="52"/>
      <c r="JZP115" s="52"/>
      <c r="JZQ115" s="52"/>
      <c r="JZR115" s="52"/>
      <c r="JZS115" s="52"/>
      <c r="JZT115" s="52"/>
      <c r="JZU115" s="52"/>
      <c r="JZV115" s="52"/>
      <c r="JZW115" s="52"/>
      <c r="JZX115" s="52"/>
      <c r="JZY115" s="52"/>
      <c r="JZZ115" s="52"/>
      <c r="KAA115" s="52"/>
      <c r="KAB115" s="52"/>
      <c r="KAC115" s="52"/>
      <c r="KAD115" s="52"/>
      <c r="KAE115" s="52"/>
      <c r="KAF115" s="52"/>
      <c r="KAG115" s="52"/>
      <c r="KAH115" s="52"/>
      <c r="KAI115" s="52"/>
      <c r="KAJ115" s="52"/>
      <c r="KAK115" s="52"/>
      <c r="KAL115" s="52"/>
      <c r="KAM115" s="52"/>
      <c r="KAN115" s="52"/>
      <c r="KAO115" s="52"/>
      <c r="KAP115" s="52"/>
      <c r="KAQ115" s="52"/>
      <c r="KAR115" s="52"/>
      <c r="KAS115" s="52"/>
      <c r="KAT115" s="52"/>
      <c r="KAU115" s="52"/>
      <c r="KAV115" s="52"/>
      <c r="KAW115" s="52"/>
      <c r="KAX115" s="52"/>
      <c r="KAY115" s="52"/>
      <c r="KAZ115" s="52"/>
      <c r="KBA115" s="52"/>
      <c r="KBB115" s="52"/>
      <c r="KBC115" s="52"/>
      <c r="KBD115" s="52"/>
      <c r="KBE115" s="52"/>
      <c r="KBF115" s="52"/>
      <c r="KBG115" s="52"/>
      <c r="KBH115" s="52"/>
      <c r="KBI115" s="52"/>
      <c r="KBJ115" s="52"/>
      <c r="KBK115" s="52"/>
      <c r="KBL115" s="52"/>
      <c r="KBM115" s="52"/>
      <c r="KBN115" s="52"/>
      <c r="KBO115" s="52"/>
      <c r="KBP115" s="52"/>
      <c r="KBQ115" s="52"/>
      <c r="KBR115" s="52"/>
      <c r="KBS115" s="52"/>
      <c r="KBT115" s="52"/>
      <c r="KBU115" s="52"/>
      <c r="KBV115" s="52"/>
      <c r="KBW115" s="52"/>
      <c r="KBX115" s="52"/>
      <c r="KBY115" s="52"/>
      <c r="KBZ115" s="52"/>
      <c r="KCA115" s="52"/>
      <c r="KCB115" s="52"/>
      <c r="KCC115" s="52"/>
      <c r="KCD115" s="52"/>
      <c r="KCE115" s="52"/>
      <c r="KCF115" s="52"/>
      <c r="KCG115" s="52"/>
      <c r="KCH115" s="52"/>
      <c r="KCI115" s="52"/>
      <c r="KCJ115" s="52"/>
      <c r="KCK115" s="52"/>
      <c r="KCL115" s="52"/>
      <c r="KCM115" s="52"/>
      <c r="KCN115" s="52"/>
      <c r="KCO115" s="52"/>
      <c r="KCP115" s="52"/>
      <c r="KCQ115" s="52"/>
      <c r="KCR115" s="52"/>
      <c r="KCS115" s="52"/>
      <c r="KCT115" s="52"/>
      <c r="KCU115" s="52"/>
      <c r="KCV115" s="52"/>
      <c r="KCW115" s="52"/>
      <c r="KCX115" s="52"/>
      <c r="KCY115" s="52"/>
      <c r="KCZ115" s="52"/>
      <c r="KDA115" s="52"/>
      <c r="KDB115" s="52"/>
      <c r="KDC115" s="52"/>
      <c r="KDD115" s="52"/>
      <c r="KDE115" s="52"/>
      <c r="KDF115" s="52"/>
      <c r="KDG115" s="52"/>
      <c r="KDH115" s="52"/>
      <c r="KDI115" s="52"/>
      <c r="KDJ115" s="52"/>
      <c r="KDK115" s="52"/>
      <c r="KDL115" s="52"/>
      <c r="KDM115" s="52"/>
      <c r="KDN115" s="52"/>
      <c r="KDO115" s="52"/>
      <c r="KDP115" s="52"/>
      <c r="KDQ115" s="52"/>
      <c r="KDR115" s="52"/>
      <c r="KDS115" s="52"/>
      <c r="KDT115" s="52"/>
      <c r="KDU115" s="52"/>
      <c r="KDV115" s="52"/>
      <c r="KDW115" s="52"/>
      <c r="KDX115" s="52"/>
      <c r="KDY115" s="52"/>
      <c r="KDZ115" s="52"/>
      <c r="KEA115" s="52"/>
      <c r="KEB115" s="52"/>
      <c r="KEC115" s="52"/>
      <c r="KED115" s="52"/>
      <c r="KEE115" s="52"/>
      <c r="KEF115" s="52"/>
      <c r="KEG115" s="52"/>
      <c r="KEH115" s="52"/>
      <c r="KEI115" s="52"/>
      <c r="KEJ115" s="52"/>
      <c r="KEK115" s="52"/>
      <c r="KEL115" s="52"/>
      <c r="KEM115" s="52"/>
      <c r="KEN115" s="52"/>
      <c r="KEO115" s="52"/>
      <c r="KEP115" s="52"/>
      <c r="KEQ115" s="52"/>
      <c r="KER115" s="52"/>
      <c r="KES115" s="52"/>
      <c r="KET115" s="52"/>
      <c r="KEU115" s="52"/>
      <c r="KEV115" s="52"/>
      <c r="KEW115" s="52"/>
      <c r="KEX115" s="52"/>
      <c r="KEY115" s="52"/>
      <c r="KEZ115" s="52"/>
      <c r="KFA115" s="52"/>
      <c r="KFB115" s="52"/>
      <c r="KFC115" s="52"/>
      <c r="KFD115" s="52"/>
      <c r="KFE115" s="52"/>
      <c r="KFF115" s="52"/>
      <c r="KFG115" s="52"/>
      <c r="KFH115" s="52"/>
      <c r="KFI115" s="52"/>
      <c r="KFJ115" s="52"/>
      <c r="KFK115" s="52"/>
      <c r="KFL115" s="52"/>
      <c r="KFM115" s="52"/>
      <c r="KFN115" s="52"/>
      <c r="KFO115" s="52"/>
      <c r="KFP115" s="52"/>
      <c r="KFQ115" s="52"/>
      <c r="KFR115" s="52"/>
      <c r="KFS115" s="52"/>
      <c r="KFT115" s="52"/>
      <c r="KFU115" s="52"/>
      <c r="KFV115" s="52"/>
      <c r="KFW115" s="52"/>
      <c r="KFX115" s="52"/>
      <c r="KFY115" s="52"/>
      <c r="KFZ115" s="52"/>
      <c r="KGA115" s="52"/>
      <c r="KGB115" s="52"/>
      <c r="KGC115" s="52"/>
      <c r="KGD115" s="52"/>
      <c r="KGE115" s="52"/>
      <c r="KGF115" s="52"/>
      <c r="KGG115" s="52"/>
      <c r="KGH115" s="52"/>
      <c r="KGI115" s="52"/>
      <c r="KGJ115" s="52"/>
      <c r="KGK115" s="52"/>
      <c r="KGL115" s="52"/>
      <c r="KGM115" s="52"/>
      <c r="KGN115" s="52"/>
      <c r="KGO115" s="52"/>
      <c r="KGP115" s="52"/>
      <c r="KGQ115" s="52"/>
      <c r="KGR115" s="52"/>
      <c r="KGS115" s="52"/>
      <c r="KGT115" s="52"/>
      <c r="KGU115" s="52"/>
      <c r="KGV115" s="52"/>
      <c r="KGW115" s="52"/>
      <c r="KGX115" s="52"/>
      <c r="KGY115" s="52"/>
      <c r="KGZ115" s="52"/>
      <c r="KHA115" s="52"/>
      <c r="KHB115" s="52"/>
      <c r="KHC115" s="52"/>
      <c r="KHD115" s="52"/>
      <c r="KHE115" s="52"/>
      <c r="KHF115" s="52"/>
      <c r="KHG115" s="52"/>
      <c r="KHH115" s="52"/>
      <c r="KHI115" s="52"/>
      <c r="KHJ115" s="52"/>
      <c r="KHK115" s="52"/>
      <c r="KHL115" s="52"/>
      <c r="KHM115" s="52"/>
      <c r="KHN115" s="52"/>
      <c r="KHO115" s="52"/>
      <c r="KHP115" s="52"/>
      <c r="KHQ115" s="52"/>
      <c r="KHR115" s="52"/>
      <c r="KHS115" s="52"/>
      <c r="KHT115" s="52"/>
      <c r="KHU115" s="52"/>
      <c r="KHV115" s="52"/>
      <c r="KHW115" s="52"/>
      <c r="KHX115" s="52"/>
      <c r="KHY115" s="52"/>
      <c r="KHZ115" s="52"/>
      <c r="KIA115" s="52"/>
      <c r="KIB115" s="52"/>
      <c r="KIC115" s="52"/>
      <c r="KID115" s="52"/>
      <c r="KIE115" s="52"/>
      <c r="KIF115" s="52"/>
      <c r="KIG115" s="52"/>
      <c r="KIH115" s="52"/>
      <c r="KII115" s="52"/>
      <c r="KIJ115" s="52"/>
      <c r="KIK115" s="52"/>
      <c r="KIL115" s="52"/>
      <c r="KIM115" s="52"/>
      <c r="KIN115" s="52"/>
      <c r="KIO115" s="52"/>
      <c r="KIP115" s="52"/>
      <c r="KIQ115" s="52"/>
      <c r="KIR115" s="52"/>
      <c r="KIS115" s="52"/>
      <c r="KIT115" s="52"/>
      <c r="KIU115" s="52"/>
      <c r="KIV115" s="52"/>
      <c r="KIW115" s="52"/>
      <c r="KIX115" s="52"/>
      <c r="KIY115" s="52"/>
      <c r="KIZ115" s="52"/>
      <c r="KJA115" s="52"/>
      <c r="KJB115" s="52"/>
      <c r="KJC115" s="52"/>
      <c r="KJD115" s="52"/>
      <c r="KJE115" s="52"/>
      <c r="KJF115" s="52"/>
      <c r="KJG115" s="52"/>
      <c r="KJH115" s="52"/>
      <c r="KJI115" s="52"/>
      <c r="KJJ115" s="52"/>
      <c r="KJK115" s="52"/>
      <c r="KJL115" s="52"/>
      <c r="KJM115" s="52"/>
      <c r="KJN115" s="52"/>
      <c r="KJO115" s="52"/>
      <c r="KJP115" s="52"/>
      <c r="KJQ115" s="52"/>
      <c r="KJR115" s="52"/>
      <c r="KJS115" s="52"/>
      <c r="KJT115" s="52"/>
      <c r="KJU115" s="52"/>
      <c r="KJV115" s="52"/>
      <c r="KJW115" s="52"/>
      <c r="KJX115" s="52"/>
      <c r="KJY115" s="52"/>
      <c r="KJZ115" s="52"/>
      <c r="KKA115" s="52"/>
      <c r="KKB115" s="52"/>
      <c r="KKC115" s="52"/>
      <c r="KKD115" s="52"/>
      <c r="KKE115" s="52"/>
      <c r="KKF115" s="52"/>
      <c r="KKG115" s="52"/>
      <c r="KKH115" s="52"/>
      <c r="KKI115" s="52"/>
      <c r="KKJ115" s="52"/>
      <c r="KKK115" s="52"/>
      <c r="KKL115" s="52"/>
      <c r="KKM115" s="52"/>
      <c r="KKN115" s="52"/>
      <c r="KKO115" s="52"/>
      <c r="KKP115" s="52"/>
      <c r="KKQ115" s="52"/>
      <c r="KKR115" s="52"/>
      <c r="KKS115" s="52"/>
      <c r="KKT115" s="52"/>
      <c r="KKU115" s="52"/>
      <c r="KKV115" s="52"/>
      <c r="KKW115" s="52"/>
      <c r="KKX115" s="52"/>
      <c r="KKY115" s="52"/>
      <c r="KKZ115" s="52"/>
      <c r="KLA115" s="52"/>
      <c r="KLB115" s="52"/>
      <c r="KLC115" s="52"/>
      <c r="KLD115" s="52"/>
      <c r="KLE115" s="52"/>
      <c r="KLF115" s="52"/>
      <c r="KLG115" s="52"/>
      <c r="KLH115" s="52"/>
      <c r="KLI115" s="52"/>
      <c r="KLJ115" s="52"/>
      <c r="KLK115" s="52"/>
      <c r="KLL115" s="52"/>
      <c r="KLM115" s="52"/>
      <c r="KLN115" s="52"/>
      <c r="KLO115" s="52"/>
      <c r="KLP115" s="52"/>
      <c r="KLQ115" s="52"/>
      <c r="KLR115" s="52"/>
      <c r="KLS115" s="52"/>
      <c r="KLT115" s="52"/>
      <c r="KLU115" s="52"/>
      <c r="KLV115" s="52"/>
      <c r="KLW115" s="52"/>
      <c r="KLX115" s="52"/>
      <c r="KLY115" s="52"/>
      <c r="KLZ115" s="52"/>
      <c r="KMA115" s="52"/>
      <c r="KMB115" s="52"/>
      <c r="KMC115" s="52"/>
      <c r="KMD115" s="52"/>
      <c r="KME115" s="52"/>
      <c r="KMF115" s="52"/>
      <c r="KMG115" s="52"/>
      <c r="KMH115" s="52"/>
      <c r="KMI115" s="52"/>
      <c r="KMJ115" s="52"/>
      <c r="KMK115" s="52"/>
      <c r="KML115" s="52"/>
      <c r="KMM115" s="52"/>
      <c r="KMN115" s="52"/>
      <c r="KMO115" s="52"/>
      <c r="KMP115" s="52"/>
      <c r="KMQ115" s="52"/>
      <c r="KMR115" s="52"/>
      <c r="KMS115" s="52"/>
      <c r="KMT115" s="52"/>
      <c r="KMU115" s="52"/>
      <c r="KMV115" s="52"/>
      <c r="KMW115" s="52"/>
      <c r="KMX115" s="52"/>
      <c r="KMY115" s="52"/>
      <c r="KMZ115" s="52"/>
      <c r="KNA115" s="52"/>
      <c r="KNB115" s="52"/>
      <c r="KNC115" s="52"/>
      <c r="KND115" s="52"/>
      <c r="KNE115" s="52"/>
      <c r="KNF115" s="52"/>
      <c r="KNG115" s="52"/>
      <c r="KNH115" s="52"/>
      <c r="KNI115" s="52"/>
      <c r="KNJ115" s="52"/>
      <c r="KNK115" s="52"/>
      <c r="KNL115" s="52"/>
      <c r="KNM115" s="52"/>
      <c r="KNN115" s="52"/>
      <c r="KNO115" s="52"/>
      <c r="KNP115" s="52"/>
      <c r="KNQ115" s="52"/>
      <c r="KNR115" s="52"/>
      <c r="KNS115" s="52"/>
      <c r="KNT115" s="52"/>
      <c r="KNU115" s="52"/>
      <c r="KNV115" s="52"/>
      <c r="KNW115" s="52"/>
      <c r="KNX115" s="52"/>
      <c r="KNY115" s="52"/>
      <c r="KNZ115" s="52"/>
      <c r="KOA115" s="52"/>
      <c r="KOB115" s="52"/>
      <c r="KOC115" s="52"/>
      <c r="KOD115" s="52"/>
      <c r="KOE115" s="52"/>
      <c r="KOF115" s="52"/>
      <c r="KOG115" s="52"/>
      <c r="KOH115" s="52"/>
      <c r="KOI115" s="52"/>
      <c r="KOJ115" s="52"/>
      <c r="KOK115" s="52"/>
      <c r="KOL115" s="52"/>
      <c r="KOM115" s="52"/>
      <c r="KON115" s="52"/>
      <c r="KOO115" s="52"/>
      <c r="KOP115" s="52"/>
      <c r="KOQ115" s="52"/>
      <c r="KOR115" s="52"/>
      <c r="KOS115" s="52"/>
      <c r="KOT115" s="52"/>
      <c r="KOU115" s="52"/>
      <c r="KOV115" s="52"/>
      <c r="KOW115" s="52"/>
      <c r="KOX115" s="52"/>
      <c r="KOY115" s="52"/>
      <c r="KOZ115" s="52"/>
      <c r="KPA115" s="52"/>
      <c r="KPB115" s="52"/>
      <c r="KPC115" s="52"/>
      <c r="KPD115" s="52"/>
      <c r="KPE115" s="52"/>
      <c r="KPF115" s="52"/>
      <c r="KPG115" s="52"/>
      <c r="KPH115" s="52"/>
      <c r="KPI115" s="52"/>
      <c r="KPJ115" s="52"/>
      <c r="KPK115" s="52"/>
      <c r="KPL115" s="52"/>
      <c r="KPM115" s="52"/>
      <c r="KPN115" s="52"/>
      <c r="KPO115" s="52"/>
      <c r="KPP115" s="52"/>
      <c r="KPQ115" s="52"/>
      <c r="KPR115" s="52"/>
      <c r="KPS115" s="52"/>
      <c r="KPT115" s="52"/>
      <c r="KPU115" s="52"/>
      <c r="KPV115" s="52"/>
      <c r="KPW115" s="52"/>
      <c r="KPX115" s="52"/>
      <c r="KPY115" s="52"/>
      <c r="KPZ115" s="52"/>
      <c r="KQA115" s="52"/>
      <c r="KQB115" s="52"/>
      <c r="KQC115" s="52"/>
      <c r="KQD115" s="52"/>
      <c r="KQE115" s="52"/>
      <c r="KQF115" s="52"/>
      <c r="KQG115" s="52"/>
      <c r="KQH115" s="52"/>
      <c r="KQI115" s="52"/>
      <c r="KQJ115" s="52"/>
      <c r="KQK115" s="52"/>
      <c r="KQL115" s="52"/>
      <c r="KQM115" s="52"/>
      <c r="KQN115" s="52"/>
      <c r="KQO115" s="52"/>
      <c r="KQP115" s="52"/>
      <c r="KQQ115" s="52"/>
      <c r="KQR115" s="52"/>
      <c r="KQS115" s="52"/>
      <c r="KQT115" s="52"/>
      <c r="KQU115" s="52"/>
      <c r="KQV115" s="52"/>
      <c r="KQW115" s="52"/>
      <c r="KQX115" s="52"/>
      <c r="KQY115" s="52"/>
      <c r="KQZ115" s="52"/>
      <c r="KRA115" s="52"/>
      <c r="KRB115" s="52"/>
      <c r="KRC115" s="52"/>
      <c r="KRD115" s="52"/>
      <c r="KRE115" s="52"/>
      <c r="KRF115" s="52"/>
      <c r="KRG115" s="52"/>
      <c r="KRH115" s="52"/>
      <c r="KRI115" s="52"/>
      <c r="KRJ115" s="52"/>
      <c r="KRK115" s="52"/>
      <c r="KRL115" s="52"/>
      <c r="KRM115" s="52"/>
      <c r="KRN115" s="52"/>
      <c r="KRO115" s="52"/>
      <c r="KRP115" s="52"/>
      <c r="KRQ115" s="52"/>
      <c r="KRR115" s="52"/>
      <c r="KRS115" s="52"/>
      <c r="KRT115" s="52"/>
      <c r="KRU115" s="52"/>
      <c r="KRV115" s="52"/>
      <c r="KRW115" s="52"/>
      <c r="KRX115" s="52"/>
      <c r="KRY115" s="52"/>
      <c r="KRZ115" s="52"/>
      <c r="KSA115" s="52"/>
      <c r="KSB115" s="52"/>
      <c r="KSC115" s="52"/>
      <c r="KSD115" s="52"/>
      <c r="KSE115" s="52"/>
      <c r="KSF115" s="52"/>
      <c r="KSG115" s="52"/>
      <c r="KSH115" s="52"/>
      <c r="KSI115" s="52"/>
      <c r="KSJ115" s="52"/>
      <c r="KSK115" s="52"/>
      <c r="KSL115" s="52"/>
      <c r="KSM115" s="52"/>
      <c r="KSN115" s="52"/>
      <c r="KSO115" s="52"/>
      <c r="KSP115" s="52"/>
      <c r="KSQ115" s="52"/>
      <c r="KSR115" s="52"/>
      <c r="KSS115" s="52"/>
      <c r="KST115" s="52"/>
      <c r="KSU115" s="52"/>
      <c r="KSV115" s="52"/>
      <c r="KSW115" s="52"/>
      <c r="KSX115" s="52"/>
      <c r="KSY115" s="52"/>
      <c r="KSZ115" s="52"/>
      <c r="KTA115" s="52"/>
      <c r="KTB115" s="52"/>
      <c r="KTC115" s="52"/>
      <c r="KTD115" s="52"/>
      <c r="KTE115" s="52"/>
      <c r="KTF115" s="52"/>
      <c r="KTG115" s="52"/>
      <c r="KTH115" s="52"/>
      <c r="KTI115" s="52"/>
      <c r="KTJ115" s="52"/>
      <c r="KTK115" s="52"/>
      <c r="KTL115" s="52"/>
      <c r="KTM115" s="52"/>
      <c r="KTN115" s="52"/>
      <c r="KTO115" s="52"/>
      <c r="KTP115" s="52"/>
      <c r="KTQ115" s="52"/>
      <c r="KTR115" s="52"/>
      <c r="KTS115" s="52"/>
      <c r="KTT115" s="52"/>
      <c r="KTU115" s="52"/>
      <c r="KTV115" s="52"/>
      <c r="KTW115" s="52"/>
      <c r="KTX115" s="52"/>
      <c r="KTY115" s="52"/>
      <c r="KTZ115" s="52"/>
      <c r="KUA115" s="52"/>
      <c r="KUB115" s="52"/>
      <c r="KUC115" s="52"/>
      <c r="KUD115" s="52"/>
      <c r="KUE115" s="52"/>
      <c r="KUF115" s="52"/>
      <c r="KUG115" s="52"/>
      <c r="KUH115" s="52"/>
      <c r="KUI115" s="52"/>
      <c r="KUJ115" s="52"/>
      <c r="KUK115" s="52"/>
      <c r="KUL115" s="52"/>
      <c r="KUM115" s="52"/>
      <c r="KUN115" s="52"/>
      <c r="KUO115" s="52"/>
      <c r="KUP115" s="52"/>
      <c r="KUQ115" s="52"/>
      <c r="KUR115" s="52"/>
      <c r="KUS115" s="52"/>
      <c r="KUT115" s="52"/>
      <c r="KUU115" s="52"/>
      <c r="KUV115" s="52"/>
      <c r="KUW115" s="52"/>
      <c r="KUX115" s="52"/>
      <c r="KUY115" s="52"/>
      <c r="KUZ115" s="52"/>
      <c r="KVA115" s="52"/>
      <c r="KVB115" s="52"/>
      <c r="KVC115" s="52"/>
      <c r="KVD115" s="52"/>
      <c r="KVE115" s="52"/>
      <c r="KVF115" s="52"/>
      <c r="KVG115" s="52"/>
      <c r="KVH115" s="52"/>
      <c r="KVI115" s="52"/>
      <c r="KVJ115" s="52"/>
      <c r="KVK115" s="52"/>
      <c r="KVL115" s="52"/>
      <c r="KVM115" s="52"/>
      <c r="KVN115" s="52"/>
      <c r="KVO115" s="52"/>
      <c r="KVP115" s="52"/>
      <c r="KVQ115" s="52"/>
      <c r="KVR115" s="52"/>
      <c r="KVS115" s="52"/>
      <c r="KVT115" s="52"/>
      <c r="KVU115" s="52"/>
      <c r="KVV115" s="52"/>
      <c r="KVW115" s="52"/>
      <c r="KVX115" s="52"/>
      <c r="KVY115" s="52"/>
      <c r="KVZ115" s="52"/>
      <c r="KWA115" s="52"/>
      <c r="KWB115" s="52"/>
      <c r="KWC115" s="52"/>
      <c r="KWD115" s="52"/>
      <c r="KWE115" s="52"/>
      <c r="KWF115" s="52"/>
      <c r="KWG115" s="52"/>
      <c r="KWH115" s="52"/>
      <c r="KWI115" s="52"/>
      <c r="KWJ115" s="52"/>
      <c r="KWK115" s="52"/>
      <c r="KWL115" s="52"/>
      <c r="KWM115" s="52"/>
      <c r="KWN115" s="52"/>
      <c r="KWO115" s="52"/>
      <c r="KWP115" s="52"/>
      <c r="KWQ115" s="52"/>
      <c r="KWR115" s="52"/>
      <c r="KWS115" s="52"/>
      <c r="KWT115" s="52"/>
      <c r="KWU115" s="52"/>
      <c r="KWV115" s="52"/>
      <c r="KWW115" s="52"/>
      <c r="KWX115" s="52"/>
      <c r="KWY115" s="52"/>
      <c r="KWZ115" s="52"/>
      <c r="KXA115" s="52"/>
      <c r="KXB115" s="52"/>
      <c r="KXC115" s="52"/>
      <c r="KXD115" s="52"/>
      <c r="KXE115" s="52"/>
      <c r="KXF115" s="52"/>
      <c r="KXG115" s="52"/>
      <c r="KXH115" s="52"/>
      <c r="KXI115" s="52"/>
      <c r="KXJ115" s="52"/>
      <c r="KXK115" s="52"/>
      <c r="KXL115" s="52"/>
      <c r="KXM115" s="52"/>
      <c r="KXN115" s="52"/>
      <c r="KXO115" s="52"/>
      <c r="KXP115" s="52"/>
      <c r="KXQ115" s="52"/>
      <c r="KXR115" s="52"/>
      <c r="KXS115" s="52"/>
      <c r="KXT115" s="52"/>
      <c r="KXU115" s="52"/>
      <c r="KXV115" s="52"/>
      <c r="KXW115" s="52"/>
      <c r="KXX115" s="52"/>
      <c r="KXY115" s="52"/>
      <c r="KXZ115" s="52"/>
      <c r="KYA115" s="52"/>
      <c r="KYB115" s="52"/>
      <c r="KYC115" s="52"/>
      <c r="KYD115" s="52"/>
      <c r="KYE115" s="52"/>
      <c r="KYF115" s="52"/>
      <c r="KYG115" s="52"/>
      <c r="KYH115" s="52"/>
      <c r="KYI115" s="52"/>
      <c r="KYJ115" s="52"/>
      <c r="KYK115" s="52"/>
      <c r="KYL115" s="52"/>
      <c r="KYM115" s="52"/>
      <c r="KYN115" s="52"/>
      <c r="KYO115" s="52"/>
      <c r="KYP115" s="52"/>
      <c r="KYQ115" s="52"/>
      <c r="KYR115" s="52"/>
      <c r="KYS115" s="52"/>
      <c r="KYT115" s="52"/>
      <c r="KYU115" s="52"/>
      <c r="KYV115" s="52"/>
      <c r="KYW115" s="52"/>
      <c r="KYX115" s="52"/>
      <c r="KYY115" s="52"/>
      <c r="KYZ115" s="52"/>
      <c r="KZA115" s="52"/>
      <c r="KZB115" s="52"/>
      <c r="KZC115" s="52"/>
      <c r="KZD115" s="52"/>
      <c r="KZE115" s="52"/>
      <c r="KZF115" s="52"/>
      <c r="KZG115" s="52"/>
      <c r="KZH115" s="52"/>
      <c r="KZI115" s="52"/>
      <c r="KZJ115" s="52"/>
      <c r="KZK115" s="52"/>
      <c r="KZL115" s="52"/>
      <c r="KZM115" s="52"/>
      <c r="KZN115" s="52"/>
      <c r="KZO115" s="52"/>
      <c r="KZP115" s="52"/>
      <c r="KZQ115" s="52"/>
      <c r="KZR115" s="52"/>
      <c r="KZS115" s="52"/>
      <c r="KZT115" s="52"/>
      <c r="KZU115" s="52"/>
      <c r="KZV115" s="52"/>
      <c r="KZW115" s="52"/>
      <c r="KZX115" s="52"/>
      <c r="KZY115" s="52"/>
      <c r="KZZ115" s="52"/>
      <c r="LAA115" s="52"/>
      <c r="LAB115" s="52"/>
      <c r="LAC115" s="52"/>
      <c r="LAD115" s="52"/>
      <c r="LAE115" s="52"/>
      <c r="LAF115" s="52"/>
      <c r="LAG115" s="52"/>
      <c r="LAH115" s="52"/>
      <c r="LAI115" s="52"/>
      <c r="LAJ115" s="52"/>
      <c r="LAK115" s="52"/>
      <c r="LAL115" s="52"/>
      <c r="LAM115" s="52"/>
      <c r="LAN115" s="52"/>
      <c r="LAO115" s="52"/>
      <c r="LAP115" s="52"/>
      <c r="LAQ115" s="52"/>
      <c r="LAR115" s="52"/>
      <c r="LAS115" s="52"/>
      <c r="LAT115" s="52"/>
      <c r="LAU115" s="52"/>
      <c r="LAV115" s="52"/>
      <c r="LAW115" s="52"/>
      <c r="LAX115" s="52"/>
      <c r="LAY115" s="52"/>
      <c r="LAZ115" s="52"/>
      <c r="LBA115" s="52"/>
      <c r="LBB115" s="52"/>
      <c r="LBC115" s="52"/>
      <c r="LBD115" s="52"/>
      <c r="LBE115" s="52"/>
      <c r="LBF115" s="52"/>
      <c r="LBG115" s="52"/>
      <c r="LBH115" s="52"/>
      <c r="LBI115" s="52"/>
      <c r="LBJ115" s="52"/>
      <c r="LBK115" s="52"/>
      <c r="LBL115" s="52"/>
      <c r="LBM115" s="52"/>
      <c r="LBN115" s="52"/>
      <c r="LBO115" s="52"/>
      <c r="LBP115" s="52"/>
      <c r="LBQ115" s="52"/>
      <c r="LBR115" s="52"/>
      <c r="LBS115" s="52"/>
      <c r="LBT115" s="52"/>
      <c r="LBU115" s="52"/>
      <c r="LBV115" s="52"/>
      <c r="LBW115" s="52"/>
      <c r="LBX115" s="52"/>
      <c r="LBY115" s="52"/>
      <c r="LBZ115" s="52"/>
      <c r="LCA115" s="52"/>
      <c r="LCB115" s="52"/>
      <c r="LCC115" s="52"/>
      <c r="LCD115" s="52"/>
      <c r="LCE115" s="52"/>
      <c r="LCF115" s="52"/>
      <c r="LCG115" s="52"/>
      <c r="LCH115" s="52"/>
      <c r="LCI115" s="52"/>
      <c r="LCJ115" s="52"/>
      <c r="LCK115" s="52"/>
      <c r="LCL115" s="52"/>
      <c r="LCM115" s="52"/>
      <c r="LCN115" s="52"/>
      <c r="LCO115" s="52"/>
      <c r="LCP115" s="52"/>
      <c r="LCQ115" s="52"/>
      <c r="LCR115" s="52"/>
      <c r="LCS115" s="52"/>
      <c r="LCT115" s="52"/>
      <c r="LCU115" s="52"/>
      <c r="LCV115" s="52"/>
      <c r="LCW115" s="52"/>
      <c r="LCX115" s="52"/>
      <c r="LCY115" s="52"/>
      <c r="LCZ115" s="52"/>
      <c r="LDA115" s="52"/>
      <c r="LDB115" s="52"/>
      <c r="LDC115" s="52"/>
      <c r="LDD115" s="52"/>
      <c r="LDE115" s="52"/>
      <c r="LDF115" s="52"/>
      <c r="LDG115" s="52"/>
      <c r="LDH115" s="52"/>
      <c r="LDI115" s="52"/>
      <c r="LDJ115" s="52"/>
      <c r="LDK115" s="52"/>
      <c r="LDL115" s="52"/>
      <c r="LDM115" s="52"/>
      <c r="LDN115" s="52"/>
      <c r="LDO115" s="52"/>
      <c r="LDP115" s="52"/>
      <c r="LDQ115" s="52"/>
      <c r="LDR115" s="52"/>
      <c r="LDS115" s="52"/>
      <c r="LDT115" s="52"/>
      <c r="LDU115" s="52"/>
      <c r="LDV115" s="52"/>
      <c r="LDW115" s="52"/>
      <c r="LDX115" s="52"/>
      <c r="LDY115" s="52"/>
      <c r="LDZ115" s="52"/>
      <c r="LEA115" s="52"/>
      <c r="LEB115" s="52"/>
      <c r="LEC115" s="52"/>
      <c r="LED115" s="52"/>
      <c r="LEE115" s="52"/>
      <c r="LEF115" s="52"/>
      <c r="LEG115" s="52"/>
      <c r="LEH115" s="52"/>
      <c r="LEI115" s="52"/>
      <c r="LEJ115" s="52"/>
      <c r="LEK115" s="52"/>
      <c r="LEL115" s="52"/>
      <c r="LEM115" s="52"/>
      <c r="LEN115" s="52"/>
      <c r="LEO115" s="52"/>
      <c r="LEP115" s="52"/>
      <c r="LEQ115" s="52"/>
      <c r="LER115" s="52"/>
      <c r="LES115" s="52"/>
      <c r="LET115" s="52"/>
      <c r="LEU115" s="52"/>
      <c r="LEV115" s="52"/>
      <c r="LEW115" s="52"/>
      <c r="LEX115" s="52"/>
      <c r="LEY115" s="52"/>
      <c r="LEZ115" s="52"/>
      <c r="LFA115" s="52"/>
      <c r="LFB115" s="52"/>
      <c r="LFC115" s="52"/>
      <c r="LFD115" s="52"/>
      <c r="LFE115" s="52"/>
      <c r="LFF115" s="52"/>
      <c r="LFG115" s="52"/>
      <c r="LFH115" s="52"/>
      <c r="LFI115" s="52"/>
      <c r="LFJ115" s="52"/>
      <c r="LFK115" s="52"/>
      <c r="LFL115" s="52"/>
      <c r="LFM115" s="52"/>
      <c r="LFN115" s="52"/>
      <c r="LFO115" s="52"/>
      <c r="LFP115" s="52"/>
      <c r="LFQ115" s="52"/>
      <c r="LFR115" s="52"/>
      <c r="LFS115" s="52"/>
      <c r="LFT115" s="52"/>
      <c r="LFU115" s="52"/>
      <c r="LFV115" s="52"/>
      <c r="LFW115" s="52"/>
      <c r="LFX115" s="52"/>
      <c r="LFY115" s="52"/>
      <c r="LFZ115" s="52"/>
      <c r="LGA115" s="52"/>
      <c r="LGB115" s="52"/>
      <c r="LGC115" s="52"/>
      <c r="LGD115" s="52"/>
      <c r="LGE115" s="52"/>
      <c r="LGF115" s="52"/>
      <c r="LGG115" s="52"/>
      <c r="LGH115" s="52"/>
      <c r="LGI115" s="52"/>
      <c r="LGJ115" s="52"/>
      <c r="LGK115" s="52"/>
      <c r="LGL115" s="52"/>
      <c r="LGM115" s="52"/>
      <c r="LGN115" s="52"/>
      <c r="LGO115" s="52"/>
      <c r="LGP115" s="52"/>
      <c r="LGQ115" s="52"/>
      <c r="LGR115" s="52"/>
      <c r="LGS115" s="52"/>
      <c r="LGT115" s="52"/>
      <c r="LGU115" s="52"/>
      <c r="LGV115" s="52"/>
      <c r="LGW115" s="52"/>
      <c r="LGX115" s="52"/>
      <c r="LGY115" s="52"/>
      <c r="LGZ115" s="52"/>
      <c r="LHA115" s="52"/>
      <c r="LHB115" s="52"/>
      <c r="LHC115" s="52"/>
      <c r="LHD115" s="52"/>
      <c r="LHE115" s="52"/>
      <c r="LHF115" s="52"/>
      <c r="LHG115" s="52"/>
      <c r="LHH115" s="52"/>
      <c r="LHI115" s="52"/>
      <c r="LHJ115" s="52"/>
      <c r="LHK115" s="52"/>
      <c r="LHL115" s="52"/>
      <c r="LHM115" s="52"/>
      <c r="LHN115" s="52"/>
      <c r="LHO115" s="52"/>
      <c r="LHP115" s="52"/>
      <c r="LHQ115" s="52"/>
      <c r="LHR115" s="52"/>
      <c r="LHS115" s="52"/>
      <c r="LHT115" s="52"/>
      <c r="LHU115" s="52"/>
      <c r="LHV115" s="52"/>
      <c r="LHW115" s="52"/>
      <c r="LHX115" s="52"/>
      <c r="LHY115" s="52"/>
      <c r="LHZ115" s="52"/>
      <c r="LIA115" s="52"/>
      <c r="LIB115" s="52"/>
      <c r="LIC115" s="52"/>
      <c r="LID115" s="52"/>
      <c r="LIE115" s="52"/>
      <c r="LIF115" s="52"/>
      <c r="LIG115" s="52"/>
      <c r="LIH115" s="52"/>
      <c r="LII115" s="52"/>
      <c r="LIJ115" s="52"/>
      <c r="LIK115" s="52"/>
      <c r="LIL115" s="52"/>
      <c r="LIM115" s="52"/>
      <c r="LIN115" s="52"/>
      <c r="LIO115" s="52"/>
      <c r="LIP115" s="52"/>
      <c r="LIQ115" s="52"/>
      <c r="LIR115" s="52"/>
      <c r="LIS115" s="52"/>
      <c r="LIT115" s="52"/>
      <c r="LIU115" s="52"/>
      <c r="LIV115" s="52"/>
      <c r="LIW115" s="52"/>
      <c r="LIX115" s="52"/>
      <c r="LIY115" s="52"/>
      <c r="LIZ115" s="52"/>
      <c r="LJA115" s="52"/>
      <c r="LJB115" s="52"/>
      <c r="LJC115" s="52"/>
      <c r="LJD115" s="52"/>
      <c r="LJE115" s="52"/>
      <c r="LJF115" s="52"/>
      <c r="LJG115" s="52"/>
      <c r="LJH115" s="52"/>
      <c r="LJI115" s="52"/>
      <c r="LJJ115" s="52"/>
      <c r="LJK115" s="52"/>
      <c r="LJL115" s="52"/>
      <c r="LJM115" s="52"/>
      <c r="LJN115" s="52"/>
      <c r="LJO115" s="52"/>
      <c r="LJP115" s="52"/>
      <c r="LJQ115" s="52"/>
      <c r="LJR115" s="52"/>
      <c r="LJS115" s="52"/>
      <c r="LJT115" s="52"/>
      <c r="LJU115" s="52"/>
      <c r="LJV115" s="52"/>
      <c r="LJW115" s="52"/>
      <c r="LJX115" s="52"/>
      <c r="LJY115" s="52"/>
      <c r="LJZ115" s="52"/>
      <c r="LKA115" s="52"/>
      <c r="LKB115" s="52"/>
      <c r="LKC115" s="52"/>
      <c r="LKD115" s="52"/>
      <c r="LKE115" s="52"/>
      <c r="LKF115" s="52"/>
      <c r="LKG115" s="52"/>
      <c r="LKH115" s="52"/>
      <c r="LKI115" s="52"/>
      <c r="LKJ115" s="52"/>
      <c r="LKK115" s="52"/>
      <c r="LKL115" s="52"/>
      <c r="LKM115" s="52"/>
      <c r="LKN115" s="52"/>
      <c r="LKO115" s="52"/>
      <c r="LKP115" s="52"/>
      <c r="LKQ115" s="52"/>
      <c r="LKR115" s="52"/>
      <c r="LKS115" s="52"/>
      <c r="LKT115" s="52"/>
      <c r="LKU115" s="52"/>
      <c r="LKV115" s="52"/>
      <c r="LKW115" s="52"/>
      <c r="LKX115" s="52"/>
      <c r="LKY115" s="52"/>
      <c r="LKZ115" s="52"/>
      <c r="LLA115" s="52"/>
      <c r="LLB115" s="52"/>
      <c r="LLC115" s="52"/>
      <c r="LLD115" s="52"/>
      <c r="LLE115" s="52"/>
      <c r="LLF115" s="52"/>
      <c r="LLG115" s="52"/>
      <c r="LLH115" s="52"/>
      <c r="LLI115" s="52"/>
      <c r="LLJ115" s="52"/>
      <c r="LLK115" s="52"/>
      <c r="LLL115" s="52"/>
      <c r="LLM115" s="52"/>
      <c r="LLN115" s="52"/>
      <c r="LLO115" s="52"/>
      <c r="LLP115" s="52"/>
      <c r="LLQ115" s="52"/>
      <c r="LLR115" s="52"/>
      <c r="LLS115" s="52"/>
      <c r="LLT115" s="52"/>
      <c r="LLU115" s="52"/>
      <c r="LLV115" s="52"/>
      <c r="LLW115" s="52"/>
      <c r="LLX115" s="52"/>
      <c r="LLY115" s="52"/>
      <c r="LLZ115" s="52"/>
      <c r="LMA115" s="52"/>
      <c r="LMB115" s="52"/>
      <c r="LMC115" s="52"/>
      <c r="LMD115" s="52"/>
      <c r="LME115" s="52"/>
      <c r="LMF115" s="52"/>
      <c r="LMG115" s="52"/>
      <c r="LMH115" s="52"/>
      <c r="LMI115" s="52"/>
      <c r="LMJ115" s="52"/>
      <c r="LMK115" s="52"/>
      <c r="LML115" s="52"/>
      <c r="LMM115" s="52"/>
      <c r="LMN115" s="52"/>
      <c r="LMO115" s="52"/>
      <c r="LMP115" s="52"/>
      <c r="LMQ115" s="52"/>
      <c r="LMR115" s="52"/>
      <c r="LMS115" s="52"/>
      <c r="LMT115" s="52"/>
      <c r="LMU115" s="52"/>
      <c r="LMV115" s="52"/>
      <c r="LMW115" s="52"/>
      <c r="LMX115" s="52"/>
      <c r="LMY115" s="52"/>
      <c r="LMZ115" s="52"/>
      <c r="LNA115" s="52"/>
      <c r="LNB115" s="52"/>
      <c r="LNC115" s="52"/>
      <c r="LND115" s="52"/>
      <c r="LNE115" s="52"/>
      <c r="LNF115" s="52"/>
      <c r="LNG115" s="52"/>
      <c r="LNH115" s="52"/>
      <c r="LNI115" s="52"/>
      <c r="LNJ115" s="52"/>
      <c r="LNK115" s="52"/>
      <c r="LNL115" s="52"/>
      <c r="LNM115" s="52"/>
      <c r="LNN115" s="52"/>
      <c r="LNO115" s="52"/>
      <c r="LNP115" s="52"/>
      <c r="LNQ115" s="52"/>
      <c r="LNR115" s="52"/>
      <c r="LNS115" s="52"/>
      <c r="LNT115" s="52"/>
      <c r="LNU115" s="52"/>
      <c r="LNV115" s="52"/>
      <c r="LNW115" s="52"/>
      <c r="LNX115" s="52"/>
      <c r="LNY115" s="52"/>
      <c r="LNZ115" s="52"/>
      <c r="LOA115" s="52"/>
      <c r="LOB115" s="52"/>
      <c r="LOC115" s="52"/>
      <c r="LOD115" s="52"/>
      <c r="LOE115" s="52"/>
      <c r="LOF115" s="52"/>
      <c r="LOG115" s="52"/>
      <c r="LOH115" s="52"/>
      <c r="LOI115" s="52"/>
      <c r="LOJ115" s="52"/>
      <c r="LOK115" s="52"/>
      <c r="LOL115" s="52"/>
      <c r="LOM115" s="52"/>
      <c r="LON115" s="52"/>
      <c r="LOO115" s="52"/>
      <c r="LOP115" s="52"/>
      <c r="LOQ115" s="52"/>
      <c r="LOR115" s="52"/>
      <c r="LOS115" s="52"/>
      <c r="LOT115" s="52"/>
      <c r="LOU115" s="52"/>
      <c r="LOV115" s="52"/>
      <c r="LOW115" s="52"/>
      <c r="LOX115" s="52"/>
      <c r="LOY115" s="52"/>
      <c r="LOZ115" s="52"/>
      <c r="LPA115" s="52"/>
      <c r="LPB115" s="52"/>
      <c r="LPC115" s="52"/>
      <c r="LPD115" s="52"/>
      <c r="LPE115" s="52"/>
      <c r="LPF115" s="52"/>
      <c r="LPG115" s="52"/>
      <c r="LPH115" s="52"/>
      <c r="LPI115" s="52"/>
      <c r="LPJ115" s="52"/>
      <c r="LPK115" s="52"/>
      <c r="LPL115" s="52"/>
      <c r="LPM115" s="52"/>
      <c r="LPN115" s="52"/>
      <c r="LPO115" s="52"/>
      <c r="LPP115" s="52"/>
      <c r="LPQ115" s="52"/>
      <c r="LPR115" s="52"/>
      <c r="LPS115" s="52"/>
      <c r="LPT115" s="52"/>
      <c r="LPU115" s="52"/>
      <c r="LPV115" s="52"/>
      <c r="LPW115" s="52"/>
      <c r="LPX115" s="52"/>
      <c r="LPY115" s="52"/>
      <c r="LPZ115" s="52"/>
      <c r="LQA115" s="52"/>
      <c r="LQB115" s="52"/>
      <c r="LQC115" s="52"/>
      <c r="LQD115" s="52"/>
      <c r="LQE115" s="52"/>
      <c r="LQF115" s="52"/>
      <c r="LQG115" s="52"/>
      <c r="LQH115" s="52"/>
      <c r="LQI115" s="52"/>
      <c r="LQJ115" s="52"/>
      <c r="LQK115" s="52"/>
      <c r="LQL115" s="52"/>
      <c r="LQM115" s="52"/>
      <c r="LQN115" s="52"/>
      <c r="LQO115" s="52"/>
      <c r="LQP115" s="52"/>
      <c r="LQQ115" s="52"/>
      <c r="LQR115" s="52"/>
      <c r="LQS115" s="52"/>
      <c r="LQT115" s="52"/>
      <c r="LQU115" s="52"/>
      <c r="LQV115" s="52"/>
      <c r="LQW115" s="52"/>
      <c r="LQX115" s="52"/>
      <c r="LQY115" s="52"/>
      <c r="LQZ115" s="52"/>
      <c r="LRA115" s="52"/>
      <c r="LRB115" s="52"/>
      <c r="LRC115" s="52"/>
      <c r="LRD115" s="52"/>
      <c r="LRE115" s="52"/>
      <c r="LRF115" s="52"/>
      <c r="LRG115" s="52"/>
      <c r="LRH115" s="52"/>
      <c r="LRI115" s="52"/>
      <c r="LRJ115" s="52"/>
      <c r="LRK115" s="52"/>
      <c r="LRL115" s="52"/>
      <c r="LRM115" s="52"/>
      <c r="LRN115" s="52"/>
      <c r="LRO115" s="52"/>
      <c r="LRP115" s="52"/>
      <c r="LRQ115" s="52"/>
      <c r="LRR115" s="52"/>
      <c r="LRS115" s="52"/>
      <c r="LRT115" s="52"/>
      <c r="LRU115" s="52"/>
      <c r="LRV115" s="52"/>
      <c r="LRW115" s="52"/>
      <c r="LRX115" s="52"/>
      <c r="LRY115" s="52"/>
      <c r="LRZ115" s="52"/>
      <c r="LSA115" s="52"/>
      <c r="LSB115" s="52"/>
      <c r="LSC115" s="52"/>
      <c r="LSD115" s="52"/>
      <c r="LSE115" s="52"/>
      <c r="LSF115" s="52"/>
      <c r="LSG115" s="52"/>
      <c r="LSH115" s="52"/>
      <c r="LSI115" s="52"/>
      <c r="LSJ115" s="52"/>
      <c r="LSK115" s="52"/>
      <c r="LSL115" s="52"/>
      <c r="LSM115" s="52"/>
      <c r="LSN115" s="52"/>
      <c r="LSO115" s="52"/>
      <c r="LSP115" s="52"/>
      <c r="LSQ115" s="52"/>
      <c r="LSR115" s="52"/>
      <c r="LSS115" s="52"/>
      <c r="LST115" s="52"/>
      <c r="LSU115" s="52"/>
      <c r="LSV115" s="52"/>
      <c r="LSW115" s="52"/>
      <c r="LSX115" s="52"/>
      <c r="LSY115" s="52"/>
      <c r="LSZ115" s="52"/>
      <c r="LTA115" s="52"/>
      <c r="LTB115" s="52"/>
      <c r="LTC115" s="52"/>
      <c r="LTD115" s="52"/>
      <c r="LTE115" s="52"/>
      <c r="LTF115" s="52"/>
      <c r="LTG115" s="52"/>
      <c r="LTH115" s="52"/>
      <c r="LTI115" s="52"/>
      <c r="LTJ115" s="52"/>
      <c r="LTK115" s="52"/>
      <c r="LTL115" s="52"/>
      <c r="LTM115" s="52"/>
      <c r="LTN115" s="52"/>
      <c r="LTO115" s="52"/>
      <c r="LTP115" s="52"/>
      <c r="LTQ115" s="52"/>
      <c r="LTR115" s="52"/>
      <c r="LTS115" s="52"/>
      <c r="LTT115" s="52"/>
      <c r="LTU115" s="52"/>
      <c r="LTV115" s="52"/>
      <c r="LTW115" s="52"/>
      <c r="LTX115" s="52"/>
      <c r="LTY115" s="52"/>
      <c r="LTZ115" s="52"/>
      <c r="LUA115" s="52"/>
      <c r="LUB115" s="52"/>
      <c r="LUC115" s="52"/>
      <c r="LUD115" s="52"/>
      <c r="LUE115" s="52"/>
      <c r="LUF115" s="52"/>
      <c r="LUG115" s="52"/>
      <c r="LUH115" s="52"/>
      <c r="LUI115" s="52"/>
      <c r="LUJ115" s="52"/>
      <c r="LUK115" s="52"/>
      <c r="LUL115" s="52"/>
      <c r="LUM115" s="52"/>
      <c r="LUN115" s="52"/>
      <c r="LUO115" s="52"/>
      <c r="LUP115" s="52"/>
      <c r="LUQ115" s="52"/>
      <c r="LUR115" s="52"/>
      <c r="LUS115" s="52"/>
      <c r="LUT115" s="52"/>
      <c r="LUU115" s="52"/>
      <c r="LUV115" s="52"/>
      <c r="LUW115" s="52"/>
      <c r="LUX115" s="52"/>
      <c r="LUY115" s="52"/>
      <c r="LUZ115" s="52"/>
      <c r="LVA115" s="52"/>
      <c r="LVB115" s="52"/>
      <c r="LVC115" s="52"/>
      <c r="LVD115" s="52"/>
      <c r="LVE115" s="52"/>
      <c r="LVF115" s="52"/>
      <c r="LVG115" s="52"/>
      <c r="LVH115" s="52"/>
      <c r="LVI115" s="52"/>
      <c r="LVJ115" s="52"/>
      <c r="LVK115" s="52"/>
      <c r="LVL115" s="52"/>
      <c r="LVM115" s="52"/>
      <c r="LVN115" s="52"/>
      <c r="LVO115" s="52"/>
      <c r="LVP115" s="52"/>
      <c r="LVQ115" s="52"/>
      <c r="LVR115" s="52"/>
      <c r="LVS115" s="52"/>
      <c r="LVT115" s="52"/>
      <c r="LVU115" s="52"/>
      <c r="LVV115" s="52"/>
      <c r="LVW115" s="52"/>
      <c r="LVX115" s="52"/>
      <c r="LVY115" s="52"/>
      <c r="LVZ115" s="52"/>
      <c r="LWA115" s="52"/>
      <c r="LWB115" s="52"/>
      <c r="LWC115" s="52"/>
      <c r="LWD115" s="52"/>
      <c r="LWE115" s="52"/>
      <c r="LWF115" s="52"/>
      <c r="LWG115" s="52"/>
      <c r="LWH115" s="52"/>
      <c r="LWI115" s="52"/>
      <c r="LWJ115" s="52"/>
      <c r="LWK115" s="52"/>
      <c r="LWL115" s="52"/>
      <c r="LWM115" s="52"/>
      <c r="LWN115" s="52"/>
      <c r="LWO115" s="52"/>
      <c r="LWP115" s="52"/>
      <c r="LWQ115" s="52"/>
      <c r="LWR115" s="52"/>
      <c r="LWS115" s="52"/>
      <c r="LWT115" s="52"/>
      <c r="LWU115" s="52"/>
      <c r="LWV115" s="52"/>
      <c r="LWW115" s="52"/>
      <c r="LWX115" s="52"/>
      <c r="LWY115" s="52"/>
      <c r="LWZ115" s="52"/>
      <c r="LXA115" s="52"/>
      <c r="LXB115" s="52"/>
      <c r="LXC115" s="52"/>
      <c r="LXD115" s="52"/>
      <c r="LXE115" s="52"/>
      <c r="LXF115" s="52"/>
      <c r="LXG115" s="52"/>
      <c r="LXH115" s="52"/>
      <c r="LXI115" s="52"/>
      <c r="LXJ115" s="52"/>
      <c r="LXK115" s="52"/>
      <c r="LXL115" s="52"/>
      <c r="LXM115" s="52"/>
      <c r="LXN115" s="52"/>
      <c r="LXO115" s="52"/>
      <c r="LXP115" s="52"/>
      <c r="LXQ115" s="52"/>
      <c r="LXR115" s="52"/>
      <c r="LXS115" s="52"/>
      <c r="LXT115" s="52"/>
      <c r="LXU115" s="52"/>
      <c r="LXV115" s="52"/>
      <c r="LXW115" s="52"/>
      <c r="LXX115" s="52"/>
      <c r="LXY115" s="52"/>
      <c r="LXZ115" s="52"/>
      <c r="LYA115" s="52"/>
      <c r="LYB115" s="52"/>
      <c r="LYC115" s="52"/>
      <c r="LYD115" s="52"/>
      <c r="LYE115" s="52"/>
      <c r="LYF115" s="52"/>
      <c r="LYG115" s="52"/>
      <c r="LYH115" s="52"/>
      <c r="LYI115" s="52"/>
      <c r="LYJ115" s="52"/>
      <c r="LYK115" s="52"/>
      <c r="LYL115" s="52"/>
      <c r="LYM115" s="52"/>
      <c r="LYN115" s="52"/>
      <c r="LYO115" s="52"/>
      <c r="LYP115" s="52"/>
      <c r="LYQ115" s="52"/>
      <c r="LYR115" s="52"/>
      <c r="LYS115" s="52"/>
      <c r="LYT115" s="52"/>
      <c r="LYU115" s="52"/>
      <c r="LYV115" s="52"/>
      <c r="LYW115" s="52"/>
      <c r="LYX115" s="52"/>
      <c r="LYY115" s="52"/>
      <c r="LYZ115" s="52"/>
      <c r="LZA115" s="52"/>
      <c r="LZB115" s="52"/>
      <c r="LZC115" s="52"/>
      <c r="LZD115" s="52"/>
      <c r="LZE115" s="52"/>
      <c r="LZF115" s="52"/>
      <c r="LZG115" s="52"/>
      <c r="LZH115" s="52"/>
      <c r="LZI115" s="52"/>
      <c r="LZJ115" s="52"/>
      <c r="LZK115" s="52"/>
      <c r="LZL115" s="52"/>
      <c r="LZM115" s="52"/>
      <c r="LZN115" s="52"/>
      <c r="LZO115" s="52"/>
      <c r="LZP115" s="52"/>
      <c r="LZQ115" s="52"/>
      <c r="LZR115" s="52"/>
      <c r="LZS115" s="52"/>
      <c r="LZT115" s="52"/>
      <c r="LZU115" s="52"/>
      <c r="LZV115" s="52"/>
      <c r="LZW115" s="52"/>
      <c r="LZX115" s="52"/>
      <c r="LZY115" s="52"/>
      <c r="LZZ115" s="52"/>
      <c r="MAA115" s="52"/>
      <c r="MAB115" s="52"/>
      <c r="MAC115" s="52"/>
      <c r="MAD115" s="52"/>
      <c r="MAE115" s="52"/>
      <c r="MAF115" s="52"/>
      <c r="MAG115" s="52"/>
      <c r="MAH115" s="52"/>
      <c r="MAI115" s="52"/>
      <c r="MAJ115" s="52"/>
      <c r="MAK115" s="52"/>
      <c r="MAL115" s="52"/>
      <c r="MAM115" s="52"/>
      <c r="MAN115" s="52"/>
      <c r="MAO115" s="52"/>
      <c r="MAP115" s="52"/>
      <c r="MAQ115" s="52"/>
      <c r="MAR115" s="52"/>
      <c r="MAS115" s="52"/>
      <c r="MAT115" s="52"/>
      <c r="MAU115" s="52"/>
      <c r="MAV115" s="52"/>
      <c r="MAW115" s="52"/>
      <c r="MAX115" s="52"/>
      <c r="MAY115" s="52"/>
      <c r="MAZ115" s="52"/>
      <c r="MBA115" s="52"/>
      <c r="MBB115" s="52"/>
      <c r="MBC115" s="52"/>
      <c r="MBD115" s="52"/>
      <c r="MBE115" s="52"/>
      <c r="MBF115" s="52"/>
      <c r="MBG115" s="52"/>
      <c r="MBH115" s="52"/>
      <c r="MBI115" s="52"/>
      <c r="MBJ115" s="52"/>
      <c r="MBK115" s="52"/>
      <c r="MBL115" s="52"/>
      <c r="MBM115" s="52"/>
      <c r="MBN115" s="52"/>
      <c r="MBO115" s="52"/>
      <c r="MBP115" s="52"/>
      <c r="MBQ115" s="52"/>
      <c r="MBR115" s="52"/>
      <c r="MBS115" s="52"/>
      <c r="MBT115" s="52"/>
      <c r="MBU115" s="52"/>
      <c r="MBV115" s="52"/>
      <c r="MBW115" s="52"/>
      <c r="MBX115" s="52"/>
      <c r="MBY115" s="52"/>
      <c r="MBZ115" s="52"/>
      <c r="MCA115" s="52"/>
      <c r="MCB115" s="52"/>
      <c r="MCC115" s="52"/>
      <c r="MCD115" s="52"/>
      <c r="MCE115" s="52"/>
      <c r="MCF115" s="52"/>
      <c r="MCG115" s="52"/>
      <c r="MCH115" s="52"/>
      <c r="MCI115" s="52"/>
      <c r="MCJ115" s="52"/>
      <c r="MCK115" s="52"/>
      <c r="MCL115" s="52"/>
      <c r="MCM115" s="52"/>
      <c r="MCN115" s="52"/>
      <c r="MCO115" s="52"/>
      <c r="MCP115" s="52"/>
      <c r="MCQ115" s="52"/>
      <c r="MCR115" s="52"/>
      <c r="MCS115" s="52"/>
      <c r="MCT115" s="52"/>
      <c r="MCU115" s="52"/>
      <c r="MCV115" s="52"/>
      <c r="MCW115" s="52"/>
      <c r="MCX115" s="52"/>
      <c r="MCY115" s="52"/>
      <c r="MCZ115" s="52"/>
      <c r="MDA115" s="52"/>
      <c r="MDB115" s="52"/>
      <c r="MDC115" s="52"/>
      <c r="MDD115" s="52"/>
      <c r="MDE115" s="52"/>
      <c r="MDF115" s="52"/>
      <c r="MDG115" s="52"/>
      <c r="MDH115" s="52"/>
      <c r="MDI115" s="52"/>
      <c r="MDJ115" s="52"/>
      <c r="MDK115" s="52"/>
      <c r="MDL115" s="52"/>
      <c r="MDM115" s="52"/>
      <c r="MDN115" s="52"/>
      <c r="MDO115" s="52"/>
      <c r="MDP115" s="52"/>
      <c r="MDQ115" s="52"/>
      <c r="MDR115" s="52"/>
      <c r="MDS115" s="52"/>
      <c r="MDT115" s="52"/>
      <c r="MDU115" s="52"/>
      <c r="MDV115" s="52"/>
      <c r="MDW115" s="52"/>
      <c r="MDX115" s="52"/>
      <c r="MDY115" s="52"/>
      <c r="MDZ115" s="52"/>
      <c r="MEA115" s="52"/>
      <c r="MEB115" s="52"/>
      <c r="MEC115" s="52"/>
      <c r="MED115" s="52"/>
      <c r="MEE115" s="52"/>
      <c r="MEF115" s="52"/>
      <c r="MEG115" s="52"/>
      <c r="MEH115" s="52"/>
      <c r="MEI115" s="52"/>
      <c r="MEJ115" s="52"/>
      <c r="MEK115" s="52"/>
      <c r="MEL115" s="52"/>
      <c r="MEM115" s="52"/>
      <c r="MEN115" s="52"/>
      <c r="MEO115" s="52"/>
      <c r="MEP115" s="52"/>
      <c r="MEQ115" s="52"/>
      <c r="MER115" s="52"/>
      <c r="MES115" s="52"/>
      <c r="MET115" s="52"/>
      <c r="MEU115" s="52"/>
      <c r="MEV115" s="52"/>
      <c r="MEW115" s="52"/>
      <c r="MEX115" s="52"/>
      <c r="MEY115" s="52"/>
      <c r="MEZ115" s="52"/>
      <c r="MFA115" s="52"/>
      <c r="MFB115" s="52"/>
      <c r="MFC115" s="52"/>
      <c r="MFD115" s="52"/>
      <c r="MFE115" s="52"/>
      <c r="MFF115" s="52"/>
      <c r="MFG115" s="52"/>
      <c r="MFH115" s="52"/>
      <c r="MFI115" s="52"/>
      <c r="MFJ115" s="52"/>
      <c r="MFK115" s="52"/>
      <c r="MFL115" s="52"/>
      <c r="MFM115" s="52"/>
      <c r="MFN115" s="52"/>
      <c r="MFO115" s="52"/>
      <c r="MFP115" s="52"/>
      <c r="MFQ115" s="52"/>
      <c r="MFR115" s="52"/>
      <c r="MFS115" s="52"/>
      <c r="MFT115" s="52"/>
      <c r="MFU115" s="52"/>
      <c r="MFV115" s="52"/>
      <c r="MFW115" s="52"/>
      <c r="MFX115" s="52"/>
      <c r="MFY115" s="52"/>
      <c r="MFZ115" s="52"/>
      <c r="MGA115" s="52"/>
      <c r="MGB115" s="52"/>
      <c r="MGC115" s="52"/>
      <c r="MGD115" s="52"/>
      <c r="MGE115" s="52"/>
      <c r="MGF115" s="52"/>
      <c r="MGG115" s="52"/>
      <c r="MGH115" s="52"/>
      <c r="MGI115" s="52"/>
      <c r="MGJ115" s="52"/>
      <c r="MGK115" s="52"/>
      <c r="MGL115" s="52"/>
      <c r="MGM115" s="52"/>
      <c r="MGN115" s="52"/>
      <c r="MGO115" s="52"/>
      <c r="MGP115" s="52"/>
      <c r="MGQ115" s="52"/>
      <c r="MGR115" s="52"/>
      <c r="MGS115" s="52"/>
      <c r="MGT115" s="52"/>
      <c r="MGU115" s="52"/>
      <c r="MGV115" s="52"/>
      <c r="MGW115" s="52"/>
      <c r="MGX115" s="52"/>
      <c r="MGY115" s="52"/>
      <c r="MGZ115" s="52"/>
      <c r="MHA115" s="52"/>
      <c r="MHB115" s="52"/>
      <c r="MHC115" s="52"/>
      <c r="MHD115" s="52"/>
      <c r="MHE115" s="52"/>
      <c r="MHF115" s="52"/>
      <c r="MHG115" s="52"/>
      <c r="MHH115" s="52"/>
      <c r="MHI115" s="52"/>
      <c r="MHJ115" s="52"/>
      <c r="MHK115" s="52"/>
      <c r="MHL115" s="52"/>
      <c r="MHM115" s="52"/>
      <c r="MHN115" s="52"/>
      <c r="MHO115" s="52"/>
      <c r="MHP115" s="52"/>
      <c r="MHQ115" s="52"/>
      <c r="MHR115" s="52"/>
      <c r="MHS115" s="52"/>
      <c r="MHT115" s="52"/>
      <c r="MHU115" s="52"/>
      <c r="MHV115" s="52"/>
      <c r="MHW115" s="52"/>
      <c r="MHX115" s="52"/>
      <c r="MHY115" s="52"/>
      <c r="MHZ115" s="52"/>
      <c r="MIA115" s="52"/>
      <c r="MIB115" s="52"/>
      <c r="MIC115" s="52"/>
      <c r="MID115" s="52"/>
      <c r="MIE115" s="52"/>
      <c r="MIF115" s="52"/>
      <c r="MIG115" s="52"/>
      <c r="MIH115" s="52"/>
      <c r="MII115" s="52"/>
      <c r="MIJ115" s="52"/>
      <c r="MIK115" s="52"/>
      <c r="MIL115" s="52"/>
      <c r="MIM115" s="52"/>
      <c r="MIN115" s="52"/>
      <c r="MIO115" s="52"/>
      <c r="MIP115" s="52"/>
      <c r="MIQ115" s="52"/>
      <c r="MIR115" s="52"/>
      <c r="MIS115" s="52"/>
      <c r="MIT115" s="52"/>
      <c r="MIU115" s="52"/>
      <c r="MIV115" s="52"/>
      <c r="MIW115" s="52"/>
      <c r="MIX115" s="52"/>
      <c r="MIY115" s="52"/>
      <c r="MIZ115" s="52"/>
      <c r="MJA115" s="52"/>
      <c r="MJB115" s="52"/>
      <c r="MJC115" s="52"/>
      <c r="MJD115" s="52"/>
      <c r="MJE115" s="52"/>
      <c r="MJF115" s="52"/>
      <c r="MJG115" s="52"/>
      <c r="MJH115" s="52"/>
      <c r="MJI115" s="52"/>
      <c r="MJJ115" s="52"/>
      <c r="MJK115" s="52"/>
      <c r="MJL115" s="52"/>
      <c r="MJM115" s="52"/>
      <c r="MJN115" s="52"/>
      <c r="MJO115" s="52"/>
      <c r="MJP115" s="52"/>
      <c r="MJQ115" s="52"/>
      <c r="MJR115" s="52"/>
      <c r="MJS115" s="52"/>
      <c r="MJT115" s="52"/>
      <c r="MJU115" s="52"/>
      <c r="MJV115" s="52"/>
      <c r="MJW115" s="52"/>
      <c r="MJX115" s="52"/>
      <c r="MJY115" s="52"/>
      <c r="MJZ115" s="52"/>
      <c r="MKA115" s="52"/>
      <c r="MKB115" s="52"/>
      <c r="MKC115" s="52"/>
      <c r="MKD115" s="52"/>
      <c r="MKE115" s="52"/>
      <c r="MKF115" s="52"/>
      <c r="MKG115" s="52"/>
      <c r="MKH115" s="52"/>
      <c r="MKI115" s="52"/>
      <c r="MKJ115" s="52"/>
      <c r="MKK115" s="52"/>
      <c r="MKL115" s="52"/>
      <c r="MKM115" s="52"/>
      <c r="MKN115" s="52"/>
      <c r="MKO115" s="52"/>
      <c r="MKP115" s="52"/>
      <c r="MKQ115" s="52"/>
      <c r="MKR115" s="52"/>
      <c r="MKS115" s="52"/>
      <c r="MKT115" s="52"/>
      <c r="MKU115" s="52"/>
      <c r="MKV115" s="52"/>
      <c r="MKW115" s="52"/>
      <c r="MKX115" s="52"/>
      <c r="MKY115" s="52"/>
      <c r="MKZ115" s="52"/>
      <c r="MLA115" s="52"/>
      <c r="MLB115" s="52"/>
      <c r="MLC115" s="52"/>
      <c r="MLD115" s="52"/>
      <c r="MLE115" s="52"/>
      <c r="MLF115" s="52"/>
      <c r="MLG115" s="52"/>
      <c r="MLH115" s="52"/>
      <c r="MLI115" s="52"/>
      <c r="MLJ115" s="52"/>
      <c r="MLK115" s="52"/>
      <c r="MLL115" s="52"/>
      <c r="MLM115" s="52"/>
      <c r="MLN115" s="52"/>
      <c r="MLO115" s="52"/>
      <c r="MLP115" s="52"/>
      <c r="MLQ115" s="52"/>
      <c r="MLR115" s="52"/>
      <c r="MLS115" s="52"/>
      <c r="MLT115" s="52"/>
      <c r="MLU115" s="52"/>
      <c r="MLV115" s="52"/>
      <c r="MLW115" s="52"/>
      <c r="MLX115" s="52"/>
      <c r="MLY115" s="52"/>
      <c r="MLZ115" s="52"/>
      <c r="MMA115" s="52"/>
      <c r="MMB115" s="52"/>
      <c r="MMC115" s="52"/>
      <c r="MMD115" s="52"/>
      <c r="MME115" s="52"/>
      <c r="MMF115" s="52"/>
      <c r="MMG115" s="52"/>
      <c r="MMH115" s="52"/>
      <c r="MMI115" s="52"/>
      <c r="MMJ115" s="52"/>
      <c r="MMK115" s="52"/>
      <c r="MML115" s="52"/>
      <c r="MMM115" s="52"/>
      <c r="MMN115" s="52"/>
      <c r="MMO115" s="52"/>
      <c r="MMP115" s="52"/>
      <c r="MMQ115" s="52"/>
      <c r="MMR115" s="52"/>
      <c r="MMS115" s="52"/>
      <c r="MMT115" s="52"/>
      <c r="MMU115" s="52"/>
      <c r="MMV115" s="52"/>
      <c r="MMW115" s="52"/>
      <c r="MMX115" s="52"/>
      <c r="MMY115" s="52"/>
      <c r="MMZ115" s="52"/>
      <c r="MNA115" s="52"/>
      <c r="MNB115" s="52"/>
      <c r="MNC115" s="52"/>
      <c r="MND115" s="52"/>
      <c r="MNE115" s="52"/>
      <c r="MNF115" s="52"/>
      <c r="MNG115" s="52"/>
      <c r="MNH115" s="52"/>
      <c r="MNI115" s="52"/>
      <c r="MNJ115" s="52"/>
      <c r="MNK115" s="52"/>
      <c r="MNL115" s="52"/>
      <c r="MNM115" s="52"/>
      <c r="MNN115" s="52"/>
      <c r="MNO115" s="52"/>
      <c r="MNP115" s="52"/>
      <c r="MNQ115" s="52"/>
      <c r="MNR115" s="52"/>
      <c r="MNS115" s="52"/>
      <c r="MNT115" s="52"/>
      <c r="MNU115" s="52"/>
      <c r="MNV115" s="52"/>
      <c r="MNW115" s="52"/>
      <c r="MNX115" s="52"/>
      <c r="MNY115" s="52"/>
      <c r="MNZ115" s="52"/>
      <c r="MOA115" s="52"/>
      <c r="MOB115" s="52"/>
      <c r="MOC115" s="52"/>
      <c r="MOD115" s="52"/>
      <c r="MOE115" s="52"/>
      <c r="MOF115" s="52"/>
      <c r="MOG115" s="52"/>
      <c r="MOH115" s="52"/>
      <c r="MOI115" s="52"/>
      <c r="MOJ115" s="52"/>
      <c r="MOK115" s="52"/>
      <c r="MOL115" s="52"/>
      <c r="MOM115" s="52"/>
      <c r="MON115" s="52"/>
      <c r="MOO115" s="52"/>
      <c r="MOP115" s="52"/>
      <c r="MOQ115" s="52"/>
      <c r="MOR115" s="52"/>
      <c r="MOS115" s="52"/>
      <c r="MOT115" s="52"/>
      <c r="MOU115" s="52"/>
      <c r="MOV115" s="52"/>
      <c r="MOW115" s="52"/>
      <c r="MOX115" s="52"/>
      <c r="MOY115" s="52"/>
      <c r="MOZ115" s="52"/>
      <c r="MPA115" s="52"/>
      <c r="MPB115" s="52"/>
      <c r="MPC115" s="52"/>
      <c r="MPD115" s="52"/>
      <c r="MPE115" s="52"/>
      <c r="MPF115" s="52"/>
      <c r="MPG115" s="52"/>
      <c r="MPH115" s="52"/>
      <c r="MPI115" s="52"/>
      <c r="MPJ115" s="52"/>
      <c r="MPK115" s="52"/>
      <c r="MPL115" s="52"/>
      <c r="MPM115" s="52"/>
      <c r="MPN115" s="52"/>
      <c r="MPO115" s="52"/>
      <c r="MPP115" s="52"/>
      <c r="MPQ115" s="52"/>
      <c r="MPR115" s="52"/>
      <c r="MPS115" s="52"/>
      <c r="MPT115" s="52"/>
      <c r="MPU115" s="52"/>
      <c r="MPV115" s="52"/>
      <c r="MPW115" s="52"/>
      <c r="MPX115" s="52"/>
      <c r="MPY115" s="52"/>
      <c r="MPZ115" s="52"/>
      <c r="MQA115" s="52"/>
      <c r="MQB115" s="52"/>
      <c r="MQC115" s="52"/>
      <c r="MQD115" s="52"/>
      <c r="MQE115" s="52"/>
      <c r="MQF115" s="52"/>
      <c r="MQG115" s="52"/>
      <c r="MQH115" s="52"/>
      <c r="MQI115" s="52"/>
      <c r="MQJ115" s="52"/>
      <c r="MQK115" s="52"/>
      <c r="MQL115" s="52"/>
      <c r="MQM115" s="52"/>
      <c r="MQN115" s="52"/>
      <c r="MQO115" s="52"/>
      <c r="MQP115" s="52"/>
      <c r="MQQ115" s="52"/>
      <c r="MQR115" s="52"/>
      <c r="MQS115" s="52"/>
      <c r="MQT115" s="52"/>
      <c r="MQU115" s="52"/>
      <c r="MQV115" s="52"/>
      <c r="MQW115" s="52"/>
      <c r="MQX115" s="52"/>
      <c r="MQY115" s="52"/>
      <c r="MQZ115" s="52"/>
      <c r="MRA115" s="52"/>
      <c r="MRB115" s="52"/>
      <c r="MRC115" s="52"/>
      <c r="MRD115" s="52"/>
      <c r="MRE115" s="52"/>
      <c r="MRF115" s="52"/>
      <c r="MRG115" s="52"/>
      <c r="MRH115" s="52"/>
      <c r="MRI115" s="52"/>
      <c r="MRJ115" s="52"/>
      <c r="MRK115" s="52"/>
      <c r="MRL115" s="52"/>
      <c r="MRM115" s="52"/>
      <c r="MRN115" s="52"/>
      <c r="MRO115" s="52"/>
      <c r="MRP115" s="52"/>
      <c r="MRQ115" s="52"/>
      <c r="MRR115" s="52"/>
      <c r="MRS115" s="52"/>
      <c r="MRT115" s="52"/>
      <c r="MRU115" s="52"/>
      <c r="MRV115" s="52"/>
      <c r="MRW115" s="52"/>
      <c r="MRX115" s="52"/>
      <c r="MRY115" s="52"/>
      <c r="MRZ115" s="52"/>
      <c r="MSA115" s="52"/>
      <c r="MSB115" s="52"/>
      <c r="MSC115" s="52"/>
      <c r="MSD115" s="52"/>
      <c r="MSE115" s="52"/>
      <c r="MSF115" s="52"/>
      <c r="MSG115" s="52"/>
      <c r="MSH115" s="52"/>
      <c r="MSI115" s="52"/>
      <c r="MSJ115" s="52"/>
      <c r="MSK115" s="52"/>
      <c r="MSL115" s="52"/>
      <c r="MSM115" s="52"/>
      <c r="MSN115" s="52"/>
      <c r="MSO115" s="52"/>
      <c r="MSP115" s="52"/>
      <c r="MSQ115" s="52"/>
      <c r="MSR115" s="52"/>
      <c r="MSS115" s="52"/>
      <c r="MST115" s="52"/>
      <c r="MSU115" s="52"/>
      <c r="MSV115" s="52"/>
      <c r="MSW115" s="52"/>
      <c r="MSX115" s="52"/>
      <c r="MSY115" s="52"/>
      <c r="MSZ115" s="52"/>
      <c r="MTA115" s="52"/>
      <c r="MTB115" s="52"/>
      <c r="MTC115" s="52"/>
      <c r="MTD115" s="52"/>
      <c r="MTE115" s="52"/>
      <c r="MTF115" s="52"/>
      <c r="MTG115" s="52"/>
      <c r="MTH115" s="52"/>
      <c r="MTI115" s="52"/>
      <c r="MTJ115" s="52"/>
      <c r="MTK115" s="52"/>
      <c r="MTL115" s="52"/>
      <c r="MTM115" s="52"/>
      <c r="MTN115" s="52"/>
      <c r="MTO115" s="52"/>
      <c r="MTP115" s="52"/>
      <c r="MTQ115" s="52"/>
      <c r="MTR115" s="52"/>
      <c r="MTS115" s="52"/>
      <c r="MTT115" s="52"/>
      <c r="MTU115" s="52"/>
      <c r="MTV115" s="52"/>
      <c r="MTW115" s="52"/>
      <c r="MTX115" s="52"/>
      <c r="MTY115" s="52"/>
      <c r="MTZ115" s="52"/>
      <c r="MUA115" s="52"/>
      <c r="MUB115" s="52"/>
      <c r="MUC115" s="52"/>
      <c r="MUD115" s="52"/>
      <c r="MUE115" s="52"/>
      <c r="MUF115" s="52"/>
      <c r="MUG115" s="52"/>
      <c r="MUH115" s="52"/>
      <c r="MUI115" s="52"/>
      <c r="MUJ115" s="52"/>
      <c r="MUK115" s="52"/>
      <c r="MUL115" s="52"/>
      <c r="MUM115" s="52"/>
      <c r="MUN115" s="52"/>
      <c r="MUO115" s="52"/>
      <c r="MUP115" s="52"/>
      <c r="MUQ115" s="52"/>
      <c r="MUR115" s="52"/>
      <c r="MUS115" s="52"/>
      <c r="MUT115" s="52"/>
      <c r="MUU115" s="52"/>
      <c r="MUV115" s="52"/>
      <c r="MUW115" s="52"/>
      <c r="MUX115" s="52"/>
      <c r="MUY115" s="52"/>
      <c r="MUZ115" s="52"/>
      <c r="MVA115" s="52"/>
      <c r="MVB115" s="52"/>
      <c r="MVC115" s="52"/>
      <c r="MVD115" s="52"/>
      <c r="MVE115" s="52"/>
      <c r="MVF115" s="52"/>
      <c r="MVG115" s="52"/>
      <c r="MVH115" s="52"/>
      <c r="MVI115" s="52"/>
      <c r="MVJ115" s="52"/>
      <c r="MVK115" s="52"/>
      <c r="MVL115" s="52"/>
      <c r="MVM115" s="52"/>
      <c r="MVN115" s="52"/>
      <c r="MVO115" s="52"/>
      <c r="MVP115" s="52"/>
      <c r="MVQ115" s="52"/>
      <c r="MVR115" s="52"/>
      <c r="MVS115" s="52"/>
      <c r="MVT115" s="52"/>
      <c r="MVU115" s="52"/>
      <c r="MVV115" s="52"/>
      <c r="MVW115" s="52"/>
      <c r="MVX115" s="52"/>
      <c r="MVY115" s="52"/>
      <c r="MVZ115" s="52"/>
      <c r="MWA115" s="52"/>
      <c r="MWB115" s="52"/>
      <c r="MWC115" s="52"/>
      <c r="MWD115" s="52"/>
      <c r="MWE115" s="52"/>
      <c r="MWF115" s="52"/>
      <c r="MWG115" s="52"/>
      <c r="MWH115" s="52"/>
      <c r="MWI115" s="52"/>
      <c r="MWJ115" s="52"/>
      <c r="MWK115" s="52"/>
      <c r="MWL115" s="52"/>
      <c r="MWM115" s="52"/>
      <c r="MWN115" s="52"/>
      <c r="MWO115" s="52"/>
      <c r="MWP115" s="52"/>
      <c r="MWQ115" s="52"/>
      <c r="MWR115" s="52"/>
      <c r="MWS115" s="52"/>
      <c r="MWT115" s="52"/>
      <c r="MWU115" s="52"/>
      <c r="MWV115" s="52"/>
      <c r="MWW115" s="52"/>
      <c r="MWX115" s="52"/>
      <c r="MWY115" s="52"/>
      <c r="MWZ115" s="52"/>
      <c r="MXA115" s="52"/>
      <c r="MXB115" s="52"/>
      <c r="MXC115" s="52"/>
      <c r="MXD115" s="52"/>
      <c r="MXE115" s="52"/>
      <c r="MXF115" s="52"/>
      <c r="MXG115" s="52"/>
      <c r="MXH115" s="52"/>
      <c r="MXI115" s="52"/>
      <c r="MXJ115" s="52"/>
      <c r="MXK115" s="52"/>
      <c r="MXL115" s="52"/>
      <c r="MXM115" s="52"/>
      <c r="MXN115" s="52"/>
      <c r="MXO115" s="52"/>
      <c r="MXP115" s="52"/>
      <c r="MXQ115" s="52"/>
      <c r="MXR115" s="52"/>
      <c r="MXS115" s="52"/>
      <c r="MXT115" s="52"/>
      <c r="MXU115" s="52"/>
      <c r="MXV115" s="52"/>
      <c r="MXW115" s="52"/>
      <c r="MXX115" s="52"/>
      <c r="MXY115" s="52"/>
      <c r="MXZ115" s="52"/>
      <c r="MYA115" s="52"/>
      <c r="MYB115" s="52"/>
      <c r="MYC115" s="52"/>
      <c r="MYD115" s="52"/>
      <c r="MYE115" s="52"/>
      <c r="MYF115" s="52"/>
      <c r="MYG115" s="52"/>
      <c r="MYH115" s="52"/>
      <c r="MYI115" s="52"/>
      <c r="MYJ115" s="52"/>
      <c r="MYK115" s="52"/>
      <c r="MYL115" s="52"/>
      <c r="MYM115" s="52"/>
      <c r="MYN115" s="52"/>
      <c r="MYO115" s="52"/>
      <c r="MYP115" s="52"/>
      <c r="MYQ115" s="52"/>
      <c r="MYR115" s="52"/>
      <c r="MYS115" s="52"/>
      <c r="MYT115" s="52"/>
      <c r="MYU115" s="52"/>
      <c r="MYV115" s="52"/>
      <c r="MYW115" s="52"/>
      <c r="MYX115" s="52"/>
      <c r="MYY115" s="52"/>
      <c r="MYZ115" s="52"/>
      <c r="MZA115" s="52"/>
      <c r="MZB115" s="52"/>
      <c r="MZC115" s="52"/>
      <c r="MZD115" s="52"/>
      <c r="MZE115" s="52"/>
      <c r="MZF115" s="52"/>
      <c r="MZG115" s="52"/>
      <c r="MZH115" s="52"/>
      <c r="MZI115" s="52"/>
      <c r="MZJ115" s="52"/>
      <c r="MZK115" s="52"/>
      <c r="MZL115" s="52"/>
      <c r="MZM115" s="52"/>
      <c r="MZN115" s="52"/>
      <c r="MZO115" s="52"/>
      <c r="MZP115" s="52"/>
      <c r="MZQ115" s="52"/>
      <c r="MZR115" s="52"/>
      <c r="MZS115" s="52"/>
      <c r="MZT115" s="52"/>
      <c r="MZU115" s="52"/>
      <c r="MZV115" s="52"/>
      <c r="MZW115" s="52"/>
      <c r="MZX115" s="52"/>
      <c r="MZY115" s="52"/>
      <c r="MZZ115" s="52"/>
      <c r="NAA115" s="52"/>
      <c r="NAB115" s="52"/>
      <c r="NAC115" s="52"/>
      <c r="NAD115" s="52"/>
      <c r="NAE115" s="52"/>
      <c r="NAF115" s="52"/>
      <c r="NAG115" s="52"/>
      <c r="NAH115" s="52"/>
      <c r="NAI115" s="52"/>
      <c r="NAJ115" s="52"/>
      <c r="NAK115" s="52"/>
      <c r="NAL115" s="52"/>
      <c r="NAM115" s="52"/>
      <c r="NAN115" s="52"/>
      <c r="NAO115" s="52"/>
      <c r="NAP115" s="52"/>
      <c r="NAQ115" s="52"/>
      <c r="NAR115" s="52"/>
      <c r="NAS115" s="52"/>
      <c r="NAT115" s="52"/>
      <c r="NAU115" s="52"/>
      <c r="NAV115" s="52"/>
      <c r="NAW115" s="52"/>
      <c r="NAX115" s="52"/>
      <c r="NAY115" s="52"/>
      <c r="NAZ115" s="52"/>
      <c r="NBA115" s="52"/>
      <c r="NBB115" s="52"/>
      <c r="NBC115" s="52"/>
      <c r="NBD115" s="52"/>
      <c r="NBE115" s="52"/>
      <c r="NBF115" s="52"/>
      <c r="NBG115" s="52"/>
      <c r="NBH115" s="52"/>
      <c r="NBI115" s="52"/>
      <c r="NBJ115" s="52"/>
      <c r="NBK115" s="52"/>
      <c r="NBL115" s="52"/>
      <c r="NBM115" s="52"/>
      <c r="NBN115" s="52"/>
      <c r="NBO115" s="52"/>
      <c r="NBP115" s="52"/>
      <c r="NBQ115" s="52"/>
      <c r="NBR115" s="52"/>
      <c r="NBS115" s="52"/>
      <c r="NBT115" s="52"/>
      <c r="NBU115" s="52"/>
      <c r="NBV115" s="52"/>
      <c r="NBW115" s="52"/>
      <c r="NBX115" s="52"/>
      <c r="NBY115" s="52"/>
      <c r="NBZ115" s="52"/>
      <c r="NCA115" s="52"/>
      <c r="NCB115" s="52"/>
      <c r="NCC115" s="52"/>
      <c r="NCD115" s="52"/>
      <c r="NCE115" s="52"/>
      <c r="NCF115" s="52"/>
      <c r="NCG115" s="52"/>
      <c r="NCH115" s="52"/>
      <c r="NCI115" s="52"/>
      <c r="NCJ115" s="52"/>
      <c r="NCK115" s="52"/>
      <c r="NCL115" s="52"/>
      <c r="NCM115" s="52"/>
      <c r="NCN115" s="52"/>
      <c r="NCO115" s="52"/>
      <c r="NCP115" s="52"/>
      <c r="NCQ115" s="52"/>
      <c r="NCR115" s="52"/>
      <c r="NCS115" s="52"/>
      <c r="NCT115" s="52"/>
      <c r="NCU115" s="52"/>
      <c r="NCV115" s="52"/>
      <c r="NCW115" s="52"/>
      <c r="NCX115" s="52"/>
      <c r="NCY115" s="52"/>
      <c r="NCZ115" s="52"/>
      <c r="NDA115" s="52"/>
      <c r="NDB115" s="52"/>
      <c r="NDC115" s="52"/>
      <c r="NDD115" s="52"/>
      <c r="NDE115" s="52"/>
      <c r="NDF115" s="52"/>
      <c r="NDG115" s="52"/>
      <c r="NDH115" s="52"/>
      <c r="NDI115" s="52"/>
      <c r="NDJ115" s="52"/>
      <c r="NDK115" s="52"/>
      <c r="NDL115" s="52"/>
      <c r="NDM115" s="52"/>
      <c r="NDN115" s="52"/>
      <c r="NDO115" s="52"/>
      <c r="NDP115" s="52"/>
      <c r="NDQ115" s="52"/>
      <c r="NDR115" s="52"/>
      <c r="NDS115" s="52"/>
      <c r="NDT115" s="52"/>
      <c r="NDU115" s="52"/>
      <c r="NDV115" s="52"/>
      <c r="NDW115" s="52"/>
      <c r="NDX115" s="52"/>
      <c r="NDY115" s="52"/>
      <c r="NDZ115" s="52"/>
      <c r="NEA115" s="52"/>
      <c r="NEB115" s="52"/>
      <c r="NEC115" s="52"/>
      <c r="NED115" s="52"/>
      <c r="NEE115" s="52"/>
      <c r="NEF115" s="52"/>
      <c r="NEG115" s="52"/>
      <c r="NEH115" s="52"/>
      <c r="NEI115" s="52"/>
      <c r="NEJ115" s="52"/>
      <c r="NEK115" s="52"/>
      <c r="NEL115" s="52"/>
      <c r="NEM115" s="52"/>
      <c r="NEN115" s="52"/>
      <c r="NEO115" s="52"/>
      <c r="NEP115" s="52"/>
      <c r="NEQ115" s="52"/>
      <c r="NER115" s="52"/>
      <c r="NES115" s="52"/>
      <c r="NET115" s="52"/>
      <c r="NEU115" s="52"/>
      <c r="NEV115" s="52"/>
      <c r="NEW115" s="52"/>
      <c r="NEX115" s="52"/>
      <c r="NEY115" s="52"/>
      <c r="NEZ115" s="52"/>
      <c r="NFA115" s="52"/>
      <c r="NFB115" s="52"/>
      <c r="NFC115" s="52"/>
      <c r="NFD115" s="52"/>
      <c r="NFE115" s="52"/>
      <c r="NFF115" s="52"/>
      <c r="NFG115" s="52"/>
      <c r="NFH115" s="52"/>
      <c r="NFI115" s="52"/>
      <c r="NFJ115" s="52"/>
      <c r="NFK115" s="52"/>
      <c r="NFL115" s="52"/>
      <c r="NFM115" s="52"/>
      <c r="NFN115" s="52"/>
      <c r="NFO115" s="52"/>
      <c r="NFP115" s="52"/>
      <c r="NFQ115" s="52"/>
      <c r="NFR115" s="52"/>
      <c r="NFS115" s="52"/>
      <c r="NFT115" s="52"/>
      <c r="NFU115" s="52"/>
      <c r="NFV115" s="52"/>
      <c r="NFW115" s="52"/>
      <c r="NFX115" s="52"/>
      <c r="NFY115" s="52"/>
      <c r="NFZ115" s="52"/>
      <c r="NGA115" s="52"/>
      <c r="NGB115" s="52"/>
      <c r="NGC115" s="52"/>
      <c r="NGD115" s="52"/>
      <c r="NGE115" s="52"/>
      <c r="NGF115" s="52"/>
      <c r="NGG115" s="52"/>
      <c r="NGH115" s="52"/>
      <c r="NGI115" s="52"/>
      <c r="NGJ115" s="52"/>
      <c r="NGK115" s="52"/>
      <c r="NGL115" s="52"/>
      <c r="NGM115" s="52"/>
      <c r="NGN115" s="52"/>
      <c r="NGO115" s="52"/>
      <c r="NGP115" s="52"/>
      <c r="NGQ115" s="52"/>
      <c r="NGR115" s="52"/>
      <c r="NGS115" s="52"/>
      <c r="NGT115" s="52"/>
      <c r="NGU115" s="52"/>
      <c r="NGV115" s="52"/>
      <c r="NGW115" s="52"/>
      <c r="NGX115" s="52"/>
      <c r="NGY115" s="52"/>
      <c r="NGZ115" s="52"/>
      <c r="NHA115" s="52"/>
      <c r="NHB115" s="52"/>
      <c r="NHC115" s="52"/>
      <c r="NHD115" s="52"/>
      <c r="NHE115" s="52"/>
      <c r="NHF115" s="52"/>
      <c r="NHG115" s="52"/>
      <c r="NHH115" s="52"/>
      <c r="NHI115" s="52"/>
      <c r="NHJ115" s="52"/>
      <c r="NHK115" s="52"/>
      <c r="NHL115" s="52"/>
      <c r="NHM115" s="52"/>
      <c r="NHN115" s="52"/>
      <c r="NHO115" s="52"/>
      <c r="NHP115" s="52"/>
      <c r="NHQ115" s="52"/>
      <c r="NHR115" s="52"/>
      <c r="NHS115" s="52"/>
      <c r="NHT115" s="52"/>
      <c r="NHU115" s="52"/>
      <c r="NHV115" s="52"/>
      <c r="NHW115" s="52"/>
      <c r="NHX115" s="52"/>
      <c r="NHY115" s="52"/>
      <c r="NHZ115" s="52"/>
      <c r="NIA115" s="52"/>
      <c r="NIB115" s="52"/>
      <c r="NIC115" s="52"/>
      <c r="NID115" s="52"/>
      <c r="NIE115" s="52"/>
      <c r="NIF115" s="52"/>
      <c r="NIG115" s="52"/>
      <c r="NIH115" s="52"/>
      <c r="NII115" s="52"/>
      <c r="NIJ115" s="52"/>
      <c r="NIK115" s="52"/>
      <c r="NIL115" s="52"/>
      <c r="NIM115" s="52"/>
      <c r="NIN115" s="52"/>
      <c r="NIO115" s="52"/>
      <c r="NIP115" s="52"/>
      <c r="NIQ115" s="52"/>
      <c r="NIR115" s="52"/>
      <c r="NIS115" s="52"/>
      <c r="NIT115" s="52"/>
      <c r="NIU115" s="52"/>
      <c r="NIV115" s="52"/>
      <c r="NIW115" s="52"/>
      <c r="NIX115" s="52"/>
      <c r="NIY115" s="52"/>
      <c r="NIZ115" s="52"/>
      <c r="NJA115" s="52"/>
      <c r="NJB115" s="52"/>
      <c r="NJC115" s="52"/>
      <c r="NJD115" s="52"/>
      <c r="NJE115" s="52"/>
      <c r="NJF115" s="52"/>
      <c r="NJG115" s="52"/>
      <c r="NJH115" s="52"/>
      <c r="NJI115" s="52"/>
      <c r="NJJ115" s="52"/>
      <c r="NJK115" s="52"/>
      <c r="NJL115" s="52"/>
      <c r="NJM115" s="52"/>
      <c r="NJN115" s="52"/>
      <c r="NJO115" s="52"/>
      <c r="NJP115" s="52"/>
      <c r="NJQ115" s="52"/>
      <c r="NJR115" s="52"/>
      <c r="NJS115" s="52"/>
      <c r="NJT115" s="52"/>
      <c r="NJU115" s="52"/>
      <c r="NJV115" s="52"/>
      <c r="NJW115" s="52"/>
      <c r="NJX115" s="52"/>
      <c r="NJY115" s="52"/>
      <c r="NJZ115" s="52"/>
      <c r="NKA115" s="52"/>
      <c r="NKB115" s="52"/>
      <c r="NKC115" s="52"/>
      <c r="NKD115" s="52"/>
      <c r="NKE115" s="52"/>
      <c r="NKF115" s="52"/>
      <c r="NKG115" s="52"/>
      <c r="NKH115" s="52"/>
      <c r="NKI115" s="52"/>
      <c r="NKJ115" s="52"/>
      <c r="NKK115" s="52"/>
      <c r="NKL115" s="52"/>
      <c r="NKM115" s="52"/>
      <c r="NKN115" s="52"/>
      <c r="NKO115" s="52"/>
      <c r="NKP115" s="52"/>
      <c r="NKQ115" s="52"/>
      <c r="NKR115" s="52"/>
      <c r="NKS115" s="52"/>
      <c r="NKT115" s="52"/>
      <c r="NKU115" s="52"/>
      <c r="NKV115" s="52"/>
      <c r="NKW115" s="52"/>
      <c r="NKX115" s="52"/>
      <c r="NKY115" s="52"/>
      <c r="NKZ115" s="52"/>
      <c r="NLA115" s="52"/>
      <c r="NLB115" s="52"/>
      <c r="NLC115" s="52"/>
      <c r="NLD115" s="52"/>
      <c r="NLE115" s="52"/>
      <c r="NLF115" s="52"/>
      <c r="NLG115" s="52"/>
      <c r="NLH115" s="52"/>
      <c r="NLI115" s="52"/>
      <c r="NLJ115" s="52"/>
      <c r="NLK115" s="52"/>
      <c r="NLL115" s="52"/>
      <c r="NLM115" s="52"/>
      <c r="NLN115" s="52"/>
      <c r="NLO115" s="52"/>
      <c r="NLP115" s="52"/>
      <c r="NLQ115" s="52"/>
      <c r="NLR115" s="52"/>
      <c r="NLS115" s="52"/>
      <c r="NLT115" s="52"/>
      <c r="NLU115" s="52"/>
      <c r="NLV115" s="52"/>
      <c r="NLW115" s="52"/>
      <c r="NLX115" s="52"/>
      <c r="NLY115" s="52"/>
      <c r="NLZ115" s="52"/>
      <c r="NMA115" s="52"/>
      <c r="NMB115" s="52"/>
      <c r="NMC115" s="52"/>
      <c r="NMD115" s="52"/>
      <c r="NME115" s="52"/>
      <c r="NMF115" s="52"/>
      <c r="NMG115" s="52"/>
      <c r="NMH115" s="52"/>
      <c r="NMI115" s="52"/>
      <c r="NMJ115" s="52"/>
      <c r="NMK115" s="52"/>
      <c r="NML115" s="52"/>
      <c r="NMM115" s="52"/>
      <c r="NMN115" s="52"/>
      <c r="NMO115" s="52"/>
      <c r="NMP115" s="52"/>
      <c r="NMQ115" s="52"/>
      <c r="NMR115" s="52"/>
      <c r="NMS115" s="52"/>
      <c r="NMT115" s="52"/>
      <c r="NMU115" s="52"/>
      <c r="NMV115" s="52"/>
      <c r="NMW115" s="52"/>
      <c r="NMX115" s="52"/>
      <c r="NMY115" s="52"/>
      <c r="NMZ115" s="52"/>
      <c r="NNA115" s="52"/>
      <c r="NNB115" s="52"/>
      <c r="NNC115" s="52"/>
      <c r="NND115" s="52"/>
      <c r="NNE115" s="52"/>
      <c r="NNF115" s="52"/>
      <c r="NNG115" s="52"/>
      <c r="NNH115" s="52"/>
      <c r="NNI115" s="52"/>
      <c r="NNJ115" s="52"/>
      <c r="NNK115" s="52"/>
      <c r="NNL115" s="52"/>
      <c r="NNM115" s="52"/>
      <c r="NNN115" s="52"/>
      <c r="NNO115" s="52"/>
      <c r="NNP115" s="52"/>
      <c r="NNQ115" s="52"/>
      <c r="NNR115" s="52"/>
      <c r="NNS115" s="52"/>
      <c r="NNT115" s="52"/>
      <c r="NNU115" s="52"/>
      <c r="NNV115" s="52"/>
      <c r="NNW115" s="52"/>
      <c r="NNX115" s="52"/>
      <c r="NNY115" s="52"/>
      <c r="NNZ115" s="52"/>
      <c r="NOA115" s="52"/>
      <c r="NOB115" s="52"/>
      <c r="NOC115" s="52"/>
      <c r="NOD115" s="52"/>
      <c r="NOE115" s="52"/>
      <c r="NOF115" s="52"/>
      <c r="NOG115" s="52"/>
      <c r="NOH115" s="52"/>
      <c r="NOI115" s="52"/>
      <c r="NOJ115" s="52"/>
      <c r="NOK115" s="52"/>
      <c r="NOL115" s="52"/>
      <c r="NOM115" s="52"/>
      <c r="NON115" s="52"/>
      <c r="NOO115" s="52"/>
      <c r="NOP115" s="52"/>
      <c r="NOQ115" s="52"/>
      <c r="NOR115" s="52"/>
      <c r="NOS115" s="52"/>
      <c r="NOT115" s="52"/>
      <c r="NOU115" s="52"/>
      <c r="NOV115" s="52"/>
      <c r="NOW115" s="52"/>
      <c r="NOX115" s="52"/>
      <c r="NOY115" s="52"/>
      <c r="NOZ115" s="52"/>
      <c r="NPA115" s="52"/>
      <c r="NPB115" s="52"/>
      <c r="NPC115" s="52"/>
      <c r="NPD115" s="52"/>
      <c r="NPE115" s="52"/>
      <c r="NPF115" s="52"/>
      <c r="NPG115" s="52"/>
      <c r="NPH115" s="52"/>
      <c r="NPI115" s="52"/>
      <c r="NPJ115" s="52"/>
      <c r="NPK115" s="52"/>
      <c r="NPL115" s="52"/>
      <c r="NPM115" s="52"/>
      <c r="NPN115" s="52"/>
      <c r="NPO115" s="52"/>
      <c r="NPP115" s="52"/>
      <c r="NPQ115" s="52"/>
      <c r="NPR115" s="52"/>
      <c r="NPS115" s="52"/>
      <c r="NPT115" s="52"/>
      <c r="NPU115" s="52"/>
      <c r="NPV115" s="52"/>
      <c r="NPW115" s="52"/>
      <c r="NPX115" s="52"/>
      <c r="NPY115" s="52"/>
      <c r="NPZ115" s="52"/>
      <c r="NQA115" s="52"/>
      <c r="NQB115" s="52"/>
      <c r="NQC115" s="52"/>
      <c r="NQD115" s="52"/>
      <c r="NQE115" s="52"/>
      <c r="NQF115" s="52"/>
      <c r="NQG115" s="52"/>
      <c r="NQH115" s="52"/>
      <c r="NQI115" s="52"/>
      <c r="NQJ115" s="52"/>
      <c r="NQK115" s="52"/>
      <c r="NQL115" s="52"/>
      <c r="NQM115" s="52"/>
      <c r="NQN115" s="52"/>
      <c r="NQO115" s="52"/>
      <c r="NQP115" s="52"/>
      <c r="NQQ115" s="52"/>
      <c r="NQR115" s="52"/>
      <c r="NQS115" s="52"/>
      <c r="NQT115" s="52"/>
      <c r="NQU115" s="52"/>
      <c r="NQV115" s="52"/>
      <c r="NQW115" s="52"/>
      <c r="NQX115" s="52"/>
      <c r="NQY115" s="52"/>
      <c r="NQZ115" s="52"/>
      <c r="NRA115" s="52"/>
      <c r="NRB115" s="52"/>
      <c r="NRC115" s="52"/>
      <c r="NRD115" s="52"/>
      <c r="NRE115" s="52"/>
      <c r="NRF115" s="52"/>
      <c r="NRG115" s="52"/>
      <c r="NRH115" s="52"/>
      <c r="NRI115" s="52"/>
      <c r="NRJ115" s="52"/>
      <c r="NRK115" s="52"/>
      <c r="NRL115" s="52"/>
      <c r="NRM115" s="52"/>
      <c r="NRN115" s="52"/>
      <c r="NRO115" s="52"/>
      <c r="NRP115" s="52"/>
      <c r="NRQ115" s="52"/>
      <c r="NRR115" s="52"/>
      <c r="NRS115" s="52"/>
      <c r="NRT115" s="52"/>
      <c r="NRU115" s="52"/>
      <c r="NRV115" s="52"/>
      <c r="NRW115" s="52"/>
      <c r="NRX115" s="52"/>
      <c r="NRY115" s="52"/>
      <c r="NRZ115" s="52"/>
      <c r="NSA115" s="52"/>
      <c r="NSB115" s="52"/>
      <c r="NSC115" s="52"/>
      <c r="NSD115" s="52"/>
      <c r="NSE115" s="52"/>
      <c r="NSF115" s="52"/>
      <c r="NSG115" s="52"/>
      <c r="NSH115" s="52"/>
      <c r="NSI115" s="52"/>
      <c r="NSJ115" s="52"/>
      <c r="NSK115" s="52"/>
      <c r="NSL115" s="52"/>
      <c r="NSM115" s="52"/>
      <c r="NSN115" s="52"/>
      <c r="NSO115" s="52"/>
      <c r="NSP115" s="52"/>
      <c r="NSQ115" s="52"/>
      <c r="NSR115" s="52"/>
      <c r="NSS115" s="52"/>
      <c r="NST115" s="52"/>
      <c r="NSU115" s="52"/>
      <c r="NSV115" s="52"/>
      <c r="NSW115" s="52"/>
      <c r="NSX115" s="52"/>
      <c r="NSY115" s="52"/>
      <c r="NSZ115" s="52"/>
      <c r="NTA115" s="52"/>
      <c r="NTB115" s="52"/>
      <c r="NTC115" s="52"/>
      <c r="NTD115" s="52"/>
      <c r="NTE115" s="52"/>
      <c r="NTF115" s="52"/>
      <c r="NTG115" s="52"/>
      <c r="NTH115" s="52"/>
      <c r="NTI115" s="52"/>
      <c r="NTJ115" s="52"/>
      <c r="NTK115" s="52"/>
      <c r="NTL115" s="52"/>
      <c r="NTM115" s="52"/>
      <c r="NTN115" s="52"/>
      <c r="NTO115" s="52"/>
      <c r="NTP115" s="52"/>
      <c r="NTQ115" s="52"/>
      <c r="NTR115" s="52"/>
      <c r="NTS115" s="52"/>
      <c r="NTT115" s="52"/>
      <c r="NTU115" s="52"/>
      <c r="NTV115" s="52"/>
      <c r="NTW115" s="52"/>
      <c r="NTX115" s="52"/>
      <c r="NTY115" s="52"/>
      <c r="NTZ115" s="52"/>
      <c r="NUA115" s="52"/>
      <c r="NUB115" s="52"/>
      <c r="NUC115" s="52"/>
      <c r="NUD115" s="52"/>
      <c r="NUE115" s="52"/>
      <c r="NUF115" s="52"/>
      <c r="NUG115" s="52"/>
      <c r="NUH115" s="52"/>
      <c r="NUI115" s="52"/>
      <c r="NUJ115" s="52"/>
      <c r="NUK115" s="52"/>
      <c r="NUL115" s="52"/>
      <c r="NUM115" s="52"/>
      <c r="NUN115" s="52"/>
      <c r="NUO115" s="52"/>
      <c r="NUP115" s="52"/>
      <c r="NUQ115" s="52"/>
      <c r="NUR115" s="52"/>
      <c r="NUS115" s="52"/>
      <c r="NUT115" s="52"/>
      <c r="NUU115" s="52"/>
      <c r="NUV115" s="52"/>
      <c r="NUW115" s="52"/>
      <c r="NUX115" s="52"/>
      <c r="NUY115" s="52"/>
      <c r="NUZ115" s="52"/>
      <c r="NVA115" s="52"/>
      <c r="NVB115" s="52"/>
      <c r="NVC115" s="52"/>
      <c r="NVD115" s="52"/>
      <c r="NVE115" s="52"/>
      <c r="NVF115" s="52"/>
      <c r="NVG115" s="52"/>
      <c r="NVH115" s="52"/>
      <c r="NVI115" s="52"/>
      <c r="NVJ115" s="52"/>
      <c r="NVK115" s="52"/>
      <c r="NVL115" s="52"/>
      <c r="NVM115" s="52"/>
      <c r="NVN115" s="52"/>
      <c r="NVO115" s="52"/>
      <c r="NVP115" s="52"/>
      <c r="NVQ115" s="52"/>
      <c r="NVR115" s="52"/>
      <c r="NVS115" s="52"/>
      <c r="NVT115" s="52"/>
      <c r="NVU115" s="52"/>
      <c r="NVV115" s="52"/>
      <c r="NVW115" s="52"/>
      <c r="NVX115" s="52"/>
      <c r="NVY115" s="52"/>
      <c r="NVZ115" s="52"/>
      <c r="NWA115" s="52"/>
      <c r="NWB115" s="52"/>
      <c r="NWC115" s="52"/>
      <c r="NWD115" s="52"/>
      <c r="NWE115" s="52"/>
      <c r="NWF115" s="52"/>
      <c r="NWG115" s="52"/>
      <c r="NWH115" s="52"/>
      <c r="NWI115" s="52"/>
      <c r="NWJ115" s="52"/>
      <c r="NWK115" s="52"/>
      <c r="NWL115" s="52"/>
      <c r="NWM115" s="52"/>
      <c r="NWN115" s="52"/>
      <c r="NWO115" s="52"/>
      <c r="NWP115" s="52"/>
      <c r="NWQ115" s="52"/>
      <c r="NWR115" s="52"/>
      <c r="NWS115" s="52"/>
      <c r="NWT115" s="52"/>
      <c r="NWU115" s="52"/>
      <c r="NWV115" s="52"/>
      <c r="NWW115" s="52"/>
      <c r="NWX115" s="52"/>
      <c r="NWY115" s="52"/>
      <c r="NWZ115" s="52"/>
      <c r="NXA115" s="52"/>
      <c r="NXB115" s="52"/>
      <c r="NXC115" s="52"/>
      <c r="NXD115" s="52"/>
      <c r="NXE115" s="52"/>
      <c r="NXF115" s="52"/>
      <c r="NXG115" s="52"/>
      <c r="NXH115" s="52"/>
      <c r="NXI115" s="52"/>
      <c r="NXJ115" s="52"/>
      <c r="NXK115" s="52"/>
      <c r="NXL115" s="52"/>
      <c r="NXM115" s="52"/>
      <c r="NXN115" s="52"/>
      <c r="NXO115" s="52"/>
      <c r="NXP115" s="52"/>
      <c r="NXQ115" s="52"/>
      <c r="NXR115" s="52"/>
      <c r="NXS115" s="52"/>
      <c r="NXT115" s="52"/>
      <c r="NXU115" s="52"/>
      <c r="NXV115" s="52"/>
      <c r="NXW115" s="52"/>
      <c r="NXX115" s="52"/>
      <c r="NXY115" s="52"/>
      <c r="NXZ115" s="52"/>
      <c r="NYA115" s="52"/>
      <c r="NYB115" s="52"/>
      <c r="NYC115" s="52"/>
      <c r="NYD115" s="52"/>
      <c r="NYE115" s="52"/>
      <c r="NYF115" s="52"/>
      <c r="NYG115" s="52"/>
      <c r="NYH115" s="52"/>
      <c r="NYI115" s="52"/>
      <c r="NYJ115" s="52"/>
      <c r="NYK115" s="52"/>
      <c r="NYL115" s="52"/>
      <c r="NYM115" s="52"/>
      <c r="NYN115" s="52"/>
      <c r="NYO115" s="52"/>
      <c r="NYP115" s="52"/>
      <c r="NYQ115" s="52"/>
      <c r="NYR115" s="52"/>
      <c r="NYS115" s="52"/>
      <c r="NYT115" s="52"/>
      <c r="NYU115" s="52"/>
      <c r="NYV115" s="52"/>
      <c r="NYW115" s="52"/>
      <c r="NYX115" s="52"/>
      <c r="NYY115" s="52"/>
      <c r="NYZ115" s="52"/>
      <c r="NZA115" s="52"/>
      <c r="NZB115" s="52"/>
      <c r="NZC115" s="52"/>
      <c r="NZD115" s="52"/>
      <c r="NZE115" s="52"/>
      <c r="NZF115" s="52"/>
      <c r="NZG115" s="52"/>
      <c r="NZH115" s="52"/>
      <c r="NZI115" s="52"/>
      <c r="NZJ115" s="52"/>
      <c r="NZK115" s="52"/>
      <c r="NZL115" s="52"/>
      <c r="NZM115" s="52"/>
      <c r="NZN115" s="52"/>
      <c r="NZO115" s="52"/>
      <c r="NZP115" s="52"/>
      <c r="NZQ115" s="52"/>
      <c r="NZR115" s="52"/>
      <c r="NZS115" s="52"/>
      <c r="NZT115" s="52"/>
      <c r="NZU115" s="52"/>
      <c r="NZV115" s="52"/>
      <c r="NZW115" s="52"/>
      <c r="NZX115" s="52"/>
      <c r="NZY115" s="52"/>
      <c r="NZZ115" s="52"/>
      <c r="OAA115" s="52"/>
      <c r="OAB115" s="52"/>
      <c r="OAC115" s="52"/>
      <c r="OAD115" s="52"/>
      <c r="OAE115" s="52"/>
      <c r="OAF115" s="52"/>
      <c r="OAG115" s="52"/>
      <c r="OAH115" s="52"/>
      <c r="OAI115" s="52"/>
      <c r="OAJ115" s="52"/>
      <c r="OAK115" s="52"/>
      <c r="OAL115" s="52"/>
      <c r="OAM115" s="52"/>
      <c r="OAN115" s="52"/>
      <c r="OAO115" s="52"/>
      <c r="OAP115" s="52"/>
      <c r="OAQ115" s="52"/>
      <c r="OAR115" s="52"/>
      <c r="OAS115" s="52"/>
      <c r="OAT115" s="52"/>
      <c r="OAU115" s="52"/>
      <c r="OAV115" s="52"/>
      <c r="OAW115" s="52"/>
      <c r="OAX115" s="52"/>
      <c r="OAY115" s="52"/>
      <c r="OAZ115" s="52"/>
      <c r="OBA115" s="52"/>
      <c r="OBB115" s="52"/>
      <c r="OBC115" s="52"/>
      <c r="OBD115" s="52"/>
      <c r="OBE115" s="52"/>
      <c r="OBF115" s="52"/>
      <c r="OBG115" s="52"/>
      <c r="OBH115" s="52"/>
      <c r="OBI115" s="52"/>
      <c r="OBJ115" s="52"/>
      <c r="OBK115" s="52"/>
      <c r="OBL115" s="52"/>
      <c r="OBM115" s="52"/>
      <c r="OBN115" s="52"/>
      <c r="OBO115" s="52"/>
      <c r="OBP115" s="52"/>
      <c r="OBQ115" s="52"/>
      <c r="OBR115" s="52"/>
      <c r="OBS115" s="52"/>
      <c r="OBT115" s="52"/>
      <c r="OBU115" s="52"/>
      <c r="OBV115" s="52"/>
      <c r="OBW115" s="52"/>
      <c r="OBX115" s="52"/>
      <c r="OBY115" s="52"/>
      <c r="OBZ115" s="52"/>
      <c r="OCA115" s="52"/>
      <c r="OCB115" s="52"/>
      <c r="OCC115" s="52"/>
      <c r="OCD115" s="52"/>
      <c r="OCE115" s="52"/>
      <c r="OCF115" s="52"/>
      <c r="OCG115" s="52"/>
      <c r="OCH115" s="52"/>
      <c r="OCI115" s="52"/>
      <c r="OCJ115" s="52"/>
      <c r="OCK115" s="52"/>
      <c r="OCL115" s="52"/>
      <c r="OCM115" s="52"/>
      <c r="OCN115" s="52"/>
      <c r="OCO115" s="52"/>
      <c r="OCP115" s="52"/>
      <c r="OCQ115" s="52"/>
      <c r="OCR115" s="52"/>
      <c r="OCS115" s="52"/>
      <c r="OCT115" s="52"/>
      <c r="OCU115" s="52"/>
      <c r="OCV115" s="52"/>
      <c r="OCW115" s="52"/>
      <c r="OCX115" s="52"/>
      <c r="OCY115" s="52"/>
      <c r="OCZ115" s="52"/>
      <c r="ODA115" s="52"/>
      <c r="ODB115" s="52"/>
      <c r="ODC115" s="52"/>
      <c r="ODD115" s="52"/>
      <c r="ODE115" s="52"/>
      <c r="ODF115" s="52"/>
      <c r="ODG115" s="52"/>
      <c r="ODH115" s="52"/>
      <c r="ODI115" s="52"/>
      <c r="ODJ115" s="52"/>
      <c r="ODK115" s="52"/>
      <c r="ODL115" s="52"/>
      <c r="ODM115" s="52"/>
      <c r="ODN115" s="52"/>
      <c r="ODO115" s="52"/>
      <c r="ODP115" s="52"/>
      <c r="ODQ115" s="52"/>
      <c r="ODR115" s="52"/>
      <c r="ODS115" s="52"/>
      <c r="ODT115" s="52"/>
      <c r="ODU115" s="52"/>
      <c r="ODV115" s="52"/>
      <c r="ODW115" s="52"/>
      <c r="ODX115" s="52"/>
      <c r="ODY115" s="52"/>
      <c r="ODZ115" s="52"/>
      <c r="OEA115" s="52"/>
      <c r="OEB115" s="52"/>
      <c r="OEC115" s="52"/>
      <c r="OED115" s="52"/>
      <c r="OEE115" s="52"/>
      <c r="OEF115" s="52"/>
      <c r="OEG115" s="52"/>
      <c r="OEH115" s="52"/>
      <c r="OEI115" s="52"/>
      <c r="OEJ115" s="52"/>
      <c r="OEK115" s="52"/>
      <c r="OEL115" s="52"/>
      <c r="OEM115" s="52"/>
      <c r="OEN115" s="52"/>
      <c r="OEO115" s="52"/>
      <c r="OEP115" s="52"/>
      <c r="OEQ115" s="52"/>
      <c r="OER115" s="52"/>
      <c r="OES115" s="52"/>
      <c r="OET115" s="52"/>
      <c r="OEU115" s="52"/>
      <c r="OEV115" s="52"/>
      <c r="OEW115" s="52"/>
      <c r="OEX115" s="52"/>
      <c r="OEY115" s="52"/>
      <c r="OEZ115" s="52"/>
      <c r="OFA115" s="52"/>
      <c r="OFB115" s="52"/>
      <c r="OFC115" s="52"/>
      <c r="OFD115" s="52"/>
      <c r="OFE115" s="52"/>
      <c r="OFF115" s="52"/>
      <c r="OFG115" s="52"/>
      <c r="OFH115" s="52"/>
      <c r="OFI115" s="52"/>
      <c r="OFJ115" s="52"/>
      <c r="OFK115" s="52"/>
      <c r="OFL115" s="52"/>
      <c r="OFM115" s="52"/>
      <c r="OFN115" s="52"/>
      <c r="OFO115" s="52"/>
      <c r="OFP115" s="52"/>
      <c r="OFQ115" s="52"/>
      <c r="OFR115" s="52"/>
      <c r="OFS115" s="52"/>
      <c r="OFT115" s="52"/>
      <c r="OFU115" s="52"/>
      <c r="OFV115" s="52"/>
      <c r="OFW115" s="52"/>
      <c r="OFX115" s="52"/>
      <c r="OFY115" s="52"/>
      <c r="OFZ115" s="52"/>
      <c r="OGA115" s="52"/>
      <c r="OGB115" s="52"/>
      <c r="OGC115" s="52"/>
      <c r="OGD115" s="52"/>
      <c r="OGE115" s="52"/>
      <c r="OGF115" s="52"/>
      <c r="OGG115" s="52"/>
      <c r="OGH115" s="52"/>
      <c r="OGI115" s="52"/>
      <c r="OGJ115" s="52"/>
      <c r="OGK115" s="52"/>
      <c r="OGL115" s="52"/>
      <c r="OGM115" s="52"/>
      <c r="OGN115" s="52"/>
      <c r="OGO115" s="52"/>
      <c r="OGP115" s="52"/>
      <c r="OGQ115" s="52"/>
      <c r="OGR115" s="52"/>
      <c r="OGS115" s="52"/>
      <c r="OGT115" s="52"/>
      <c r="OGU115" s="52"/>
      <c r="OGV115" s="52"/>
      <c r="OGW115" s="52"/>
      <c r="OGX115" s="52"/>
      <c r="OGY115" s="52"/>
      <c r="OGZ115" s="52"/>
      <c r="OHA115" s="52"/>
      <c r="OHB115" s="52"/>
      <c r="OHC115" s="52"/>
      <c r="OHD115" s="52"/>
      <c r="OHE115" s="52"/>
      <c r="OHF115" s="52"/>
      <c r="OHG115" s="52"/>
      <c r="OHH115" s="52"/>
      <c r="OHI115" s="52"/>
      <c r="OHJ115" s="52"/>
      <c r="OHK115" s="52"/>
      <c r="OHL115" s="52"/>
      <c r="OHM115" s="52"/>
      <c r="OHN115" s="52"/>
      <c r="OHO115" s="52"/>
      <c r="OHP115" s="52"/>
      <c r="OHQ115" s="52"/>
      <c r="OHR115" s="52"/>
      <c r="OHS115" s="52"/>
      <c r="OHT115" s="52"/>
      <c r="OHU115" s="52"/>
      <c r="OHV115" s="52"/>
      <c r="OHW115" s="52"/>
      <c r="OHX115" s="52"/>
      <c r="OHY115" s="52"/>
      <c r="OHZ115" s="52"/>
      <c r="OIA115" s="52"/>
      <c r="OIB115" s="52"/>
      <c r="OIC115" s="52"/>
      <c r="OID115" s="52"/>
      <c r="OIE115" s="52"/>
      <c r="OIF115" s="52"/>
      <c r="OIG115" s="52"/>
      <c r="OIH115" s="52"/>
      <c r="OII115" s="52"/>
      <c r="OIJ115" s="52"/>
      <c r="OIK115" s="52"/>
      <c r="OIL115" s="52"/>
      <c r="OIM115" s="52"/>
      <c r="OIN115" s="52"/>
      <c r="OIO115" s="52"/>
      <c r="OIP115" s="52"/>
      <c r="OIQ115" s="52"/>
      <c r="OIR115" s="52"/>
      <c r="OIS115" s="52"/>
      <c r="OIT115" s="52"/>
      <c r="OIU115" s="52"/>
      <c r="OIV115" s="52"/>
      <c r="OIW115" s="52"/>
      <c r="OIX115" s="52"/>
      <c r="OIY115" s="52"/>
      <c r="OIZ115" s="52"/>
      <c r="OJA115" s="52"/>
      <c r="OJB115" s="52"/>
      <c r="OJC115" s="52"/>
      <c r="OJD115" s="52"/>
      <c r="OJE115" s="52"/>
      <c r="OJF115" s="52"/>
      <c r="OJG115" s="52"/>
      <c r="OJH115" s="52"/>
      <c r="OJI115" s="52"/>
      <c r="OJJ115" s="52"/>
      <c r="OJK115" s="52"/>
      <c r="OJL115" s="52"/>
      <c r="OJM115" s="52"/>
      <c r="OJN115" s="52"/>
      <c r="OJO115" s="52"/>
      <c r="OJP115" s="52"/>
      <c r="OJQ115" s="52"/>
      <c r="OJR115" s="52"/>
      <c r="OJS115" s="52"/>
      <c r="OJT115" s="52"/>
      <c r="OJU115" s="52"/>
      <c r="OJV115" s="52"/>
      <c r="OJW115" s="52"/>
      <c r="OJX115" s="52"/>
      <c r="OJY115" s="52"/>
      <c r="OJZ115" s="52"/>
      <c r="OKA115" s="52"/>
      <c r="OKB115" s="52"/>
      <c r="OKC115" s="52"/>
      <c r="OKD115" s="52"/>
      <c r="OKE115" s="52"/>
      <c r="OKF115" s="52"/>
      <c r="OKG115" s="52"/>
      <c r="OKH115" s="52"/>
      <c r="OKI115" s="52"/>
      <c r="OKJ115" s="52"/>
      <c r="OKK115" s="52"/>
      <c r="OKL115" s="52"/>
      <c r="OKM115" s="52"/>
      <c r="OKN115" s="52"/>
      <c r="OKO115" s="52"/>
      <c r="OKP115" s="52"/>
      <c r="OKQ115" s="52"/>
      <c r="OKR115" s="52"/>
      <c r="OKS115" s="52"/>
      <c r="OKT115" s="52"/>
      <c r="OKU115" s="52"/>
      <c r="OKV115" s="52"/>
      <c r="OKW115" s="52"/>
      <c r="OKX115" s="52"/>
      <c r="OKY115" s="52"/>
      <c r="OKZ115" s="52"/>
      <c r="OLA115" s="52"/>
      <c r="OLB115" s="52"/>
      <c r="OLC115" s="52"/>
      <c r="OLD115" s="52"/>
      <c r="OLE115" s="52"/>
      <c r="OLF115" s="52"/>
      <c r="OLG115" s="52"/>
      <c r="OLH115" s="52"/>
      <c r="OLI115" s="52"/>
      <c r="OLJ115" s="52"/>
      <c r="OLK115" s="52"/>
      <c r="OLL115" s="52"/>
      <c r="OLM115" s="52"/>
      <c r="OLN115" s="52"/>
      <c r="OLO115" s="52"/>
      <c r="OLP115" s="52"/>
      <c r="OLQ115" s="52"/>
      <c r="OLR115" s="52"/>
      <c r="OLS115" s="52"/>
      <c r="OLT115" s="52"/>
      <c r="OLU115" s="52"/>
      <c r="OLV115" s="52"/>
      <c r="OLW115" s="52"/>
      <c r="OLX115" s="52"/>
      <c r="OLY115" s="52"/>
      <c r="OLZ115" s="52"/>
      <c r="OMA115" s="52"/>
      <c r="OMB115" s="52"/>
      <c r="OMC115" s="52"/>
      <c r="OMD115" s="52"/>
      <c r="OME115" s="52"/>
      <c r="OMF115" s="52"/>
      <c r="OMG115" s="52"/>
      <c r="OMH115" s="52"/>
      <c r="OMI115" s="52"/>
      <c r="OMJ115" s="52"/>
      <c r="OMK115" s="52"/>
      <c r="OML115" s="52"/>
      <c r="OMM115" s="52"/>
      <c r="OMN115" s="52"/>
      <c r="OMO115" s="52"/>
      <c r="OMP115" s="52"/>
      <c r="OMQ115" s="52"/>
      <c r="OMR115" s="52"/>
      <c r="OMS115" s="52"/>
      <c r="OMT115" s="52"/>
      <c r="OMU115" s="52"/>
      <c r="OMV115" s="52"/>
      <c r="OMW115" s="52"/>
      <c r="OMX115" s="52"/>
      <c r="OMY115" s="52"/>
      <c r="OMZ115" s="52"/>
      <c r="ONA115" s="52"/>
      <c r="ONB115" s="52"/>
      <c r="ONC115" s="52"/>
      <c r="OND115" s="52"/>
      <c r="ONE115" s="52"/>
      <c r="ONF115" s="52"/>
      <c r="ONG115" s="52"/>
      <c r="ONH115" s="52"/>
      <c r="ONI115" s="52"/>
      <c r="ONJ115" s="52"/>
      <c r="ONK115" s="52"/>
      <c r="ONL115" s="52"/>
      <c r="ONM115" s="52"/>
      <c r="ONN115" s="52"/>
      <c r="ONO115" s="52"/>
      <c r="ONP115" s="52"/>
      <c r="ONQ115" s="52"/>
      <c r="ONR115" s="52"/>
      <c r="ONS115" s="52"/>
      <c r="ONT115" s="52"/>
      <c r="ONU115" s="52"/>
      <c r="ONV115" s="52"/>
      <c r="ONW115" s="52"/>
      <c r="ONX115" s="52"/>
      <c r="ONY115" s="52"/>
      <c r="ONZ115" s="52"/>
      <c r="OOA115" s="52"/>
      <c r="OOB115" s="52"/>
      <c r="OOC115" s="52"/>
      <c r="OOD115" s="52"/>
      <c r="OOE115" s="52"/>
      <c r="OOF115" s="52"/>
      <c r="OOG115" s="52"/>
      <c r="OOH115" s="52"/>
      <c r="OOI115" s="52"/>
      <c r="OOJ115" s="52"/>
      <c r="OOK115" s="52"/>
      <c r="OOL115" s="52"/>
      <c r="OOM115" s="52"/>
      <c r="OON115" s="52"/>
      <c r="OOO115" s="52"/>
      <c r="OOP115" s="52"/>
      <c r="OOQ115" s="52"/>
      <c r="OOR115" s="52"/>
      <c r="OOS115" s="52"/>
      <c r="OOT115" s="52"/>
      <c r="OOU115" s="52"/>
      <c r="OOV115" s="52"/>
      <c r="OOW115" s="52"/>
      <c r="OOX115" s="52"/>
      <c r="OOY115" s="52"/>
      <c r="OOZ115" s="52"/>
      <c r="OPA115" s="52"/>
      <c r="OPB115" s="52"/>
      <c r="OPC115" s="52"/>
      <c r="OPD115" s="52"/>
      <c r="OPE115" s="52"/>
      <c r="OPF115" s="52"/>
      <c r="OPG115" s="52"/>
      <c r="OPH115" s="52"/>
      <c r="OPI115" s="52"/>
      <c r="OPJ115" s="52"/>
      <c r="OPK115" s="52"/>
      <c r="OPL115" s="52"/>
      <c r="OPM115" s="52"/>
      <c r="OPN115" s="52"/>
      <c r="OPO115" s="52"/>
      <c r="OPP115" s="52"/>
      <c r="OPQ115" s="52"/>
      <c r="OPR115" s="52"/>
      <c r="OPS115" s="52"/>
      <c r="OPT115" s="52"/>
      <c r="OPU115" s="52"/>
      <c r="OPV115" s="52"/>
      <c r="OPW115" s="52"/>
      <c r="OPX115" s="52"/>
      <c r="OPY115" s="52"/>
      <c r="OPZ115" s="52"/>
      <c r="OQA115" s="52"/>
      <c r="OQB115" s="52"/>
      <c r="OQC115" s="52"/>
      <c r="OQD115" s="52"/>
      <c r="OQE115" s="52"/>
      <c r="OQF115" s="52"/>
      <c r="OQG115" s="52"/>
      <c r="OQH115" s="52"/>
      <c r="OQI115" s="52"/>
      <c r="OQJ115" s="52"/>
      <c r="OQK115" s="52"/>
      <c r="OQL115" s="52"/>
      <c r="OQM115" s="52"/>
      <c r="OQN115" s="52"/>
      <c r="OQO115" s="52"/>
      <c r="OQP115" s="52"/>
      <c r="OQQ115" s="52"/>
      <c r="OQR115" s="52"/>
      <c r="OQS115" s="52"/>
      <c r="OQT115" s="52"/>
      <c r="OQU115" s="52"/>
      <c r="OQV115" s="52"/>
      <c r="OQW115" s="52"/>
      <c r="OQX115" s="52"/>
      <c r="OQY115" s="52"/>
      <c r="OQZ115" s="52"/>
      <c r="ORA115" s="52"/>
      <c r="ORB115" s="52"/>
      <c r="ORC115" s="52"/>
      <c r="ORD115" s="52"/>
      <c r="ORE115" s="52"/>
      <c r="ORF115" s="52"/>
      <c r="ORG115" s="52"/>
      <c r="ORH115" s="52"/>
      <c r="ORI115" s="52"/>
      <c r="ORJ115" s="52"/>
      <c r="ORK115" s="52"/>
      <c r="ORL115" s="52"/>
      <c r="ORM115" s="52"/>
      <c r="ORN115" s="52"/>
      <c r="ORO115" s="52"/>
      <c r="ORP115" s="52"/>
      <c r="ORQ115" s="52"/>
      <c r="ORR115" s="52"/>
      <c r="ORS115" s="52"/>
      <c r="ORT115" s="52"/>
      <c r="ORU115" s="52"/>
      <c r="ORV115" s="52"/>
      <c r="ORW115" s="52"/>
      <c r="ORX115" s="52"/>
      <c r="ORY115" s="52"/>
      <c r="ORZ115" s="52"/>
      <c r="OSA115" s="52"/>
      <c r="OSB115" s="52"/>
      <c r="OSC115" s="52"/>
      <c r="OSD115" s="52"/>
      <c r="OSE115" s="52"/>
      <c r="OSF115" s="52"/>
      <c r="OSG115" s="52"/>
      <c r="OSH115" s="52"/>
      <c r="OSI115" s="52"/>
      <c r="OSJ115" s="52"/>
      <c r="OSK115" s="52"/>
      <c r="OSL115" s="52"/>
      <c r="OSM115" s="52"/>
      <c r="OSN115" s="52"/>
      <c r="OSO115" s="52"/>
      <c r="OSP115" s="52"/>
      <c r="OSQ115" s="52"/>
      <c r="OSR115" s="52"/>
      <c r="OSS115" s="52"/>
      <c r="OST115" s="52"/>
      <c r="OSU115" s="52"/>
      <c r="OSV115" s="52"/>
      <c r="OSW115" s="52"/>
      <c r="OSX115" s="52"/>
      <c r="OSY115" s="52"/>
      <c r="OSZ115" s="52"/>
      <c r="OTA115" s="52"/>
      <c r="OTB115" s="52"/>
      <c r="OTC115" s="52"/>
      <c r="OTD115" s="52"/>
      <c r="OTE115" s="52"/>
      <c r="OTF115" s="52"/>
      <c r="OTG115" s="52"/>
      <c r="OTH115" s="52"/>
      <c r="OTI115" s="52"/>
      <c r="OTJ115" s="52"/>
      <c r="OTK115" s="52"/>
      <c r="OTL115" s="52"/>
      <c r="OTM115" s="52"/>
      <c r="OTN115" s="52"/>
      <c r="OTO115" s="52"/>
      <c r="OTP115" s="52"/>
      <c r="OTQ115" s="52"/>
      <c r="OTR115" s="52"/>
      <c r="OTS115" s="52"/>
      <c r="OTT115" s="52"/>
      <c r="OTU115" s="52"/>
      <c r="OTV115" s="52"/>
      <c r="OTW115" s="52"/>
      <c r="OTX115" s="52"/>
      <c r="OTY115" s="52"/>
      <c r="OTZ115" s="52"/>
      <c r="OUA115" s="52"/>
      <c r="OUB115" s="52"/>
      <c r="OUC115" s="52"/>
      <c r="OUD115" s="52"/>
      <c r="OUE115" s="52"/>
      <c r="OUF115" s="52"/>
      <c r="OUG115" s="52"/>
      <c r="OUH115" s="52"/>
      <c r="OUI115" s="52"/>
      <c r="OUJ115" s="52"/>
      <c r="OUK115" s="52"/>
      <c r="OUL115" s="52"/>
      <c r="OUM115" s="52"/>
      <c r="OUN115" s="52"/>
      <c r="OUO115" s="52"/>
      <c r="OUP115" s="52"/>
      <c r="OUQ115" s="52"/>
      <c r="OUR115" s="52"/>
      <c r="OUS115" s="52"/>
      <c r="OUT115" s="52"/>
      <c r="OUU115" s="52"/>
      <c r="OUV115" s="52"/>
      <c r="OUW115" s="52"/>
      <c r="OUX115" s="52"/>
      <c r="OUY115" s="52"/>
      <c r="OUZ115" s="52"/>
      <c r="OVA115" s="52"/>
      <c r="OVB115" s="52"/>
      <c r="OVC115" s="52"/>
      <c r="OVD115" s="52"/>
      <c r="OVE115" s="52"/>
      <c r="OVF115" s="52"/>
      <c r="OVG115" s="52"/>
      <c r="OVH115" s="52"/>
      <c r="OVI115" s="52"/>
      <c r="OVJ115" s="52"/>
      <c r="OVK115" s="52"/>
      <c r="OVL115" s="52"/>
      <c r="OVM115" s="52"/>
      <c r="OVN115" s="52"/>
      <c r="OVO115" s="52"/>
      <c r="OVP115" s="52"/>
      <c r="OVQ115" s="52"/>
      <c r="OVR115" s="52"/>
      <c r="OVS115" s="52"/>
      <c r="OVT115" s="52"/>
      <c r="OVU115" s="52"/>
      <c r="OVV115" s="52"/>
      <c r="OVW115" s="52"/>
      <c r="OVX115" s="52"/>
      <c r="OVY115" s="52"/>
      <c r="OVZ115" s="52"/>
      <c r="OWA115" s="52"/>
      <c r="OWB115" s="52"/>
      <c r="OWC115" s="52"/>
      <c r="OWD115" s="52"/>
      <c r="OWE115" s="52"/>
      <c r="OWF115" s="52"/>
      <c r="OWG115" s="52"/>
      <c r="OWH115" s="52"/>
      <c r="OWI115" s="52"/>
      <c r="OWJ115" s="52"/>
      <c r="OWK115" s="52"/>
      <c r="OWL115" s="52"/>
      <c r="OWM115" s="52"/>
      <c r="OWN115" s="52"/>
      <c r="OWO115" s="52"/>
      <c r="OWP115" s="52"/>
      <c r="OWQ115" s="52"/>
      <c r="OWR115" s="52"/>
      <c r="OWS115" s="52"/>
      <c r="OWT115" s="52"/>
      <c r="OWU115" s="52"/>
      <c r="OWV115" s="52"/>
      <c r="OWW115" s="52"/>
      <c r="OWX115" s="52"/>
      <c r="OWY115" s="52"/>
      <c r="OWZ115" s="52"/>
      <c r="OXA115" s="52"/>
      <c r="OXB115" s="52"/>
      <c r="OXC115" s="52"/>
      <c r="OXD115" s="52"/>
      <c r="OXE115" s="52"/>
      <c r="OXF115" s="52"/>
      <c r="OXG115" s="52"/>
      <c r="OXH115" s="52"/>
      <c r="OXI115" s="52"/>
      <c r="OXJ115" s="52"/>
      <c r="OXK115" s="52"/>
      <c r="OXL115" s="52"/>
      <c r="OXM115" s="52"/>
      <c r="OXN115" s="52"/>
      <c r="OXO115" s="52"/>
      <c r="OXP115" s="52"/>
      <c r="OXQ115" s="52"/>
      <c r="OXR115" s="52"/>
      <c r="OXS115" s="52"/>
      <c r="OXT115" s="52"/>
      <c r="OXU115" s="52"/>
      <c r="OXV115" s="52"/>
      <c r="OXW115" s="52"/>
      <c r="OXX115" s="52"/>
      <c r="OXY115" s="52"/>
      <c r="OXZ115" s="52"/>
      <c r="OYA115" s="52"/>
      <c r="OYB115" s="52"/>
      <c r="OYC115" s="52"/>
      <c r="OYD115" s="52"/>
      <c r="OYE115" s="52"/>
      <c r="OYF115" s="52"/>
      <c r="OYG115" s="52"/>
      <c r="OYH115" s="52"/>
      <c r="OYI115" s="52"/>
      <c r="OYJ115" s="52"/>
      <c r="OYK115" s="52"/>
      <c r="OYL115" s="52"/>
      <c r="OYM115" s="52"/>
      <c r="OYN115" s="52"/>
      <c r="OYO115" s="52"/>
      <c r="OYP115" s="52"/>
      <c r="OYQ115" s="52"/>
      <c r="OYR115" s="52"/>
      <c r="OYS115" s="52"/>
      <c r="OYT115" s="52"/>
      <c r="OYU115" s="52"/>
      <c r="OYV115" s="52"/>
      <c r="OYW115" s="52"/>
      <c r="OYX115" s="52"/>
      <c r="OYY115" s="52"/>
      <c r="OYZ115" s="52"/>
      <c r="OZA115" s="52"/>
      <c r="OZB115" s="52"/>
      <c r="OZC115" s="52"/>
      <c r="OZD115" s="52"/>
      <c r="OZE115" s="52"/>
      <c r="OZF115" s="52"/>
      <c r="OZG115" s="52"/>
      <c r="OZH115" s="52"/>
      <c r="OZI115" s="52"/>
      <c r="OZJ115" s="52"/>
      <c r="OZK115" s="52"/>
      <c r="OZL115" s="52"/>
      <c r="OZM115" s="52"/>
      <c r="OZN115" s="52"/>
      <c r="OZO115" s="52"/>
      <c r="OZP115" s="52"/>
      <c r="OZQ115" s="52"/>
      <c r="OZR115" s="52"/>
      <c r="OZS115" s="52"/>
      <c r="OZT115" s="52"/>
      <c r="OZU115" s="52"/>
      <c r="OZV115" s="52"/>
      <c r="OZW115" s="52"/>
      <c r="OZX115" s="52"/>
      <c r="OZY115" s="52"/>
      <c r="OZZ115" s="52"/>
      <c r="PAA115" s="52"/>
      <c r="PAB115" s="52"/>
      <c r="PAC115" s="52"/>
      <c r="PAD115" s="52"/>
      <c r="PAE115" s="52"/>
      <c r="PAF115" s="52"/>
      <c r="PAG115" s="52"/>
      <c r="PAH115" s="52"/>
      <c r="PAI115" s="52"/>
      <c r="PAJ115" s="52"/>
      <c r="PAK115" s="52"/>
      <c r="PAL115" s="52"/>
      <c r="PAM115" s="52"/>
      <c r="PAN115" s="52"/>
      <c r="PAO115" s="52"/>
      <c r="PAP115" s="52"/>
      <c r="PAQ115" s="52"/>
      <c r="PAR115" s="52"/>
      <c r="PAS115" s="52"/>
      <c r="PAT115" s="52"/>
      <c r="PAU115" s="52"/>
      <c r="PAV115" s="52"/>
      <c r="PAW115" s="52"/>
      <c r="PAX115" s="52"/>
      <c r="PAY115" s="52"/>
      <c r="PAZ115" s="52"/>
      <c r="PBA115" s="52"/>
      <c r="PBB115" s="52"/>
      <c r="PBC115" s="52"/>
      <c r="PBD115" s="52"/>
      <c r="PBE115" s="52"/>
      <c r="PBF115" s="52"/>
      <c r="PBG115" s="52"/>
      <c r="PBH115" s="52"/>
      <c r="PBI115" s="52"/>
      <c r="PBJ115" s="52"/>
      <c r="PBK115" s="52"/>
      <c r="PBL115" s="52"/>
      <c r="PBM115" s="52"/>
      <c r="PBN115" s="52"/>
      <c r="PBO115" s="52"/>
      <c r="PBP115" s="52"/>
      <c r="PBQ115" s="52"/>
      <c r="PBR115" s="52"/>
      <c r="PBS115" s="52"/>
      <c r="PBT115" s="52"/>
      <c r="PBU115" s="52"/>
      <c r="PBV115" s="52"/>
      <c r="PBW115" s="52"/>
      <c r="PBX115" s="52"/>
      <c r="PBY115" s="52"/>
      <c r="PBZ115" s="52"/>
      <c r="PCA115" s="52"/>
      <c r="PCB115" s="52"/>
      <c r="PCC115" s="52"/>
      <c r="PCD115" s="52"/>
      <c r="PCE115" s="52"/>
      <c r="PCF115" s="52"/>
      <c r="PCG115" s="52"/>
      <c r="PCH115" s="52"/>
      <c r="PCI115" s="52"/>
      <c r="PCJ115" s="52"/>
      <c r="PCK115" s="52"/>
      <c r="PCL115" s="52"/>
      <c r="PCM115" s="52"/>
      <c r="PCN115" s="52"/>
      <c r="PCO115" s="52"/>
      <c r="PCP115" s="52"/>
      <c r="PCQ115" s="52"/>
      <c r="PCR115" s="52"/>
      <c r="PCS115" s="52"/>
      <c r="PCT115" s="52"/>
      <c r="PCU115" s="52"/>
      <c r="PCV115" s="52"/>
      <c r="PCW115" s="52"/>
      <c r="PCX115" s="52"/>
      <c r="PCY115" s="52"/>
      <c r="PCZ115" s="52"/>
      <c r="PDA115" s="52"/>
      <c r="PDB115" s="52"/>
      <c r="PDC115" s="52"/>
      <c r="PDD115" s="52"/>
      <c r="PDE115" s="52"/>
      <c r="PDF115" s="52"/>
      <c r="PDG115" s="52"/>
      <c r="PDH115" s="52"/>
      <c r="PDI115" s="52"/>
      <c r="PDJ115" s="52"/>
      <c r="PDK115" s="52"/>
      <c r="PDL115" s="52"/>
      <c r="PDM115" s="52"/>
      <c r="PDN115" s="52"/>
      <c r="PDO115" s="52"/>
      <c r="PDP115" s="52"/>
      <c r="PDQ115" s="52"/>
      <c r="PDR115" s="52"/>
      <c r="PDS115" s="52"/>
      <c r="PDT115" s="52"/>
      <c r="PDU115" s="52"/>
      <c r="PDV115" s="52"/>
      <c r="PDW115" s="52"/>
      <c r="PDX115" s="52"/>
      <c r="PDY115" s="52"/>
      <c r="PDZ115" s="52"/>
      <c r="PEA115" s="52"/>
      <c r="PEB115" s="52"/>
      <c r="PEC115" s="52"/>
      <c r="PED115" s="52"/>
      <c r="PEE115" s="52"/>
      <c r="PEF115" s="52"/>
      <c r="PEG115" s="52"/>
      <c r="PEH115" s="52"/>
      <c r="PEI115" s="52"/>
      <c r="PEJ115" s="52"/>
      <c r="PEK115" s="52"/>
      <c r="PEL115" s="52"/>
      <c r="PEM115" s="52"/>
      <c r="PEN115" s="52"/>
      <c r="PEO115" s="52"/>
      <c r="PEP115" s="52"/>
      <c r="PEQ115" s="52"/>
      <c r="PER115" s="52"/>
      <c r="PES115" s="52"/>
      <c r="PET115" s="52"/>
      <c r="PEU115" s="52"/>
      <c r="PEV115" s="52"/>
      <c r="PEW115" s="52"/>
      <c r="PEX115" s="52"/>
      <c r="PEY115" s="52"/>
      <c r="PEZ115" s="52"/>
      <c r="PFA115" s="52"/>
      <c r="PFB115" s="52"/>
      <c r="PFC115" s="52"/>
      <c r="PFD115" s="52"/>
      <c r="PFE115" s="52"/>
      <c r="PFF115" s="52"/>
      <c r="PFG115" s="52"/>
      <c r="PFH115" s="52"/>
      <c r="PFI115" s="52"/>
      <c r="PFJ115" s="52"/>
      <c r="PFK115" s="52"/>
      <c r="PFL115" s="52"/>
      <c r="PFM115" s="52"/>
      <c r="PFN115" s="52"/>
      <c r="PFO115" s="52"/>
      <c r="PFP115" s="52"/>
      <c r="PFQ115" s="52"/>
      <c r="PFR115" s="52"/>
      <c r="PFS115" s="52"/>
      <c r="PFT115" s="52"/>
      <c r="PFU115" s="52"/>
      <c r="PFV115" s="52"/>
      <c r="PFW115" s="52"/>
      <c r="PFX115" s="52"/>
      <c r="PFY115" s="52"/>
      <c r="PFZ115" s="52"/>
      <c r="PGA115" s="52"/>
      <c r="PGB115" s="52"/>
      <c r="PGC115" s="52"/>
      <c r="PGD115" s="52"/>
      <c r="PGE115" s="52"/>
      <c r="PGF115" s="52"/>
      <c r="PGG115" s="52"/>
      <c r="PGH115" s="52"/>
      <c r="PGI115" s="52"/>
      <c r="PGJ115" s="52"/>
      <c r="PGK115" s="52"/>
      <c r="PGL115" s="52"/>
      <c r="PGM115" s="52"/>
      <c r="PGN115" s="52"/>
      <c r="PGO115" s="52"/>
      <c r="PGP115" s="52"/>
      <c r="PGQ115" s="52"/>
      <c r="PGR115" s="52"/>
      <c r="PGS115" s="52"/>
      <c r="PGT115" s="52"/>
      <c r="PGU115" s="52"/>
      <c r="PGV115" s="52"/>
      <c r="PGW115" s="52"/>
      <c r="PGX115" s="52"/>
      <c r="PGY115" s="52"/>
      <c r="PGZ115" s="52"/>
      <c r="PHA115" s="52"/>
      <c r="PHB115" s="52"/>
      <c r="PHC115" s="52"/>
      <c r="PHD115" s="52"/>
      <c r="PHE115" s="52"/>
      <c r="PHF115" s="52"/>
      <c r="PHG115" s="52"/>
      <c r="PHH115" s="52"/>
      <c r="PHI115" s="52"/>
      <c r="PHJ115" s="52"/>
      <c r="PHK115" s="52"/>
      <c r="PHL115" s="52"/>
      <c r="PHM115" s="52"/>
      <c r="PHN115" s="52"/>
      <c r="PHO115" s="52"/>
      <c r="PHP115" s="52"/>
      <c r="PHQ115" s="52"/>
      <c r="PHR115" s="52"/>
      <c r="PHS115" s="52"/>
      <c r="PHT115" s="52"/>
      <c r="PHU115" s="52"/>
      <c r="PHV115" s="52"/>
      <c r="PHW115" s="52"/>
      <c r="PHX115" s="52"/>
      <c r="PHY115" s="52"/>
      <c r="PHZ115" s="52"/>
      <c r="PIA115" s="52"/>
      <c r="PIB115" s="52"/>
      <c r="PIC115" s="52"/>
      <c r="PID115" s="52"/>
      <c r="PIE115" s="52"/>
      <c r="PIF115" s="52"/>
      <c r="PIG115" s="52"/>
      <c r="PIH115" s="52"/>
      <c r="PII115" s="52"/>
      <c r="PIJ115" s="52"/>
      <c r="PIK115" s="52"/>
      <c r="PIL115" s="52"/>
      <c r="PIM115" s="52"/>
      <c r="PIN115" s="52"/>
      <c r="PIO115" s="52"/>
      <c r="PIP115" s="52"/>
      <c r="PIQ115" s="52"/>
      <c r="PIR115" s="52"/>
      <c r="PIS115" s="52"/>
      <c r="PIT115" s="52"/>
      <c r="PIU115" s="52"/>
      <c r="PIV115" s="52"/>
      <c r="PIW115" s="52"/>
      <c r="PIX115" s="52"/>
      <c r="PIY115" s="52"/>
      <c r="PIZ115" s="52"/>
      <c r="PJA115" s="52"/>
      <c r="PJB115" s="52"/>
      <c r="PJC115" s="52"/>
      <c r="PJD115" s="52"/>
      <c r="PJE115" s="52"/>
      <c r="PJF115" s="52"/>
      <c r="PJG115" s="52"/>
      <c r="PJH115" s="52"/>
      <c r="PJI115" s="52"/>
      <c r="PJJ115" s="52"/>
      <c r="PJK115" s="52"/>
      <c r="PJL115" s="52"/>
      <c r="PJM115" s="52"/>
      <c r="PJN115" s="52"/>
      <c r="PJO115" s="52"/>
      <c r="PJP115" s="52"/>
      <c r="PJQ115" s="52"/>
      <c r="PJR115" s="52"/>
      <c r="PJS115" s="52"/>
      <c r="PJT115" s="52"/>
      <c r="PJU115" s="52"/>
      <c r="PJV115" s="52"/>
      <c r="PJW115" s="52"/>
      <c r="PJX115" s="52"/>
      <c r="PJY115" s="52"/>
      <c r="PJZ115" s="52"/>
      <c r="PKA115" s="52"/>
      <c r="PKB115" s="52"/>
      <c r="PKC115" s="52"/>
      <c r="PKD115" s="52"/>
      <c r="PKE115" s="52"/>
      <c r="PKF115" s="52"/>
      <c r="PKG115" s="52"/>
      <c r="PKH115" s="52"/>
      <c r="PKI115" s="52"/>
      <c r="PKJ115" s="52"/>
      <c r="PKK115" s="52"/>
      <c r="PKL115" s="52"/>
      <c r="PKM115" s="52"/>
      <c r="PKN115" s="52"/>
      <c r="PKO115" s="52"/>
      <c r="PKP115" s="52"/>
      <c r="PKQ115" s="52"/>
      <c r="PKR115" s="52"/>
      <c r="PKS115" s="52"/>
      <c r="PKT115" s="52"/>
      <c r="PKU115" s="52"/>
      <c r="PKV115" s="52"/>
      <c r="PKW115" s="52"/>
      <c r="PKX115" s="52"/>
      <c r="PKY115" s="52"/>
      <c r="PKZ115" s="52"/>
      <c r="PLA115" s="52"/>
      <c r="PLB115" s="52"/>
      <c r="PLC115" s="52"/>
      <c r="PLD115" s="52"/>
      <c r="PLE115" s="52"/>
      <c r="PLF115" s="52"/>
      <c r="PLG115" s="52"/>
      <c r="PLH115" s="52"/>
      <c r="PLI115" s="52"/>
      <c r="PLJ115" s="52"/>
      <c r="PLK115" s="52"/>
      <c r="PLL115" s="52"/>
      <c r="PLM115" s="52"/>
      <c r="PLN115" s="52"/>
      <c r="PLO115" s="52"/>
      <c r="PLP115" s="52"/>
      <c r="PLQ115" s="52"/>
      <c r="PLR115" s="52"/>
      <c r="PLS115" s="52"/>
      <c r="PLT115" s="52"/>
      <c r="PLU115" s="52"/>
      <c r="PLV115" s="52"/>
      <c r="PLW115" s="52"/>
      <c r="PLX115" s="52"/>
      <c r="PLY115" s="52"/>
      <c r="PLZ115" s="52"/>
      <c r="PMA115" s="52"/>
      <c r="PMB115" s="52"/>
      <c r="PMC115" s="52"/>
      <c r="PMD115" s="52"/>
      <c r="PME115" s="52"/>
      <c r="PMF115" s="52"/>
      <c r="PMG115" s="52"/>
      <c r="PMH115" s="52"/>
      <c r="PMI115" s="52"/>
      <c r="PMJ115" s="52"/>
      <c r="PMK115" s="52"/>
      <c r="PML115" s="52"/>
      <c r="PMM115" s="52"/>
      <c r="PMN115" s="52"/>
      <c r="PMO115" s="52"/>
      <c r="PMP115" s="52"/>
      <c r="PMQ115" s="52"/>
      <c r="PMR115" s="52"/>
      <c r="PMS115" s="52"/>
      <c r="PMT115" s="52"/>
      <c r="PMU115" s="52"/>
      <c r="PMV115" s="52"/>
      <c r="PMW115" s="52"/>
      <c r="PMX115" s="52"/>
      <c r="PMY115" s="52"/>
      <c r="PMZ115" s="52"/>
      <c r="PNA115" s="52"/>
      <c r="PNB115" s="52"/>
      <c r="PNC115" s="52"/>
      <c r="PND115" s="52"/>
      <c r="PNE115" s="52"/>
      <c r="PNF115" s="52"/>
      <c r="PNG115" s="52"/>
      <c r="PNH115" s="52"/>
      <c r="PNI115" s="52"/>
      <c r="PNJ115" s="52"/>
      <c r="PNK115" s="52"/>
      <c r="PNL115" s="52"/>
      <c r="PNM115" s="52"/>
      <c r="PNN115" s="52"/>
      <c r="PNO115" s="52"/>
      <c r="PNP115" s="52"/>
      <c r="PNQ115" s="52"/>
      <c r="PNR115" s="52"/>
      <c r="PNS115" s="52"/>
      <c r="PNT115" s="52"/>
      <c r="PNU115" s="52"/>
      <c r="PNV115" s="52"/>
      <c r="PNW115" s="52"/>
      <c r="PNX115" s="52"/>
      <c r="PNY115" s="52"/>
      <c r="PNZ115" s="52"/>
      <c r="POA115" s="52"/>
      <c r="POB115" s="52"/>
      <c r="POC115" s="52"/>
      <c r="POD115" s="52"/>
      <c r="POE115" s="52"/>
      <c r="POF115" s="52"/>
      <c r="POG115" s="52"/>
      <c r="POH115" s="52"/>
      <c r="POI115" s="52"/>
      <c r="POJ115" s="52"/>
      <c r="POK115" s="52"/>
      <c r="POL115" s="52"/>
      <c r="POM115" s="52"/>
      <c r="PON115" s="52"/>
      <c r="POO115" s="52"/>
      <c r="POP115" s="52"/>
      <c r="POQ115" s="52"/>
      <c r="POR115" s="52"/>
      <c r="POS115" s="52"/>
      <c r="POT115" s="52"/>
      <c r="POU115" s="52"/>
      <c r="POV115" s="52"/>
      <c r="POW115" s="52"/>
      <c r="POX115" s="52"/>
      <c r="POY115" s="52"/>
      <c r="POZ115" s="52"/>
      <c r="PPA115" s="52"/>
      <c r="PPB115" s="52"/>
      <c r="PPC115" s="52"/>
      <c r="PPD115" s="52"/>
      <c r="PPE115" s="52"/>
      <c r="PPF115" s="52"/>
      <c r="PPG115" s="52"/>
      <c r="PPH115" s="52"/>
      <c r="PPI115" s="52"/>
      <c r="PPJ115" s="52"/>
      <c r="PPK115" s="52"/>
      <c r="PPL115" s="52"/>
      <c r="PPM115" s="52"/>
      <c r="PPN115" s="52"/>
      <c r="PPO115" s="52"/>
      <c r="PPP115" s="52"/>
      <c r="PPQ115" s="52"/>
      <c r="PPR115" s="52"/>
      <c r="PPS115" s="52"/>
      <c r="PPT115" s="52"/>
      <c r="PPU115" s="52"/>
      <c r="PPV115" s="52"/>
      <c r="PPW115" s="52"/>
      <c r="PPX115" s="52"/>
      <c r="PPY115" s="52"/>
      <c r="PPZ115" s="52"/>
      <c r="PQA115" s="52"/>
      <c r="PQB115" s="52"/>
      <c r="PQC115" s="52"/>
      <c r="PQD115" s="52"/>
      <c r="PQE115" s="52"/>
      <c r="PQF115" s="52"/>
      <c r="PQG115" s="52"/>
      <c r="PQH115" s="52"/>
      <c r="PQI115" s="52"/>
      <c r="PQJ115" s="52"/>
      <c r="PQK115" s="52"/>
      <c r="PQL115" s="52"/>
      <c r="PQM115" s="52"/>
      <c r="PQN115" s="52"/>
      <c r="PQO115" s="52"/>
      <c r="PQP115" s="52"/>
      <c r="PQQ115" s="52"/>
      <c r="PQR115" s="52"/>
      <c r="PQS115" s="52"/>
      <c r="PQT115" s="52"/>
      <c r="PQU115" s="52"/>
      <c r="PQV115" s="52"/>
      <c r="PQW115" s="52"/>
      <c r="PQX115" s="52"/>
      <c r="PQY115" s="52"/>
      <c r="PQZ115" s="52"/>
      <c r="PRA115" s="52"/>
      <c r="PRB115" s="52"/>
      <c r="PRC115" s="52"/>
      <c r="PRD115" s="52"/>
      <c r="PRE115" s="52"/>
      <c r="PRF115" s="52"/>
      <c r="PRG115" s="52"/>
      <c r="PRH115" s="52"/>
      <c r="PRI115" s="52"/>
      <c r="PRJ115" s="52"/>
      <c r="PRK115" s="52"/>
      <c r="PRL115" s="52"/>
      <c r="PRM115" s="52"/>
      <c r="PRN115" s="52"/>
      <c r="PRO115" s="52"/>
      <c r="PRP115" s="52"/>
      <c r="PRQ115" s="52"/>
      <c r="PRR115" s="52"/>
      <c r="PRS115" s="52"/>
      <c r="PRT115" s="52"/>
      <c r="PRU115" s="52"/>
      <c r="PRV115" s="52"/>
      <c r="PRW115" s="52"/>
      <c r="PRX115" s="52"/>
      <c r="PRY115" s="52"/>
      <c r="PRZ115" s="52"/>
      <c r="PSA115" s="52"/>
      <c r="PSB115" s="52"/>
      <c r="PSC115" s="52"/>
      <c r="PSD115" s="52"/>
      <c r="PSE115" s="52"/>
      <c r="PSF115" s="52"/>
      <c r="PSG115" s="52"/>
      <c r="PSH115" s="52"/>
      <c r="PSI115" s="52"/>
      <c r="PSJ115" s="52"/>
      <c r="PSK115" s="52"/>
      <c r="PSL115" s="52"/>
      <c r="PSM115" s="52"/>
      <c r="PSN115" s="52"/>
      <c r="PSO115" s="52"/>
      <c r="PSP115" s="52"/>
      <c r="PSQ115" s="52"/>
      <c r="PSR115" s="52"/>
      <c r="PSS115" s="52"/>
      <c r="PST115" s="52"/>
      <c r="PSU115" s="52"/>
      <c r="PSV115" s="52"/>
      <c r="PSW115" s="52"/>
      <c r="PSX115" s="52"/>
      <c r="PSY115" s="52"/>
      <c r="PSZ115" s="52"/>
      <c r="PTA115" s="52"/>
      <c r="PTB115" s="52"/>
      <c r="PTC115" s="52"/>
      <c r="PTD115" s="52"/>
      <c r="PTE115" s="52"/>
      <c r="PTF115" s="52"/>
      <c r="PTG115" s="52"/>
      <c r="PTH115" s="52"/>
      <c r="PTI115" s="52"/>
      <c r="PTJ115" s="52"/>
      <c r="PTK115" s="52"/>
      <c r="PTL115" s="52"/>
      <c r="PTM115" s="52"/>
      <c r="PTN115" s="52"/>
      <c r="PTO115" s="52"/>
      <c r="PTP115" s="52"/>
      <c r="PTQ115" s="52"/>
      <c r="PTR115" s="52"/>
      <c r="PTS115" s="52"/>
      <c r="PTT115" s="52"/>
      <c r="PTU115" s="52"/>
      <c r="PTV115" s="52"/>
      <c r="PTW115" s="52"/>
      <c r="PTX115" s="52"/>
      <c r="PTY115" s="52"/>
      <c r="PTZ115" s="52"/>
      <c r="PUA115" s="52"/>
      <c r="PUB115" s="52"/>
      <c r="PUC115" s="52"/>
      <c r="PUD115" s="52"/>
      <c r="PUE115" s="52"/>
      <c r="PUF115" s="52"/>
      <c r="PUG115" s="52"/>
      <c r="PUH115" s="52"/>
      <c r="PUI115" s="52"/>
      <c r="PUJ115" s="52"/>
      <c r="PUK115" s="52"/>
      <c r="PUL115" s="52"/>
      <c r="PUM115" s="52"/>
      <c r="PUN115" s="52"/>
      <c r="PUO115" s="52"/>
      <c r="PUP115" s="52"/>
      <c r="PUQ115" s="52"/>
      <c r="PUR115" s="52"/>
      <c r="PUS115" s="52"/>
      <c r="PUT115" s="52"/>
      <c r="PUU115" s="52"/>
      <c r="PUV115" s="52"/>
      <c r="PUW115" s="52"/>
      <c r="PUX115" s="52"/>
      <c r="PUY115" s="52"/>
      <c r="PUZ115" s="52"/>
      <c r="PVA115" s="52"/>
      <c r="PVB115" s="52"/>
      <c r="PVC115" s="52"/>
      <c r="PVD115" s="52"/>
      <c r="PVE115" s="52"/>
      <c r="PVF115" s="52"/>
      <c r="PVG115" s="52"/>
      <c r="PVH115" s="52"/>
      <c r="PVI115" s="52"/>
      <c r="PVJ115" s="52"/>
      <c r="PVK115" s="52"/>
      <c r="PVL115" s="52"/>
      <c r="PVM115" s="52"/>
      <c r="PVN115" s="52"/>
      <c r="PVO115" s="52"/>
      <c r="PVP115" s="52"/>
      <c r="PVQ115" s="52"/>
      <c r="PVR115" s="52"/>
      <c r="PVS115" s="52"/>
      <c r="PVT115" s="52"/>
      <c r="PVU115" s="52"/>
      <c r="PVV115" s="52"/>
      <c r="PVW115" s="52"/>
      <c r="PVX115" s="52"/>
      <c r="PVY115" s="52"/>
      <c r="PVZ115" s="52"/>
      <c r="PWA115" s="52"/>
      <c r="PWB115" s="52"/>
      <c r="PWC115" s="52"/>
      <c r="PWD115" s="52"/>
      <c r="PWE115" s="52"/>
      <c r="PWF115" s="52"/>
      <c r="PWG115" s="52"/>
      <c r="PWH115" s="52"/>
      <c r="PWI115" s="52"/>
      <c r="PWJ115" s="52"/>
      <c r="PWK115" s="52"/>
      <c r="PWL115" s="52"/>
      <c r="PWM115" s="52"/>
      <c r="PWN115" s="52"/>
      <c r="PWO115" s="52"/>
      <c r="PWP115" s="52"/>
      <c r="PWQ115" s="52"/>
      <c r="PWR115" s="52"/>
      <c r="PWS115" s="52"/>
      <c r="PWT115" s="52"/>
      <c r="PWU115" s="52"/>
      <c r="PWV115" s="52"/>
      <c r="PWW115" s="52"/>
      <c r="PWX115" s="52"/>
      <c r="PWY115" s="52"/>
      <c r="PWZ115" s="52"/>
      <c r="PXA115" s="52"/>
      <c r="PXB115" s="52"/>
      <c r="PXC115" s="52"/>
      <c r="PXD115" s="52"/>
      <c r="PXE115" s="52"/>
      <c r="PXF115" s="52"/>
      <c r="PXG115" s="52"/>
      <c r="PXH115" s="52"/>
      <c r="PXI115" s="52"/>
      <c r="PXJ115" s="52"/>
      <c r="PXK115" s="52"/>
      <c r="PXL115" s="52"/>
      <c r="PXM115" s="52"/>
      <c r="PXN115" s="52"/>
      <c r="PXO115" s="52"/>
      <c r="PXP115" s="52"/>
      <c r="PXQ115" s="52"/>
      <c r="PXR115" s="52"/>
      <c r="PXS115" s="52"/>
      <c r="PXT115" s="52"/>
      <c r="PXU115" s="52"/>
      <c r="PXV115" s="52"/>
      <c r="PXW115" s="52"/>
      <c r="PXX115" s="52"/>
      <c r="PXY115" s="52"/>
      <c r="PXZ115" s="52"/>
      <c r="PYA115" s="52"/>
      <c r="PYB115" s="52"/>
      <c r="PYC115" s="52"/>
      <c r="PYD115" s="52"/>
      <c r="PYE115" s="52"/>
      <c r="PYF115" s="52"/>
      <c r="PYG115" s="52"/>
      <c r="PYH115" s="52"/>
      <c r="PYI115" s="52"/>
      <c r="PYJ115" s="52"/>
      <c r="PYK115" s="52"/>
      <c r="PYL115" s="52"/>
      <c r="PYM115" s="52"/>
      <c r="PYN115" s="52"/>
      <c r="PYO115" s="52"/>
      <c r="PYP115" s="52"/>
      <c r="PYQ115" s="52"/>
      <c r="PYR115" s="52"/>
      <c r="PYS115" s="52"/>
      <c r="PYT115" s="52"/>
      <c r="PYU115" s="52"/>
      <c r="PYV115" s="52"/>
      <c r="PYW115" s="52"/>
      <c r="PYX115" s="52"/>
      <c r="PYY115" s="52"/>
      <c r="PYZ115" s="52"/>
      <c r="PZA115" s="52"/>
      <c r="PZB115" s="52"/>
      <c r="PZC115" s="52"/>
      <c r="PZD115" s="52"/>
      <c r="PZE115" s="52"/>
      <c r="PZF115" s="52"/>
      <c r="PZG115" s="52"/>
      <c r="PZH115" s="52"/>
      <c r="PZI115" s="52"/>
      <c r="PZJ115" s="52"/>
      <c r="PZK115" s="52"/>
      <c r="PZL115" s="52"/>
      <c r="PZM115" s="52"/>
      <c r="PZN115" s="52"/>
      <c r="PZO115" s="52"/>
      <c r="PZP115" s="52"/>
      <c r="PZQ115" s="52"/>
      <c r="PZR115" s="52"/>
      <c r="PZS115" s="52"/>
      <c r="PZT115" s="52"/>
      <c r="PZU115" s="52"/>
      <c r="PZV115" s="52"/>
      <c r="PZW115" s="52"/>
      <c r="PZX115" s="52"/>
      <c r="PZY115" s="52"/>
      <c r="PZZ115" s="52"/>
      <c r="QAA115" s="52"/>
      <c r="QAB115" s="52"/>
      <c r="QAC115" s="52"/>
      <c r="QAD115" s="52"/>
      <c r="QAE115" s="52"/>
      <c r="QAF115" s="52"/>
      <c r="QAG115" s="52"/>
      <c r="QAH115" s="52"/>
      <c r="QAI115" s="52"/>
      <c r="QAJ115" s="52"/>
      <c r="QAK115" s="52"/>
      <c r="QAL115" s="52"/>
      <c r="QAM115" s="52"/>
      <c r="QAN115" s="52"/>
      <c r="QAO115" s="52"/>
      <c r="QAP115" s="52"/>
      <c r="QAQ115" s="52"/>
      <c r="QAR115" s="52"/>
      <c r="QAS115" s="52"/>
      <c r="QAT115" s="52"/>
      <c r="QAU115" s="52"/>
      <c r="QAV115" s="52"/>
      <c r="QAW115" s="52"/>
      <c r="QAX115" s="52"/>
      <c r="QAY115" s="52"/>
      <c r="QAZ115" s="52"/>
      <c r="QBA115" s="52"/>
      <c r="QBB115" s="52"/>
      <c r="QBC115" s="52"/>
      <c r="QBD115" s="52"/>
      <c r="QBE115" s="52"/>
      <c r="QBF115" s="52"/>
      <c r="QBG115" s="52"/>
      <c r="QBH115" s="52"/>
      <c r="QBI115" s="52"/>
      <c r="QBJ115" s="52"/>
      <c r="QBK115" s="52"/>
      <c r="QBL115" s="52"/>
      <c r="QBM115" s="52"/>
      <c r="QBN115" s="52"/>
      <c r="QBO115" s="52"/>
      <c r="QBP115" s="52"/>
      <c r="QBQ115" s="52"/>
      <c r="QBR115" s="52"/>
      <c r="QBS115" s="52"/>
      <c r="QBT115" s="52"/>
      <c r="QBU115" s="52"/>
      <c r="QBV115" s="52"/>
      <c r="QBW115" s="52"/>
      <c r="QBX115" s="52"/>
      <c r="QBY115" s="52"/>
      <c r="QBZ115" s="52"/>
      <c r="QCA115" s="52"/>
      <c r="QCB115" s="52"/>
      <c r="QCC115" s="52"/>
      <c r="QCD115" s="52"/>
      <c r="QCE115" s="52"/>
      <c r="QCF115" s="52"/>
      <c r="QCG115" s="52"/>
      <c r="QCH115" s="52"/>
      <c r="QCI115" s="52"/>
      <c r="QCJ115" s="52"/>
      <c r="QCK115" s="52"/>
      <c r="QCL115" s="52"/>
      <c r="QCM115" s="52"/>
      <c r="QCN115" s="52"/>
      <c r="QCO115" s="52"/>
      <c r="QCP115" s="52"/>
      <c r="QCQ115" s="52"/>
      <c r="QCR115" s="52"/>
      <c r="QCS115" s="52"/>
      <c r="QCT115" s="52"/>
      <c r="QCU115" s="52"/>
      <c r="QCV115" s="52"/>
      <c r="QCW115" s="52"/>
      <c r="QCX115" s="52"/>
      <c r="QCY115" s="52"/>
      <c r="QCZ115" s="52"/>
      <c r="QDA115" s="52"/>
      <c r="QDB115" s="52"/>
      <c r="QDC115" s="52"/>
      <c r="QDD115" s="52"/>
      <c r="QDE115" s="52"/>
      <c r="QDF115" s="52"/>
      <c r="QDG115" s="52"/>
      <c r="QDH115" s="52"/>
      <c r="QDI115" s="52"/>
      <c r="QDJ115" s="52"/>
      <c r="QDK115" s="52"/>
      <c r="QDL115" s="52"/>
      <c r="QDM115" s="52"/>
      <c r="QDN115" s="52"/>
      <c r="QDO115" s="52"/>
      <c r="QDP115" s="52"/>
      <c r="QDQ115" s="52"/>
      <c r="QDR115" s="52"/>
      <c r="QDS115" s="52"/>
      <c r="QDT115" s="52"/>
      <c r="QDU115" s="52"/>
      <c r="QDV115" s="52"/>
      <c r="QDW115" s="52"/>
      <c r="QDX115" s="52"/>
      <c r="QDY115" s="52"/>
      <c r="QDZ115" s="52"/>
      <c r="QEA115" s="52"/>
      <c r="QEB115" s="52"/>
      <c r="QEC115" s="52"/>
      <c r="QED115" s="52"/>
      <c r="QEE115" s="52"/>
      <c r="QEF115" s="52"/>
      <c r="QEG115" s="52"/>
      <c r="QEH115" s="52"/>
      <c r="QEI115" s="52"/>
      <c r="QEJ115" s="52"/>
      <c r="QEK115" s="52"/>
      <c r="QEL115" s="52"/>
      <c r="QEM115" s="52"/>
      <c r="QEN115" s="52"/>
      <c r="QEO115" s="52"/>
      <c r="QEP115" s="52"/>
      <c r="QEQ115" s="52"/>
      <c r="QER115" s="52"/>
      <c r="QES115" s="52"/>
      <c r="QET115" s="52"/>
      <c r="QEU115" s="52"/>
      <c r="QEV115" s="52"/>
      <c r="QEW115" s="52"/>
      <c r="QEX115" s="52"/>
      <c r="QEY115" s="52"/>
      <c r="QEZ115" s="52"/>
      <c r="QFA115" s="52"/>
      <c r="QFB115" s="52"/>
      <c r="QFC115" s="52"/>
      <c r="QFD115" s="52"/>
      <c r="QFE115" s="52"/>
      <c r="QFF115" s="52"/>
      <c r="QFG115" s="52"/>
      <c r="QFH115" s="52"/>
      <c r="QFI115" s="52"/>
      <c r="QFJ115" s="52"/>
      <c r="QFK115" s="52"/>
      <c r="QFL115" s="52"/>
      <c r="QFM115" s="52"/>
      <c r="QFN115" s="52"/>
      <c r="QFO115" s="52"/>
      <c r="QFP115" s="52"/>
      <c r="QFQ115" s="52"/>
      <c r="QFR115" s="52"/>
      <c r="QFS115" s="52"/>
      <c r="QFT115" s="52"/>
      <c r="QFU115" s="52"/>
      <c r="QFV115" s="52"/>
      <c r="QFW115" s="52"/>
      <c r="QFX115" s="52"/>
      <c r="QFY115" s="52"/>
      <c r="QFZ115" s="52"/>
      <c r="QGA115" s="52"/>
      <c r="QGB115" s="52"/>
      <c r="QGC115" s="52"/>
      <c r="QGD115" s="52"/>
      <c r="QGE115" s="52"/>
      <c r="QGF115" s="52"/>
      <c r="QGG115" s="52"/>
      <c r="QGH115" s="52"/>
      <c r="QGI115" s="52"/>
      <c r="QGJ115" s="52"/>
      <c r="QGK115" s="52"/>
      <c r="QGL115" s="52"/>
      <c r="QGM115" s="52"/>
      <c r="QGN115" s="52"/>
      <c r="QGO115" s="52"/>
      <c r="QGP115" s="52"/>
      <c r="QGQ115" s="52"/>
      <c r="QGR115" s="52"/>
      <c r="QGS115" s="52"/>
      <c r="QGT115" s="52"/>
      <c r="QGU115" s="52"/>
      <c r="QGV115" s="52"/>
      <c r="QGW115" s="52"/>
      <c r="QGX115" s="52"/>
      <c r="QGY115" s="52"/>
      <c r="QGZ115" s="52"/>
      <c r="QHA115" s="52"/>
      <c r="QHB115" s="52"/>
      <c r="QHC115" s="52"/>
      <c r="QHD115" s="52"/>
      <c r="QHE115" s="52"/>
      <c r="QHF115" s="52"/>
      <c r="QHG115" s="52"/>
      <c r="QHH115" s="52"/>
      <c r="QHI115" s="52"/>
      <c r="QHJ115" s="52"/>
      <c r="QHK115" s="52"/>
      <c r="QHL115" s="52"/>
      <c r="QHM115" s="52"/>
      <c r="QHN115" s="52"/>
      <c r="QHO115" s="52"/>
      <c r="QHP115" s="52"/>
      <c r="QHQ115" s="52"/>
      <c r="QHR115" s="52"/>
      <c r="QHS115" s="52"/>
      <c r="QHT115" s="52"/>
      <c r="QHU115" s="52"/>
      <c r="QHV115" s="52"/>
      <c r="QHW115" s="52"/>
      <c r="QHX115" s="52"/>
      <c r="QHY115" s="52"/>
      <c r="QHZ115" s="52"/>
      <c r="QIA115" s="52"/>
      <c r="QIB115" s="52"/>
      <c r="QIC115" s="52"/>
      <c r="QID115" s="52"/>
      <c r="QIE115" s="52"/>
      <c r="QIF115" s="52"/>
      <c r="QIG115" s="52"/>
      <c r="QIH115" s="52"/>
      <c r="QII115" s="52"/>
      <c r="QIJ115" s="52"/>
      <c r="QIK115" s="52"/>
      <c r="QIL115" s="52"/>
      <c r="QIM115" s="52"/>
      <c r="QIN115" s="52"/>
      <c r="QIO115" s="52"/>
      <c r="QIP115" s="52"/>
      <c r="QIQ115" s="52"/>
      <c r="QIR115" s="52"/>
      <c r="QIS115" s="52"/>
      <c r="QIT115" s="52"/>
      <c r="QIU115" s="52"/>
      <c r="QIV115" s="52"/>
      <c r="QIW115" s="52"/>
      <c r="QIX115" s="52"/>
      <c r="QIY115" s="52"/>
      <c r="QIZ115" s="52"/>
      <c r="QJA115" s="52"/>
      <c r="QJB115" s="52"/>
      <c r="QJC115" s="52"/>
      <c r="QJD115" s="52"/>
      <c r="QJE115" s="52"/>
      <c r="QJF115" s="52"/>
      <c r="QJG115" s="52"/>
      <c r="QJH115" s="52"/>
      <c r="QJI115" s="52"/>
      <c r="QJJ115" s="52"/>
      <c r="QJK115" s="52"/>
      <c r="QJL115" s="52"/>
      <c r="QJM115" s="52"/>
      <c r="QJN115" s="52"/>
      <c r="QJO115" s="52"/>
      <c r="QJP115" s="52"/>
      <c r="QJQ115" s="52"/>
      <c r="QJR115" s="52"/>
      <c r="QJS115" s="52"/>
      <c r="QJT115" s="52"/>
      <c r="QJU115" s="52"/>
      <c r="QJV115" s="52"/>
      <c r="QJW115" s="52"/>
      <c r="QJX115" s="52"/>
      <c r="QJY115" s="52"/>
      <c r="QJZ115" s="52"/>
      <c r="QKA115" s="52"/>
      <c r="QKB115" s="52"/>
      <c r="QKC115" s="52"/>
      <c r="QKD115" s="52"/>
      <c r="QKE115" s="52"/>
      <c r="QKF115" s="52"/>
      <c r="QKG115" s="52"/>
      <c r="QKH115" s="52"/>
      <c r="QKI115" s="52"/>
      <c r="QKJ115" s="52"/>
      <c r="QKK115" s="52"/>
      <c r="QKL115" s="52"/>
      <c r="QKM115" s="52"/>
      <c r="QKN115" s="52"/>
      <c r="QKO115" s="52"/>
      <c r="QKP115" s="52"/>
      <c r="QKQ115" s="52"/>
      <c r="QKR115" s="52"/>
      <c r="QKS115" s="52"/>
      <c r="QKT115" s="52"/>
      <c r="QKU115" s="52"/>
      <c r="QKV115" s="52"/>
      <c r="QKW115" s="52"/>
      <c r="QKX115" s="52"/>
      <c r="QKY115" s="52"/>
      <c r="QKZ115" s="52"/>
      <c r="QLA115" s="52"/>
      <c r="QLB115" s="52"/>
      <c r="QLC115" s="52"/>
      <c r="QLD115" s="52"/>
      <c r="QLE115" s="52"/>
      <c r="QLF115" s="52"/>
      <c r="QLG115" s="52"/>
      <c r="QLH115" s="52"/>
      <c r="QLI115" s="52"/>
      <c r="QLJ115" s="52"/>
      <c r="QLK115" s="52"/>
      <c r="QLL115" s="52"/>
      <c r="QLM115" s="52"/>
      <c r="QLN115" s="52"/>
      <c r="QLO115" s="52"/>
      <c r="QLP115" s="52"/>
      <c r="QLQ115" s="52"/>
      <c r="QLR115" s="52"/>
      <c r="QLS115" s="52"/>
      <c r="QLT115" s="52"/>
      <c r="QLU115" s="52"/>
      <c r="QLV115" s="52"/>
      <c r="QLW115" s="52"/>
      <c r="QLX115" s="52"/>
      <c r="QLY115" s="52"/>
      <c r="QLZ115" s="52"/>
      <c r="QMA115" s="52"/>
      <c r="QMB115" s="52"/>
      <c r="QMC115" s="52"/>
      <c r="QMD115" s="52"/>
      <c r="QME115" s="52"/>
      <c r="QMF115" s="52"/>
      <c r="QMG115" s="52"/>
      <c r="QMH115" s="52"/>
      <c r="QMI115" s="52"/>
      <c r="QMJ115" s="52"/>
      <c r="QMK115" s="52"/>
      <c r="QML115" s="52"/>
      <c r="QMM115" s="52"/>
      <c r="QMN115" s="52"/>
      <c r="QMO115" s="52"/>
      <c r="QMP115" s="52"/>
      <c r="QMQ115" s="52"/>
      <c r="QMR115" s="52"/>
      <c r="QMS115" s="52"/>
      <c r="QMT115" s="52"/>
      <c r="QMU115" s="52"/>
      <c r="QMV115" s="52"/>
      <c r="QMW115" s="52"/>
      <c r="QMX115" s="52"/>
      <c r="QMY115" s="52"/>
      <c r="QMZ115" s="52"/>
      <c r="QNA115" s="52"/>
      <c r="QNB115" s="52"/>
      <c r="QNC115" s="52"/>
      <c r="QND115" s="52"/>
      <c r="QNE115" s="52"/>
      <c r="QNF115" s="52"/>
      <c r="QNG115" s="52"/>
      <c r="QNH115" s="52"/>
      <c r="QNI115" s="52"/>
      <c r="QNJ115" s="52"/>
      <c r="QNK115" s="52"/>
      <c r="QNL115" s="52"/>
      <c r="QNM115" s="52"/>
      <c r="QNN115" s="52"/>
      <c r="QNO115" s="52"/>
      <c r="QNP115" s="52"/>
      <c r="QNQ115" s="52"/>
      <c r="QNR115" s="52"/>
      <c r="QNS115" s="52"/>
      <c r="QNT115" s="52"/>
      <c r="QNU115" s="52"/>
      <c r="QNV115" s="52"/>
      <c r="QNW115" s="52"/>
      <c r="QNX115" s="52"/>
      <c r="QNY115" s="52"/>
      <c r="QNZ115" s="52"/>
      <c r="QOA115" s="52"/>
      <c r="QOB115" s="52"/>
      <c r="QOC115" s="52"/>
      <c r="QOD115" s="52"/>
      <c r="QOE115" s="52"/>
      <c r="QOF115" s="52"/>
      <c r="QOG115" s="52"/>
      <c r="QOH115" s="52"/>
      <c r="QOI115" s="52"/>
      <c r="QOJ115" s="52"/>
      <c r="QOK115" s="52"/>
      <c r="QOL115" s="52"/>
      <c r="QOM115" s="52"/>
      <c r="QON115" s="52"/>
      <c r="QOO115" s="52"/>
      <c r="QOP115" s="52"/>
      <c r="QOQ115" s="52"/>
      <c r="QOR115" s="52"/>
      <c r="QOS115" s="52"/>
      <c r="QOT115" s="52"/>
      <c r="QOU115" s="52"/>
      <c r="QOV115" s="52"/>
      <c r="QOW115" s="52"/>
      <c r="QOX115" s="52"/>
      <c r="QOY115" s="52"/>
      <c r="QOZ115" s="52"/>
      <c r="QPA115" s="52"/>
      <c r="QPB115" s="52"/>
      <c r="QPC115" s="52"/>
      <c r="QPD115" s="52"/>
      <c r="QPE115" s="52"/>
      <c r="QPF115" s="52"/>
      <c r="QPG115" s="52"/>
      <c r="QPH115" s="52"/>
      <c r="QPI115" s="52"/>
      <c r="QPJ115" s="52"/>
      <c r="QPK115" s="52"/>
      <c r="QPL115" s="52"/>
      <c r="QPM115" s="52"/>
      <c r="QPN115" s="52"/>
      <c r="QPO115" s="52"/>
      <c r="QPP115" s="52"/>
      <c r="QPQ115" s="52"/>
      <c r="QPR115" s="52"/>
      <c r="QPS115" s="52"/>
      <c r="QPT115" s="52"/>
      <c r="QPU115" s="52"/>
      <c r="QPV115" s="52"/>
      <c r="QPW115" s="52"/>
      <c r="QPX115" s="52"/>
      <c r="QPY115" s="52"/>
      <c r="QPZ115" s="52"/>
      <c r="QQA115" s="52"/>
      <c r="QQB115" s="52"/>
      <c r="QQC115" s="52"/>
      <c r="QQD115" s="52"/>
      <c r="QQE115" s="52"/>
      <c r="QQF115" s="52"/>
      <c r="QQG115" s="52"/>
      <c r="QQH115" s="52"/>
      <c r="QQI115" s="52"/>
      <c r="QQJ115" s="52"/>
      <c r="QQK115" s="52"/>
      <c r="QQL115" s="52"/>
      <c r="QQM115" s="52"/>
      <c r="QQN115" s="52"/>
      <c r="QQO115" s="52"/>
      <c r="QQP115" s="52"/>
      <c r="QQQ115" s="52"/>
      <c r="QQR115" s="52"/>
      <c r="QQS115" s="52"/>
      <c r="QQT115" s="52"/>
      <c r="QQU115" s="52"/>
      <c r="QQV115" s="52"/>
      <c r="QQW115" s="52"/>
      <c r="QQX115" s="52"/>
      <c r="QQY115" s="52"/>
      <c r="QQZ115" s="52"/>
      <c r="QRA115" s="52"/>
      <c r="QRB115" s="52"/>
      <c r="QRC115" s="52"/>
      <c r="QRD115" s="52"/>
      <c r="QRE115" s="52"/>
      <c r="QRF115" s="52"/>
      <c r="QRG115" s="52"/>
      <c r="QRH115" s="52"/>
      <c r="QRI115" s="52"/>
      <c r="QRJ115" s="52"/>
      <c r="QRK115" s="52"/>
      <c r="QRL115" s="52"/>
      <c r="QRM115" s="52"/>
      <c r="QRN115" s="52"/>
      <c r="QRO115" s="52"/>
      <c r="QRP115" s="52"/>
      <c r="QRQ115" s="52"/>
      <c r="QRR115" s="52"/>
      <c r="QRS115" s="52"/>
      <c r="QRT115" s="52"/>
      <c r="QRU115" s="52"/>
      <c r="QRV115" s="52"/>
      <c r="QRW115" s="52"/>
      <c r="QRX115" s="52"/>
      <c r="QRY115" s="52"/>
      <c r="QRZ115" s="52"/>
      <c r="QSA115" s="52"/>
      <c r="QSB115" s="52"/>
      <c r="QSC115" s="52"/>
      <c r="QSD115" s="52"/>
      <c r="QSE115" s="52"/>
      <c r="QSF115" s="52"/>
      <c r="QSG115" s="52"/>
      <c r="QSH115" s="52"/>
      <c r="QSI115" s="52"/>
      <c r="QSJ115" s="52"/>
      <c r="QSK115" s="52"/>
      <c r="QSL115" s="52"/>
      <c r="QSM115" s="52"/>
      <c r="QSN115" s="52"/>
      <c r="QSO115" s="52"/>
      <c r="QSP115" s="52"/>
      <c r="QSQ115" s="52"/>
      <c r="QSR115" s="52"/>
      <c r="QSS115" s="52"/>
      <c r="QST115" s="52"/>
      <c r="QSU115" s="52"/>
      <c r="QSV115" s="52"/>
      <c r="QSW115" s="52"/>
      <c r="QSX115" s="52"/>
      <c r="QSY115" s="52"/>
      <c r="QSZ115" s="52"/>
      <c r="QTA115" s="52"/>
      <c r="QTB115" s="52"/>
      <c r="QTC115" s="52"/>
      <c r="QTD115" s="52"/>
      <c r="QTE115" s="52"/>
      <c r="QTF115" s="52"/>
      <c r="QTG115" s="52"/>
      <c r="QTH115" s="52"/>
      <c r="QTI115" s="52"/>
      <c r="QTJ115" s="52"/>
      <c r="QTK115" s="52"/>
      <c r="QTL115" s="52"/>
      <c r="QTM115" s="52"/>
      <c r="QTN115" s="52"/>
      <c r="QTO115" s="52"/>
      <c r="QTP115" s="52"/>
      <c r="QTQ115" s="52"/>
      <c r="QTR115" s="52"/>
      <c r="QTS115" s="52"/>
      <c r="QTT115" s="52"/>
      <c r="QTU115" s="52"/>
      <c r="QTV115" s="52"/>
      <c r="QTW115" s="52"/>
      <c r="QTX115" s="52"/>
      <c r="QTY115" s="52"/>
      <c r="QTZ115" s="52"/>
      <c r="QUA115" s="52"/>
      <c r="QUB115" s="52"/>
      <c r="QUC115" s="52"/>
      <c r="QUD115" s="52"/>
      <c r="QUE115" s="52"/>
      <c r="QUF115" s="52"/>
      <c r="QUG115" s="52"/>
      <c r="QUH115" s="52"/>
      <c r="QUI115" s="52"/>
      <c r="QUJ115" s="52"/>
      <c r="QUK115" s="52"/>
      <c r="QUL115" s="52"/>
      <c r="QUM115" s="52"/>
      <c r="QUN115" s="52"/>
      <c r="QUO115" s="52"/>
      <c r="QUP115" s="52"/>
      <c r="QUQ115" s="52"/>
      <c r="QUR115" s="52"/>
      <c r="QUS115" s="52"/>
      <c r="QUT115" s="52"/>
      <c r="QUU115" s="52"/>
      <c r="QUV115" s="52"/>
      <c r="QUW115" s="52"/>
      <c r="QUX115" s="52"/>
      <c r="QUY115" s="52"/>
      <c r="QUZ115" s="52"/>
      <c r="QVA115" s="52"/>
      <c r="QVB115" s="52"/>
      <c r="QVC115" s="52"/>
      <c r="QVD115" s="52"/>
      <c r="QVE115" s="52"/>
      <c r="QVF115" s="52"/>
      <c r="QVG115" s="52"/>
      <c r="QVH115" s="52"/>
      <c r="QVI115" s="52"/>
      <c r="QVJ115" s="52"/>
      <c r="QVK115" s="52"/>
      <c r="QVL115" s="52"/>
      <c r="QVM115" s="52"/>
      <c r="QVN115" s="52"/>
      <c r="QVO115" s="52"/>
      <c r="QVP115" s="52"/>
      <c r="QVQ115" s="52"/>
      <c r="QVR115" s="52"/>
      <c r="QVS115" s="52"/>
      <c r="QVT115" s="52"/>
      <c r="QVU115" s="52"/>
      <c r="QVV115" s="52"/>
      <c r="QVW115" s="52"/>
      <c r="QVX115" s="52"/>
      <c r="QVY115" s="52"/>
      <c r="QVZ115" s="52"/>
      <c r="QWA115" s="52"/>
      <c r="QWB115" s="52"/>
      <c r="QWC115" s="52"/>
      <c r="QWD115" s="52"/>
      <c r="QWE115" s="52"/>
      <c r="QWF115" s="52"/>
      <c r="QWG115" s="52"/>
      <c r="QWH115" s="52"/>
      <c r="QWI115" s="52"/>
      <c r="QWJ115" s="52"/>
      <c r="QWK115" s="52"/>
      <c r="QWL115" s="52"/>
      <c r="QWM115" s="52"/>
      <c r="QWN115" s="52"/>
      <c r="QWO115" s="52"/>
      <c r="QWP115" s="52"/>
      <c r="QWQ115" s="52"/>
      <c r="QWR115" s="52"/>
      <c r="QWS115" s="52"/>
      <c r="QWT115" s="52"/>
      <c r="QWU115" s="52"/>
      <c r="QWV115" s="52"/>
      <c r="QWW115" s="52"/>
      <c r="QWX115" s="52"/>
      <c r="QWY115" s="52"/>
      <c r="QWZ115" s="52"/>
      <c r="QXA115" s="52"/>
      <c r="QXB115" s="52"/>
      <c r="QXC115" s="52"/>
      <c r="QXD115" s="52"/>
      <c r="QXE115" s="52"/>
      <c r="QXF115" s="52"/>
      <c r="QXG115" s="52"/>
      <c r="QXH115" s="52"/>
      <c r="QXI115" s="52"/>
      <c r="QXJ115" s="52"/>
      <c r="QXK115" s="52"/>
      <c r="QXL115" s="52"/>
      <c r="QXM115" s="52"/>
      <c r="QXN115" s="52"/>
      <c r="QXO115" s="52"/>
      <c r="QXP115" s="52"/>
      <c r="QXQ115" s="52"/>
      <c r="QXR115" s="52"/>
      <c r="QXS115" s="52"/>
      <c r="QXT115" s="52"/>
      <c r="QXU115" s="52"/>
      <c r="QXV115" s="52"/>
      <c r="QXW115" s="52"/>
      <c r="QXX115" s="52"/>
      <c r="QXY115" s="52"/>
      <c r="QXZ115" s="52"/>
      <c r="QYA115" s="52"/>
      <c r="QYB115" s="52"/>
      <c r="QYC115" s="52"/>
      <c r="QYD115" s="52"/>
      <c r="QYE115" s="52"/>
      <c r="QYF115" s="52"/>
      <c r="QYG115" s="52"/>
      <c r="QYH115" s="52"/>
      <c r="QYI115" s="52"/>
      <c r="QYJ115" s="52"/>
      <c r="QYK115" s="52"/>
      <c r="QYL115" s="52"/>
      <c r="QYM115" s="52"/>
      <c r="QYN115" s="52"/>
      <c r="QYO115" s="52"/>
      <c r="QYP115" s="52"/>
      <c r="QYQ115" s="52"/>
      <c r="QYR115" s="52"/>
      <c r="QYS115" s="52"/>
      <c r="QYT115" s="52"/>
      <c r="QYU115" s="52"/>
      <c r="QYV115" s="52"/>
      <c r="QYW115" s="52"/>
      <c r="QYX115" s="52"/>
      <c r="QYY115" s="52"/>
      <c r="QYZ115" s="52"/>
      <c r="QZA115" s="52"/>
      <c r="QZB115" s="52"/>
      <c r="QZC115" s="52"/>
      <c r="QZD115" s="52"/>
      <c r="QZE115" s="52"/>
      <c r="QZF115" s="52"/>
      <c r="QZG115" s="52"/>
      <c r="QZH115" s="52"/>
      <c r="QZI115" s="52"/>
      <c r="QZJ115" s="52"/>
      <c r="QZK115" s="52"/>
      <c r="QZL115" s="52"/>
      <c r="QZM115" s="52"/>
      <c r="QZN115" s="52"/>
      <c r="QZO115" s="52"/>
      <c r="QZP115" s="52"/>
      <c r="QZQ115" s="52"/>
      <c r="QZR115" s="52"/>
      <c r="QZS115" s="52"/>
      <c r="QZT115" s="52"/>
      <c r="QZU115" s="52"/>
      <c r="QZV115" s="52"/>
      <c r="QZW115" s="52"/>
      <c r="QZX115" s="52"/>
      <c r="QZY115" s="52"/>
      <c r="QZZ115" s="52"/>
      <c r="RAA115" s="52"/>
      <c r="RAB115" s="52"/>
      <c r="RAC115" s="52"/>
      <c r="RAD115" s="52"/>
      <c r="RAE115" s="52"/>
      <c r="RAF115" s="52"/>
      <c r="RAG115" s="52"/>
      <c r="RAH115" s="52"/>
      <c r="RAI115" s="52"/>
      <c r="RAJ115" s="52"/>
      <c r="RAK115" s="52"/>
      <c r="RAL115" s="52"/>
      <c r="RAM115" s="52"/>
      <c r="RAN115" s="52"/>
      <c r="RAO115" s="52"/>
      <c r="RAP115" s="52"/>
      <c r="RAQ115" s="52"/>
      <c r="RAR115" s="52"/>
      <c r="RAS115" s="52"/>
      <c r="RAT115" s="52"/>
      <c r="RAU115" s="52"/>
      <c r="RAV115" s="52"/>
      <c r="RAW115" s="52"/>
      <c r="RAX115" s="52"/>
      <c r="RAY115" s="52"/>
      <c r="RAZ115" s="52"/>
      <c r="RBA115" s="52"/>
      <c r="RBB115" s="52"/>
      <c r="RBC115" s="52"/>
      <c r="RBD115" s="52"/>
      <c r="RBE115" s="52"/>
      <c r="RBF115" s="52"/>
      <c r="RBG115" s="52"/>
      <c r="RBH115" s="52"/>
      <c r="RBI115" s="52"/>
      <c r="RBJ115" s="52"/>
      <c r="RBK115" s="52"/>
      <c r="RBL115" s="52"/>
      <c r="RBM115" s="52"/>
      <c r="RBN115" s="52"/>
      <c r="RBO115" s="52"/>
      <c r="RBP115" s="52"/>
      <c r="RBQ115" s="52"/>
      <c r="RBR115" s="52"/>
      <c r="RBS115" s="52"/>
      <c r="RBT115" s="52"/>
      <c r="RBU115" s="52"/>
      <c r="RBV115" s="52"/>
      <c r="RBW115" s="52"/>
      <c r="RBX115" s="52"/>
      <c r="RBY115" s="52"/>
      <c r="RBZ115" s="52"/>
      <c r="RCA115" s="52"/>
      <c r="RCB115" s="52"/>
      <c r="RCC115" s="52"/>
      <c r="RCD115" s="52"/>
      <c r="RCE115" s="52"/>
      <c r="RCF115" s="52"/>
      <c r="RCG115" s="52"/>
      <c r="RCH115" s="52"/>
      <c r="RCI115" s="52"/>
      <c r="RCJ115" s="52"/>
      <c r="RCK115" s="52"/>
      <c r="RCL115" s="52"/>
      <c r="RCM115" s="52"/>
      <c r="RCN115" s="52"/>
      <c r="RCO115" s="52"/>
      <c r="RCP115" s="52"/>
      <c r="RCQ115" s="52"/>
      <c r="RCR115" s="52"/>
      <c r="RCS115" s="52"/>
      <c r="RCT115" s="52"/>
      <c r="RCU115" s="52"/>
      <c r="RCV115" s="52"/>
      <c r="RCW115" s="52"/>
      <c r="RCX115" s="52"/>
      <c r="RCY115" s="52"/>
      <c r="RCZ115" s="52"/>
      <c r="RDA115" s="52"/>
      <c r="RDB115" s="52"/>
      <c r="RDC115" s="52"/>
      <c r="RDD115" s="52"/>
      <c r="RDE115" s="52"/>
      <c r="RDF115" s="52"/>
      <c r="RDG115" s="52"/>
      <c r="RDH115" s="52"/>
      <c r="RDI115" s="52"/>
      <c r="RDJ115" s="52"/>
      <c r="RDK115" s="52"/>
      <c r="RDL115" s="52"/>
      <c r="RDM115" s="52"/>
      <c r="RDN115" s="52"/>
      <c r="RDO115" s="52"/>
      <c r="RDP115" s="52"/>
      <c r="RDQ115" s="52"/>
      <c r="RDR115" s="52"/>
      <c r="RDS115" s="52"/>
      <c r="RDT115" s="52"/>
      <c r="RDU115" s="52"/>
      <c r="RDV115" s="52"/>
      <c r="RDW115" s="52"/>
      <c r="RDX115" s="52"/>
      <c r="RDY115" s="52"/>
      <c r="RDZ115" s="52"/>
      <c r="REA115" s="52"/>
      <c r="REB115" s="52"/>
      <c r="REC115" s="52"/>
      <c r="RED115" s="52"/>
      <c r="REE115" s="52"/>
      <c r="REF115" s="52"/>
      <c r="REG115" s="52"/>
      <c r="REH115" s="52"/>
      <c r="REI115" s="52"/>
      <c r="REJ115" s="52"/>
      <c r="REK115" s="52"/>
      <c r="REL115" s="52"/>
      <c r="REM115" s="52"/>
      <c r="REN115" s="52"/>
      <c r="REO115" s="52"/>
      <c r="REP115" s="52"/>
      <c r="REQ115" s="52"/>
      <c r="RER115" s="52"/>
      <c r="RES115" s="52"/>
      <c r="RET115" s="52"/>
      <c r="REU115" s="52"/>
      <c r="REV115" s="52"/>
      <c r="REW115" s="52"/>
      <c r="REX115" s="52"/>
      <c r="REY115" s="52"/>
      <c r="REZ115" s="52"/>
      <c r="RFA115" s="52"/>
      <c r="RFB115" s="52"/>
      <c r="RFC115" s="52"/>
      <c r="RFD115" s="52"/>
      <c r="RFE115" s="52"/>
      <c r="RFF115" s="52"/>
      <c r="RFG115" s="52"/>
      <c r="RFH115" s="52"/>
      <c r="RFI115" s="52"/>
      <c r="RFJ115" s="52"/>
      <c r="RFK115" s="52"/>
      <c r="RFL115" s="52"/>
      <c r="RFM115" s="52"/>
      <c r="RFN115" s="52"/>
      <c r="RFO115" s="52"/>
      <c r="RFP115" s="52"/>
      <c r="RFQ115" s="52"/>
      <c r="RFR115" s="52"/>
      <c r="RFS115" s="52"/>
      <c r="RFT115" s="52"/>
      <c r="RFU115" s="52"/>
      <c r="RFV115" s="52"/>
      <c r="RFW115" s="52"/>
      <c r="RFX115" s="52"/>
      <c r="RFY115" s="52"/>
      <c r="RFZ115" s="52"/>
      <c r="RGA115" s="52"/>
      <c r="RGB115" s="52"/>
      <c r="RGC115" s="52"/>
      <c r="RGD115" s="52"/>
      <c r="RGE115" s="52"/>
      <c r="RGF115" s="52"/>
      <c r="RGG115" s="52"/>
      <c r="RGH115" s="52"/>
      <c r="RGI115" s="52"/>
      <c r="RGJ115" s="52"/>
      <c r="RGK115" s="52"/>
      <c r="RGL115" s="52"/>
      <c r="RGM115" s="52"/>
      <c r="RGN115" s="52"/>
      <c r="RGO115" s="52"/>
      <c r="RGP115" s="52"/>
      <c r="RGQ115" s="52"/>
      <c r="RGR115" s="52"/>
      <c r="RGS115" s="52"/>
      <c r="RGT115" s="52"/>
      <c r="RGU115" s="52"/>
      <c r="RGV115" s="52"/>
      <c r="RGW115" s="52"/>
      <c r="RGX115" s="52"/>
      <c r="RGY115" s="52"/>
      <c r="RGZ115" s="52"/>
      <c r="RHA115" s="52"/>
      <c r="RHB115" s="52"/>
      <c r="RHC115" s="52"/>
      <c r="RHD115" s="52"/>
      <c r="RHE115" s="52"/>
      <c r="RHF115" s="52"/>
      <c r="RHG115" s="52"/>
      <c r="RHH115" s="52"/>
      <c r="RHI115" s="52"/>
      <c r="RHJ115" s="52"/>
      <c r="RHK115" s="52"/>
      <c r="RHL115" s="52"/>
      <c r="RHM115" s="52"/>
      <c r="RHN115" s="52"/>
      <c r="RHO115" s="52"/>
      <c r="RHP115" s="52"/>
      <c r="RHQ115" s="52"/>
      <c r="RHR115" s="52"/>
      <c r="RHS115" s="52"/>
      <c r="RHT115" s="52"/>
      <c r="RHU115" s="52"/>
      <c r="RHV115" s="52"/>
      <c r="RHW115" s="52"/>
      <c r="RHX115" s="52"/>
      <c r="RHY115" s="52"/>
      <c r="RHZ115" s="52"/>
      <c r="RIA115" s="52"/>
      <c r="RIB115" s="52"/>
      <c r="RIC115" s="52"/>
      <c r="RID115" s="52"/>
      <c r="RIE115" s="52"/>
      <c r="RIF115" s="52"/>
      <c r="RIG115" s="52"/>
      <c r="RIH115" s="52"/>
      <c r="RII115" s="52"/>
      <c r="RIJ115" s="52"/>
      <c r="RIK115" s="52"/>
      <c r="RIL115" s="52"/>
      <c r="RIM115" s="52"/>
      <c r="RIN115" s="52"/>
      <c r="RIO115" s="52"/>
      <c r="RIP115" s="52"/>
      <c r="RIQ115" s="52"/>
      <c r="RIR115" s="52"/>
      <c r="RIS115" s="52"/>
      <c r="RIT115" s="52"/>
      <c r="RIU115" s="52"/>
      <c r="RIV115" s="52"/>
      <c r="RIW115" s="52"/>
      <c r="RIX115" s="52"/>
      <c r="RIY115" s="52"/>
      <c r="RIZ115" s="52"/>
      <c r="RJA115" s="52"/>
      <c r="RJB115" s="52"/>
      <c r="RJC115" s="52"/>
      <c r="RJD115" s="52"/>
      <c r="RJE115" s="52"/>
      <c r="RJF115" s="52"/>
      <c r="RJG115" s="52"/>
      <c r="RJH115" s="52"/>
      <c r="RJI115" s="52"/>
      <c r="RJJ115" s="52"/>
      <c r="RJK115" s="52"/>
      <c r="RJL115" s="52"/>
      <c r="RJM115" s="52"/>
      <c r="RJN115" s="52"/>
      <c r="RJO115" s="52"/>
      <c r="RJP115" s="52"/>
      <c r="RJQ115" s="52"/>
      <c r="RJR115" s="52"/>
      <c r="RJS115" s="52"/>
      <c r="RJT115" s="52"/>
      <c r="RJU115" s="52"/>
      <c r="RJV115" s="52"/>
      <c r="RJW115" s="52"/>
      <c r="RJX115" s="52"/>
      <c r="RJY115" s="52"/>
      <c r="RJZ115" s="52"/>
      <c r="RKA115" s="52"/>
      <c r="RKB115" s="52"/>
      <c r="RKC115" s="52"/>
      <c r="RKD115" s="52"/>
      <c r="RKE115" s="52"/>
      <c r="RKF115" s="52"/>
      <c r="RKG115" s="52"/>
      <c r="RKH115" s="52"/>
      <c r="RKI115" s="52"/>
      <c r="RKJ115" s="52"/>
      <c r="RKK115" s="52"/>
      <c r="RKL115" s="52"/>
      <c r="RKM115" s="52"/>
      <c r="RKN115" s="52"/>
      <c r="RKO115" s="52"/>
      <c r="RKP115" s="52"/>
      <c r="RKQ115" s="52"/>
      <c r="RKR115" s="52"/>
      <c r="RKS115" s="52"/>
      <c r="RKT115" s="52"/>
      <c r="RKU115" s="52"/>
      <c r="RKV115" s="52"/>
      <c r="RKW115" s="52"/>
      <c r="RKX115" s="52"/>
      <c r="RKY115" s="52"/>
      <c r="RKZ115" s="52"/>
      <c r="RLA115" s="52"/>
      <c r="RLB115" s="52"/>
      <c r="RLC115" s="52"/>
      <c r="RLD115" s="52"/>
      <c r="RLE115" s="52"/>
      <c r="RLF115" s="52"/>
      <c r="RLG115" s="52"/>
      <c r="RLH115" s="52"/>
      <c r="RLI115" s="52"/>
      <c r="RLJ115" s="52"/>
      <c r="RLK115" s="52"/>
      <c r="RLL115" s="52"/>
      <c r="RLM115" s="52"/>
      <c r="RLN115" s="52"/>
      <c r="RLO115" s="52"/>
      <c r="RLP115" s="52"/>
      <c r="RLQ115" s="52"/>
      <c r="RLR115" s="52"/>
      <c r="RLS115" s="52"/>
      <c r="RLT115" s="52"/>
      <c r="RLU115" s="52"/>
      <c r="RLV115" s="52"/>
      <c r="RLW115" s="52"/>
      <c r="RLX115" s="52"/>
      <c r="RLY115" s="52"/>
      <c r="RLZ115" s="52"/>
      <c r="RMA115" s="52"/>
      <c r="RMB115" s="52"/>
      <c r="RMC115" s="52"/>
      <c r="RMD115" s="52"/>
      <c r="RME115" s="52"/>
      <c r="RMF115" s="52"/>
      <c r="RMG115" s="52"/>
      <c r="RMH115" s="52"/>
      <c r="RMI115" s="52"/>
      <c r="RMJ115" s="52"/>
      <c r="RMK115" s="52"/>
      <c r="RML115" s="52"/>
      <c r="RMM115" s="52"/>
      <c r="RMN115" s="52"/>
      <c r="RMO115" s="52"/>
      <c r="RMP115" s="52"/>
      <c r="RMQ115" s="52"/>
      <c r="RMR115" s="52"/>
      <c r="RMS115" s="52"/>
      <c r="RMT115" s="52"/>
      <c r="RMU115" s="52"/>
      <c r="RMV115" s="52"/>
      <c r="RMW115" s="52"/>
      <c r="RMX115" s="52"/>
      <c r="RMY115" s="52"/>
      <c r="RMZ115" s="52"/>
      <c r="RNA115" s="52"/>
      <c r="RNB115" s="52"/>
      <c r="RNC115" s="52"/>
      <c r="RND115" s="52"/>
      <c r="RNE115" s="52"/>
      <c r="RNF115" s="52"/>
      <c r="RNG115" s="52"/>
      <c r="RNH115" s="52"/>
      <c r="RNI115" s="52"/>
      <c r="RNJ115" s="52"/>
      <c r="RNK115" s="52"/>
      <c r="RNL115" s="52"/>
      <c r="RNM115" s="52"/>
      <c r="RNN115" s="52"/>
      <c r="RNO115" s="52"/>
      <c r="RNP115" s="52"/>
      <c r="RNQ115" s="52"/>
      <c r="RNR115" s="52"/>
      <c r="RNS115" s="52"/>
      <c r="RNT115" s="52"/>
      <c r="RNU115" s="52"/>
      <c r="RNV115" s="52"/>
      <c r="RNW115" s="52"/>
      <c r="RNX115" s="52"/>
      <c r="RNY115" s="52"/>
      <c r="RNZ115" s="52"/>
      <c r="ROA115" s="52"/>
      <c r="ROB115" s="52"/>
      <c r="ROC115" s="52"/>
      <c r="ROD115" s="52"/>
      <c r="ROE115" s="52"/>
      <c r="ROF115" s="52"/>
      <c r="ROG115" s="52"/>
      <c r="ROH115" s="52"/>
      <c r="ROI115" s="52"/>
      <c r="ROJ115" s="52"/>
      <c r="ROK115" s="52"/>
      <c r="ROL115" s="52"/>
      <c r="ROM115" s="52"/>
      <c r="RON115" s="52"/>
      <c r="ROO115" s="52"/>
      <c r="ROP115" s="52"/>
      <c r="ROQ115" s="52"/>
      <c r="ROR115" s="52"/>
      <c r="ROS115" s="52"/>
      <c r="ROT115" s="52"/>
      <c r="ROU115" s="52"/>
      <c r="ROV115" s="52"/>
      <c r="ROW115" s="52"/>
      <c r="ROX115" s="52"/>
      <c r="ROY115" s="52"/>
      <c r="ROZ115" s="52"/>
      <c r="RPA115" s="52"/>
      <c r="RPB115" s="52"/>
      <c r="RPC115" s="52"/>
      <c r="RPD115" s="52"/>
      <c r="RPE115" s="52"/>
      <c r="RPF115" s="52"/>
      <c r="RPG115" s="52"/>
      <c r="RPH115" s="52"/>
      <c r="RPI115" s="52"/>
      <c r="RPJ115" s="52"/>
      <c r="RPK115" s="52"/>
      <c r="RPL115" s="52"/>
      <c r="RPM115" s="52"/>
      <c r="RPN115" s="52"/>
      <c r="RPO115" s="52"/>
      <c r="RPP115" s="52"/>
      <c r="RPQ115" s="52"/>
      <c r="RPR115" s="52"/>
      <c r="RPS115" s="52"/>
      <c r="RPT115" s="52"/>
      <c r="RPU115" s="52"/>
      <c r="RPV115" s="52"/>
      <c r="RPW115" s="52"/>
      <c r="RPX115" s="52"/>
      <c r="RPY115" s="52"/>
      <c r="RPZ115" s="52"/>
      <c r="RQA115" s="52"/>
      <c r="RQB115" s="52"/>
      <c r="RQC115" s="52"/>
      <c r="RQD115" s="52"/>
      <c r="RQE115" s="52"/>
      <c r="RQF115" s="52"/>
      <c r="RQG115" s="52"/>
      <c r="RQH115" s="52"/>
      <c r="RQI115" s="52"/>
      <c r="RQJ115" s="52"/>
      <c r="RQK115" s="52"/>
      <c r="RQL115" s="52"/>
      <c r="RQM115" s="52"/>
      <c r="RQN115" s="52"/>
      <c r="RQO115" s="52"/>
      <c r="RQP115" s="52"/>
      <c r="RQQ115" s="52"/>
      <c r="RQR115" s="52"/>
      <c r="RQS115" s="52"/>
      <c r="RQT115" s="52"/>
      <c r="RQU115" s="52"/>
      <c r="RQV115" s="52"/>
      <c r="RQW115" s="52"/>
      <c r="RQX115" s="52"/>
      <c r="RQY115" s="52"/>
      <c r="RQZ115" s="52"/>
      <c r="RRA115" s="52"/>
      <c r="RRB115" s="52"/>
      <c r="RRC115" s="52"/>
      <c r="RRD115" s="52"/>
      <c r="RRE115" s="52"/>
      <c r="RRF115" s="52"/>
      <c r="RRG115" s="52"/>
      <c r="RRH115" s="52"/>
      <c r="RRI115" s="52"/>
      <c r="RRJ115" s="52"/>
      <c r="RRK115" s="52"/>
      <c r="RRL115" s="52"/>
      <c r="RRM115" s="52"/>
      <c r="RRN115" s="52"/>
      <c r="RRO115" s="52"/>
      <c r="RRP115" s="52"/>
      <c r="RRQ115" s="52"/>
      <c r="RRR115" s="52"/>
      <c r="RRS115" s="52"/>
      <c r="RRT115" s="52"/>
      <c r="RRU115" s="52"/>
      <c r="RRV115" s="52"/>
      <c r="RRW115" s="52"/>
      <c r="RRX115" s="52"/>
      <c r="RRY115" s="52"/>
      <c r="RRZ115" s="52"/>
      <c r="RSA115" s="52"/>
      <c r="RSB115" s="52"/>
      <c r="RSC115" s="52"/>
      <c r="RSD115" s="52"/>
      <c r="RSE115" s="52"/>
      <c r="RSF115" s="52"/>
      <c r="RSG115" s="52"/>
      <c r="RSH115" s="52"/>
      <c r="RSI115" s="52"/>
      <c r="RSJ115" s="52"/>
      <c r="RSK115" s="52"/>
      <c r="RSL115" s="52"/>
      <c r="RSM115" s="52"/>
      <c r="RSN115" s="52"/>
      <c r="RSO115" s="52"/>
      <c r="RSP115" s="52"/>
      <c r="RSQ115" s="52"/>
      <c r="RSR115" s="52"/>
      <c r="RSS115" s="52"/>
      <c r="RST115" s="52"/>
      <c r="RSU115" s="52"/>
      <c r="RSV115" s="52"/>
      <c r="RSW115" s="52"/>
      <c r="RSX115" s="52"/>
      <c r="RSY115" s="52"/>
      <c r="RSZ115" s="52"/>
      <c r="RTA115" s="52"/>
      <c r="RTB115" s="52"/>
      <c r="RTC115" s="52"/>
      <c r="RTD115" s="52"/>
      <c r="RTE115" s="52"/>
      <c r="RTF115" s="52"/>
      <c r="RTG115" s="52"/>
      <c r="RTH115" s="52"/>
      <c r="RTI115" s="52"/>
      <c r="RTJ115" s="52"/>
      <c r="RTK115" s="52"/>
      <c r="RTL115" s="52"/>
      <c r="RTM115" s="52"/>
      <c r="RTN115" s="52"/>
      <c r="RTO115" s="52"/>
      <c r="RTP115" s="52"/>
      <c r="RTQ115" s="52"/>
      <c r="RTR115" s="52"/>
      <c r="RTS115" s="52"/>
      <c r="RTT115" s="52"/>
      <c r="RTU115" s="52"/>
      <c r="RTV115" s="52"/>
      <c r="RTW115" s="52"/>
      <c r="RTX115" s="52"/>
      <c r="RTY115" s="52"/>
      <c r="RTZ115" s="52"/>
      <c r="RUA115" s="52"/>
      <c r="RUB115" s="52"/>
      <c r="RUC115" s="52"/>
      <c r="RUD115" s="52"/>
      <c r="RUE115" s="52"/>
      <c r="RUF115" s="52"/>
      <c r="RUG115" s="52"/>
      <c r="RUH115" s="52"/>
      <c r="RUI115" s="52"/>
      <c r="RUJ115" s="52"/>
      <c r="RUK115" s="52"/>
      <c r="RUL115" s="52"/>
      <c r="RUM115" s="52"/>
      <c r="RUN115" s="52"/>
      <c r="RUO115" s="52"/>
      <c r="RUP115" s="52"/>
      <c r="RUQ115" s="52"/>
      <c r="RUR115" s="52"/>
      <c r="RUS115" s="52"/>
      <c r="RUT115" s="52"/>
      <c r="RUU115" s="52"/>
      <c r="RUV115" s="52"/>
      <c r="RUW115" s="52"/>
      <c r="RUX115" s="52"/>
      <c r="RUY115" s="52"/>
      <c r="RUZ115" s="52"/>
      <c r="RVA115" s="52"/>
      <c r="RVB115" s="52"/>
      <c r="RVC115" s="52"/>
      <c r="RVD115" s="52"/>
      <c r="RVE115" s="52"/>
      <c r="RVF115" s="52"/>
      <c r="RVG115" s="52"/>
      <c r="RVH115" s="52"/>
      <c r="RVI115" s="52"/>
      <c r="RVJ115" s="52"/>
      <c r="RVK115" s="52"/>
      <c r="RVL115" s="52"/>
      <c r="RVM115" s="52"/>
      <c r="RVN115" s="52"/>
      <c r="RVO115" s="52"/>
      <c r="RVP115" s="52"/>
      <c r="RVQ115" s="52"/>
      <c r="RVR115" s="52"/>
      <c r="RVS115" s="52"/>
      <c r="RVT115" s="52"/>
      <c r="RVU115" s="52"/>
      <c r="RVV115" s="52"/>
      <c r="RVW115" s="52"/>
      <c r="RVX115" s="52"/>
      <c r="RVY115" s="52"/>
      <c r="RVZ115" s="52"/>
      <c r="RWA115" s="52"/>
      <c r="RWB115" s="52"/>
      <c r="RWC115" s="52"/>
      <c r="RWD115" s="52"/>
      <c r="RWE115" s="52"/>
      <c r="RWF115" s="52"/>
      <c r="RWG115" s="52"/>
      <c r="RWH115" s="52"/>
      <c r="RWI115" s="52"/>
      <c r="RWJ115" s="52"/>
      <c r="RWK115" s="52"/>
      <c r="RWL115" s="52"/>
      <c r="RWM115" s="52"/>
      <c r="RWN115" s="52"/>
      <c r="RWO115" s="52"/>
      <c r="RWP115" s="52"/>
      <c r="RWQ115" s="52"/>
      <c r="RWR115" s="52"/>
      <c r="RWS115" s="52"/>
      <c r="RWT115" s="52"/>
      <c r="RWU115" s="52"/>
      <c r="RWV115" s="52"/>
      <c r="RWW115" s="52"/>
      <c r="RWX115" s="52"/>
      <c r="RWY115" s="52"/>
      <c r="RWZ115" s="52"/>
      <c r="RXA115" s="52"/>
      <c r="RXB115" s="52"/>
      <c r="RXC115" s="52"/>
      <c r="RXD115" s="52"/>
      <c r="RXE115" s="52"/>
      <c r="RXF115" s="52"/>
      <c r="RXG115" s="52"/>
      <c r="RXH115" s="52"/>
      <c r="RXI115" s="52"/>
      <c r="RXJ115" s="52"/>
      <c r="RXK115" s="52"/>
      <c r="RXL115" s="52"/>
      <c r="RXM115" s="52"/>
      <c r="RXN115" s="52"/>
      <c r="RXO115" s="52"/>
      <c r="RXP115" s="52"/>
      <c r="RXQ115" s="52"/>
      <c r="RXR115" s="52"/>
      <c r="RXS115" s="52"/>
      <c r="RXT115" s="52"/>
      <c r="RXU115" s="52"/>
      <c r="RXV115" s="52"/>
      <c r="RXW115" s="52"/>
      <c r="RXX115" s="52"/>
      <c r="RXY115" s="52"/>
      <c r="RXZ115" s="52"/>
      <c r="RYA115" s="52"/>
      <c r="RYB115" s="52"/>
      <c r="RYC115" s="52"/>
      <c r="RYD115" s="52"/>
      <c r="RYE115" s="52"/>
      <c r="RYF115" s="52"/>
      <c r="RYG115" s="52"/>
      <c r="RYH115" s="52"/>
      <c r="RYI115" s="52"/>
      <c r="RYJ115" s="52"/>
      <c r="RYK115" s="52"/>
      <c r="RYL115" s="52"/>
      <c r="RYM115" s="52"/>
      <c r="RYN115" s="52"/>
      <c r="RYO115" s="52"/>
      <c r="RYP115" s="52"/>
      <c r="RYQ115" s="52"/>
      <c r="RYR115" s="52"/>
      <c r="RYS115" s="52"/>
      <c r="RYT115" s="52"/>
      <c r="RYU115" s="52"/>
      <c r="RYV115" s="52"/>
      <c r="RYW115" s="52"/>
      <c r="RYX115" s="52"/>
      <c r="RYY115" s="52"/>
      <c r="RYZ115" s="52"/>
      <c r="RZA115" s="52"/>
      <c r="RZB115" s="52"/>
      <c r="RZC115" s="52"/>
      <c r="RZD115" s="52"/>
      <c r="RZE115" s="52"/>
      <c r="RZF115" s="52"/>
      <c r="RZG115" s="52"/>
      <c r="RZH115" s="52"/>
      <c r="RZI115" s="52"/>
      <c r="RZJ115" s="52"/>
      <c r="RZK115" s="52"/>
      <c r="RZL115" s="52"/>
      <c r="RZM115" s="52"/>
      <c r="RZN115" s="52"/>
      <c r="RZO115" s="52"/>
      <c r="RZP115" s="52"/>
      <c r="RZQ115" s="52"/>
      <c r="RZR115" s="52"/>
      <c r="RZS115" s="52"/>
      <c r="RZT115" s="52"/>
      <c r="RZU115" s="52"/>
      <c r="RZV115" s="52"/>
      <c r="RZW115" s="52"/>
      <c r="RZX115" s="52"/>
      <c r="RZY115" s="52"/>
      <c r="RZZ115" s="52"/>
      <c r="SAA115" s="52"/>
      <c r="SAB115" s="52"/>
      <c r="SAC115" s="52"/>
      <c r="SAD115" s="52"/>
      <c r="SAE115" s="52"/>
      <c r="SAF115" s="52"/>
      <c r="SAG115" s="52"/>
      <c r="SAH115" s="52"/>
      <c r="SAI115" s="52"/>
      <c r="SAJ115" s="52"/>
      <c r="SAK115" s="52"/>
      <c r="SAL115" s="52"/>
      <c r="SAM115" s="52"/>
      <c r="SAN115" s="52"/>
      <c r="SAO115" s="52"/>
      <c r="SAP115" s="52"/>
      <c r="SAQ115" s="52"/>
      <c r="SAR115" s="52"/>
      <c r="SAS115" s="52"/>
      <c r="SAT115" s="52"/>
      <c r="SAU115" s="52"/>
      <c r="SAV115" s="52"/>
      <c r="SAW115" s="52"/>
      <c r="SAX115" s="52"/>
      <c r="SAY115" s="52"/>
      <c r="SAZ115" s="52"/>
      <c r="SBA115" s="52"/>
      <c r="SBB115" s="52"/>
      <c r="SBC115" s="52"/>
      <c r="SBD115" s="52"/>
      <c r="SBE115" s="52"/>
      <c r="SBF115" s="52"/>
      <c r="SBG115" s="52"/>
      <c r="SBH115" s="52"/>
      <c r="SBI115" s="52"/>
      <c r="SBJ115" s="52"/>
      <c r="SBK115" s="52"/>
      <c r="SBL115" s="52"/>
      <c r="SBM115" s="52"/>
      <c r="SBN115" s="52"/>
      <c r="SBO115" s="52"/>
      <c r="SBP115" s="52"/>
      <c r="SBQ115" s="52"/>
      <c r="SBR115" s="52"/>
      <c r="SBS115" s="52"/>
      <c r="SBT115" s="52"/>
      <c r="SBU115" s="52"/>
      <c r="SBV115" s="52"/>
      <c r="SBW115" s="52"/>
      <c r="SBX115" s="52"/>
      <c r="SBY115" s="52"/>
      <c r="SBZ115" s="52"/>
      <c r="SCA115" s="52"/>
      <c r="SCB115" s="52"/>
      <c r="SCC115" s="52"/>
      <c r="SCD115" s="52"/>
      <c r="SCE115" s="52"/>
      <c r="SCF115" s="52"/>
      <c r="SCG115" s="52"/>
      <c r="SCH115" s="52"/>
      <c r="SCI115" s="52"/>
      <c r="SCJ115" s="52"/>
      <c r="SCK115" s="52"/>
      <c r="SCL115" s="52"/>
      <c r="SCM115" s="52"/>
      <c r="SCN115" s="52"/>
      <c r="SCO115" s="52"/>
      <c r="SCP115" s="52"/>
      <c r="SCQ115" s="52"/>
      <c r="SCR115" s="52"/>
      <c r="SCS115" s="52"/>
      <c r="SCT115" s="52"/>
      <c r="SCU115" s="52"/>
      <c r="SCV115" s="52"/>
      <c r="SCW115" s="52"/>
      <c r="SCX115" s="52"/>
      <c r="SCY115" s="52"/>
      <c r="SCZ115" s="52"/>
      <c r="SDA115" s="52"/>
      <c r="SDB115" s="52"/>
      <c r="SDC115" s="52"/>
      <c r="SDD115" s="52"/>
      <c r="SDE115" s="52"/>
      <c r="SDF115" s="52"/>
      <c r="SDG115" s="52"/>
      <c r="SDH115" s="52"/>
      <c r="SDI115" s="52"/>
      <c r="SDJ115" s="52"/>
      <c r="SDK115" s="52"/>
      <c r="SDL115" s="52"/>
      <c r="SDM115" s="52"/>
      <c r="SDN115" s="52"/>
      <c r="SDO115" s="52"/>
      <c r="SDP115" s="52"/>
      <c r="SDQ115" s="52"/>
      <c r="SDR115" s="52"/>
      <c r="SDS115" s="52"/>
      <c r="SDT115" s="52"/>
      <c r="SDU115" s="52"/>
      <c r="SDV115" s="52"/>
      <c r="SDW115" s="52"/>
      <c r="SDX115" s="52"/>
      <c r="SDY115" s="52"/>
      <c r="SDZ115" s="52"/>
      <c r="SEA115" s="52"/>
      <c r="SEB115" s="52"/>
      <c r="SEC115" s="52"/>
      <c r="SED115" s="52"/>
      <c r="SEE115" s="52"/>
      <c r="SEF115" s="52"/>
      <c r="SEG115" s="52"/>
      <c r="SEH115" s="52"/>
      <c r="SEI115" s="52"/>
      <c r="SEJ115" s="52"/>
      <c r="SEK115" s="52"/>
      <c r="SEL115" s="52"/>
      <c r="SEM115" s="52"/>
      <c r="SEN115" s="52"/>
      <c r="SEO115" s="52"/>
      <c r="SEP115" s="52"/>
      <c r="SEQ115" s="52"/>
      <c r="SER115" s="52"/>
      <c r="SES115" s="52"/>
      <c r="SET115" s="52"/>
      <c r="SEU115" s="52"/>
      <c r="SEV115" s="52"/>
      <c r="SEW115" s="52"/>
      <c r="SEX115" s="52"/>
      <c r="SEY115" s="52"/>
      <c r="SEZ115" s="52"/>
      <c r="SFA115" s="52"/>
      <c r="SFB115" s="52"/>
      <c r="SFC115" s="52"/>
      <c r="SFD115" s="52"/>
      <c r="SFE115" s="52"/>
      <c r="SFF115" s="52"/>
      <c r="SFG115" s="52"/>
      <c r="SFH115" s="52"/>
      <c r="SFI115" s="52"/>
      <c r="SFJ115" s="52"/>
      <c r="SFK115" s="52"/>
      <c r="SFL115" s="52"/>
      <c r="SFM115" s="52"/>
      <c r="SFN115" s="52"/>
      <c r="SFO115" s="52"/>
      <c r="SFP115" s="52"/>
      <c r="SFQ115" s="52"/>
      <c r="SFR115" s="52"/>
      <c r="SFS115" s="52"/>
      <c r="SFT115" s="52"/>
      <c r="SFU115" s="52"/>
      <c r="SFV115" s="52"/>
      <c r="SFW115" s="52"/>
      <c r="SFX115" s="52"/>
      <c r="SFY115" s="52"/>
      <c r="SFZ115" s="52"/>
      <c r="SGA115" s="52"/>
      <c r="SGB115" s="52"/>
      <c r="SGC115" s="52"/>
      <c r="SGD115" s="52"/>
      <c r="SGE115" s="52"/>
      <c r="SGF115" s="52"/>
      <c r="SGG115" s="52"/>
      <c r="SGH115" s="52"/>
      <c r="SGI115" s="52"/>
      <c r="SGJ115" s="52"/>
      <c r="SGK115" s="52"/>
      <c r="SGL115" s="52"/>
      <c r="SGM115" s="52"/>
      <c r="SGN115" s="52"/>
      <c r="SGO115" s="52"/>
      <c r="SGP115" s="52"/>
      <c r="SGQ115" s="52"/>
      <c r="SGR115" s="52"/>
      <c r="SGS115" s="52"/>
      <c r="SGT115" s="52"/>
      <c r="SGU115" s="52"/>
      <c r="SGV115" s="52"/>
      <c r="SGW115" s="52"/>
      <c r="SGX115" s="52"/>
      <c r="SGY115" s="52"/>
      <c r="SGZ115" s="52"/>
      <c r="SHA115" s="52"/>
      <c r="SHB115" s="52"/>
      <c r="SHC115" s="52"/>
      <c r="SHD115" s="52"/>
      <c r="SHE115" s="52"/>
      <c r="SHF115" s="52"/>
      <c r="SHG115" s="52"/>
      <c r="SHH115" s="52"/>
      <c r="SHI115" s="52"/>
      <c r="SHJ115" s="52"/>
      <c r="SHK115" s="52"/>
      <c r="SHL115" s="52"/>
      <c r="SHM115" s="52"/>
      <c r="SHN115" s="52"/>
      <c r="SHO115" s="52"/>
      <c r="SHP115" s="52"/>
      <c r="SHQ115" s="52"/>
      <c r="SHR115" s="52"/>
      <c r="SHS115" s="52"/>
      <c r="SHT115" s="52"/>
      <c r="SHU115" s="52"/>
      <c r="SHV115" s="52"/>
      <c r="SHW115" s="52"/>
      <c r="SHX115" s="52"/>
      <c r="SHY115" s="52"/>
      <c r="SHZ115" s="52"/>
      <c r="SIA115" s="52"/>
      <c r="SIB115" s="52"/>
      <c r="SIC115" s="52"/>
      <c r="SID115" s="52"/>
      <c r="SIE115" s="52"/>
      <c r="SIF115" s="52"/>
      <c r="SIG115" s="52"/>
      <c r="SIH115" s="52"/>
      <c r="SII115" s="52"/>
      <c r="SIJ115" s="52"/>
      <c r="SIK115" s="52"/>
      <c r="SIL115" s="52"/>
      <c r="SIM115" s="52"/>
      <c r="SIN115" s="52"/>
      <c r="SIO115" s="52"/>
      <c r="SIP115" s="52"/>
      <c r="SIQ115" s="52"/>
      <c r="SIR115" s="52"/>
      <c r="SIS115" s="52"/>
      <c r="SIT115" s="52"/>
      <c r="SIU115" s="52"/>
      <c r="SIV115" s="52"/>
      <c r="SIW115" s="52"/>
      <c r="SIX115" s="52"/>
      <c r="SIY115" s="52"/>
      <c r="SIZ115" s="52"/>
      <c r="SJA115" s="52"/>
      <c r="SJB115" s="52"/>
      <c r="SJC115" s="52"/>
      <c r="SJD115" s="52"/>
      <c r="SJE115" s="52"/>
      <c r="SJF115" s="52"/>
      <c r="SJG115" s="52"/>
      <c r="SJH115" s="52"/>
      <c r="SJI115" s="52"/>
      <c r="SJJ115" s="52"/>
      <c r="SJK115" s="52"/>
      <c r="SJL115" s="52"/>
      <c r="SJM115" s="52"/>
      <c r="SJN115" s="52"/>
      <c r="SJO115" s="52"/>
      <c r="SJP115" s="52"/>
      <c r="SJQ115" s="52"/>
      <c r="SJR115" s="52"/>
      <c r="SJS115" s="52"/>
      <c r="SJT115" s="52"/>
      <c r="SJU115" s="52"/>
      <c r="SJV115" s="52"/>
      <c r="SJW115" s="52"/>
      <c r="SJX115" s="52"/>
      <c r="SJY115" s="52"/>
      <c r="SJZ115" s="52"/>
      <c r="SKA115" s="52"/>
      <c r="SKB115" s="52"/>
      <c r="SKC115" s="52"/>
      <c r="SKD115" s="52"/>
      <c r="SKE115" s="52"/>
      <c r="SKF115" s="52"/>
      <c r="SKG115" s="52"/>
      <c r="SKH115" s="52"/>
      <c r="SKI115" s="52"/>
      <c r="SKJ115" s="52"/>
      <c r="SKK115" s="52"/>
      <c r="SKL115" s="52"/>
      <c r="SKM115" s="52"/>
      <c r="SKN115" s="52"/>
      <c r="SKO115" s="52"/>
      <c r="SKP115" s="52"/>
      <c r="SKQ115" s="52"/>
      <c r="SKR115" s="52"/>
      <c r="SKS115" s="52"/>
      <c r="SKT115" s="52"/>
      <c r="SKU115" s="52"/>
      <c r="SKV115" s="52"/>
      <c r="SKW115" s="52"/>
      <c r="SKX115" s="52"/>
      <c r="SKY115" s="52"/>
      <c r="SKZ115" s="52"/>
      <c r="SLA115" s="52"/>
      <c r="SLB115" s="52"/>
      <c r="SLC115" s="52"/>
      <c r="SLD115" s="52"/>
      <c r="SLE115" s="52"/>
      <c r="SLF115" s="52"/>
      <c r="SLG115" s="52"/>
      <c r="SLH115" s="52"/>
      <c r="SLI115" s="52"/>
      <c r="SLJ115" s="52"/>
      <c r="SLK115" s="52"/>
      <c r="SLL115" s="52"/>
      <c r="SLM115" s="52"/>
      <c r="SLN115" s="52"/>
      <c r="SLO115" s="52"/>
      <c r="SLP115" s="52"/>
      <c r="SLQ115" s="52"/>
      <c r="SLR115" s="52"/>
      <c r="SLS115" s="52"/>
      <c r="SLT115" s="52"/>
      <c r="SLU115" s="52"/>
      <c r="SLV115" s="52"/>
      <c r="SLW115" s="52"/>
      <c r="SLX115" s="52"/>
      <c r="SLY115" s="52"/>
      <c r="SLZ115" s="52"/>
      <c r="SMA115" s="52"/>
      <c r="SMB115" s="52"/>
      <c r="SMC115" s="52"/>
      <c r="SMD115" s="52"/>
      <c r="SME115" s="52"/>
      <c r="SMF115" s="52"/>
      <c r="SMG115" s="52"/>
      <c r="SMH115" s="52"/>
      <c r="SMI115" s="52"/>
      <c r="SMJ115" s="52"/>
      <c r="SMK115" s="52"/>
      <c r="SML115" s="52"/>
      <c r="SMM115" s="52"/>
      <c r="SMN115" s="52"/>
      <c r="SMO115" s="52"/>
      <c r="SMP115" s="52"/>
      <c r="SMQ115" s="52"/>
      <c r="SMR115" s="52"/>
      <c r="SMS115" s="52"/>
      <c r="SMT115" s="52"/>
      <c r="SMU115" s="52"/>
      <c r="SMV115" s="52"/>
      <c r="SMW115" s="52"/>
      <c r="SMX115" s="52"/>
      <c r="SMY115" s="52"/>
      <c r="SMZ115" s="52"/>
      <c r="SNA115" s="52"/>
      <c r="SNB115" s="52"/>
      <c r="SNC115" s="52"/>
      <c r="SND115" s="52"/>
      <c r="SNE115" s="52"/>
      <c r="SNF115" s="52"/>
      <c r="SNG115" s="52"/>
      <c r="SNH115" s="52"/>
      <c r="SNI115" s="52"/>
      <c r="SNJ115" s="52"/>
      <c r="SNK115" s="52"/>
      <c r="SNL115" s="52"/>
      <c r="SNM115" s="52"/>
      <c r="SNN115" s="52"/>
      <c r="SNO115" s="52"/>
      <c r="SNP115" s="52"/>
      <c r="SNQ115" s="52"/>
      <c r="SNR115" s="52"/>
      <c r="SNS115" s="52"/>
      <c r="SNT115" s="52"/>
      <c r="SNU115" s="52"/>
      <c r="SNV115" s="52"/>
      <c r="SNW115" s="52"/>
      <c r="SNX115" s="52"/>
      <c r="SNY115" s="52"/>
      <c r="SNZ115" s="52"/>
      <c r="SOA115" s="52"/>
      <c r="SOB115" s="52"/>
      <c r="SOC115" s="52"/>
      <c r="SOD115" s="52"/>
      <c r="SOE115" s="52"/>
      <c r="SOF115" s="52"/>
      <c r="SOG115" s="52"/>
      <c r="SOH115" s="52"/>
      <c r="SOI115" s="52"/>
      <c r="SOJ115" s="52"/>
      <c r="SOK115" s="52"/>
      <c r="SOL115" s="52"/>
      <c r="SOM115" s="52"/>
      <c r="SON115" s="52"/>
      <c r="SOO115" s="52"/>
      <c r="SOP115" s="52"/>
      <c r="SOQ115" s="52"/>
      <c r="SOR115" s="52"/>
      <c r="SOS115" s="52"/>
      <c r="SOT115" s="52"/>
      <c r="SOU115" s="52"/>
      <c r="SOV115" s="52"/>
      <c r="SOW115" s="52"/>
      <c r="SOX115" s="52"/>
      <c r="SOY115" s="52"/>
      <c r="SOZ115" s="52"/>
      <c r="SPA115" s="52"/>
      <c r="SPB115" s="52"/>
      <c r="SPC115" s="52"/>
      <c r="SPD115" s="52"/>
      <c r="SPE115" s="52"/>
      <c r="SPF115" s="52"/>
      <c r="SPG115" s="52"/>
      <c r="SPH115" s="52"/>
      <c r="SPI115" s="52"/>
      <c r="SPJ115" s="52"/>
      <c r="SPK115" s="52"/>
      <c r="SPL115" s="52"/>
      <c r="SPM115" s="52"/>
      <c r="SPN115" s="52"/>
      <c r="SPO115" s="52"/>
      <c r="SPP115" s="52"/>
      <c r="SPQ115" s="52"/>
      <c r="SPR115" s="52"/>
      <c r="SPS115" s="52"/>
      <c r="SPT115" s="52"/>
      <c r="SPU115" s="52"/>
      <c r="SPV115" s="52"/>
      <c r="SPW115" s="52"/>
      <c r="SPX115" s="52"/>
      <c r="SPY115" s="52"/>
      <c r="SPZ115" s="52"/>
      <c r="SQA115" s="52"/>
      <c r="SQB115" s="52"/>
      <c r="SQC115" s="52"/>
      <c r="SQD115" s="52"/>
      <c r="SQE115" s="52"/>
      <c r="SQF115" s="52"/>
      <c r="SQG115" s="52"/>
      <c r="SQH115" s="52"/>
      <c r="SQI115" s="52"/>
      <c r="SQJ115" s="52"/>
      <c r="SQK115" s="52"/>
      <c r="SQL115" s="52"/>
      <c r="SQM115" s="52"/>
      <c r="SQN115" s="52"/>
      <c r="SQO115" s="52"/>
      <c r="SQP115" s="52"/>
      <c r="SQQ115" s="52"/>
      <c r="SQR115" s="52"/>
      <c r="SQS115" s="52"/>
      <c r="SQT115" s="52"/>
      <c r="SQU115" s="52"/>
      <c r="SQV115" s="52"/>
      <c r="SQW115" s="52"/>
      <c r="SQX115" s="52"/>
      <c r="SQY115" s="52"/>
      <c r="SQZ115" s="52"/>
      <c r="SRA115" s="52"/>
      <c r="SRB115" s="52"/>
      <c r="SRC115" s="52"/>
      <c r="SRD115" s="52"/>
      <c r="SRE115" s="52"/>
      <c r="SRF115" s="52"/>
      <c r="SRG115" s="52"/>
      <c r="SRH115" s="52"/>
      <c r="SRI115" s="52"/>
      <c r="SRJ115" s="52"/>
      <c r="SRK115" s="52"/>
      <c r="SRL115" s="52"/>
      <c r="SRM115" s="52"/>
      <c r="SRN115" s="52"/>
      <c r="SRO115" s="52"/>
      <c r="SRP115" s="52"/>
      <c r="SRQ115" s="52"/>
      <c r="SRR115" s="52"/>
      <c r="SRS115" s="52"/>
      <c r="SRT115" s="52"/>
      <c r="SRU115" s="52"/>
      <c r="SRV115" s="52"/>
      <c r="SRW115" s="52"/>
      <c r="SRX115" s="52"/>
      <c r="SRY115" s="52"/>
      <c r="SRZ115" s="52"/>
      <c r="SSA115" s="52"/>
      <c r="SSB115" s="52"/>
      <c r="SSC115" s="52"/>
      <c r="SSD115" s="52"/>
      <c r="SSE115" s="52"/>
      <c r="SSF115" s="52"/>
      <c r="SSG115" s="52"/>
      <c r="SSH115" s="52"/>
      <c r="SSI115" s="52"/>
      <c r="SSJ115" s="52"/>
      <c r="SSK115" s="52"/>
      <c r="SSL115" s="52"/>
      <c r="SSM115" s="52"/>
      <c r="SSN115" s="52"/>
      <c r="SSO115" s="52"/>
      <c r="SSP115" s="52"/>
      <c r="SSQ115" s="52"/>
      <c r="SSR115" s="52"/>
      <c r="SSS115" s="52"/>
      <c r="SST115" s="52"/>
      <c r="SSU115" s="52"/>
      <c r="SSV115" s="52"/>
      <c r="SSW115" s="52"/>
      <c r="SSX115" s="52"/>
      <c r="SSY115" s="52"/>
      <c r="SSZ115" s="52"/>
      <c r="STA115" s="52"/>
      <c r="STB115" s="52"/>
      <c r="STC115" s="52"/>
      <c r="STD115" s="52"/>
      <c r="STE115" s="52"/>
      <c r="STF115" s="52"/>
      <c r="STG115" s="52"/>
      <c r="STH115" s="52"/>
      <c r="STI115" s="52"/>
      <c r="STJ115" s="52"/>
      <c r="STK115" s="52"/>
      <c r="STL115" s="52"/>
      <c r="STM115" s="52"/>
      <c r="STN115" s="52"/>
      <c r="STO115" s="52"/>
      <c r="STP115" s="52"/>
      <c r="STQ115" s="52"/>
      <c r="STR115" s="52"/>
      <c r="STS115" s="52"/>
      <c r="STT115" s="52"/>
      <c r="STU115" s="52"/>
      <c r="STV115" s="52"/>
      <c r="STW115" s="52"/>
      <c r="STX115" s="52"/>
      <c r="STY115" s="52"/>
      <c r="STZ115" s="52"/>
      <c r="SUA115" s="52"/>
      <c r="SUB115" s="52"/>
      <c r="SUC115" s="52"/>
      <c r="SUD115" s="52"/>
      <c r="SUE115" s="52"/>
      <c r="SUF115" s="52"/>
      <c r="SUG115" s="52"/>
      <c r="SUH115" s="52"/>
      <c r="SUI115" s="52"/>
      <c r="SUJ115" s="52"/>
      <c r="SUK115" s="52"/>
      <c r="SUL115" s="52"/>
      <c r="SUM115" s="52"/>
      <c r="SUN115" s="52"/>
      <c r="SUO115" s="52"/>
      <c r="SUP115" s="52"/>
      <c r="SUQ115" s="52"/>
      <c r="SUR115" s="52"/>
      <c r="SUS115" s="52"/>
      <c r="SUT115" s="52"/>
      <c r="SUU115" s="52"/>
      <c r="SUV115" s="52"/>
      <c r="SUW115" s="52"/>
      <c r="SUX115" s="52"/>
      <c r="SUY115" s="52"/>
      <c r="SUZ115" s="52"/>
      <c r="SVA115" s="52"/>
      <c r="SVB115" s="52"/>
      <c r="SVC115" s="52"/>
      <c r="SVD115" s="52"/>
      <c r="SVE115" s="52"/>
      <c r="SVF115" s="52"/>
      <c r="SVG115" s="52"/>
      <c r="SVH115" s="52"/>
      <c r="SVI115" s="52"/>
      <c r="SVJ115" s="52"/>
      <c r="SVK115" s="52"/>
      <c r="SVL115" s="52"/>
      <c r="SVM115" s="52"/>
      <c r="SVN115" s="52"/>
      <c r="SVO115" s="52"/>
      <c r="SVP115" s="52"/>
      <c r="SVQ115" s="52"/>
      <c r="SVR115" s="52"/>
      <c r="SVS115" s="52"/>
      <c r="SVT115" s="52"/>
      <c r="SVU115" s="52"/>
      <c r="SVV115" s="52"/>
      <c r="SVW115" s="52"/>
      <c r="SVX115" s="52"/>
      <c r="SVY115" s="52"/>
      <c r="SVZ115" s="52"/>
      <c r="SWA115" s="52"/>
      <c r="SWB115" s="52"/>
      <c r="SWC115" s="52"/>
      <c r="SWD115" s="52"/>
      <c r="SWE115" s="52"/>
      <c r="SWF115" s="52"/>
      <c r="SWG115" s="52"/>
      <c r="SWH115" s="52"/>
      <c r="SWI115" s="52"/>
      <c r="SWJ115" s="52"/>
      <c r="SWK115" s="52"/>
      <c r="SWL115" s="52"/>
      <c r="SWM115" s="52"/>
      <c r="SWN115" s="52"/>
      <c r="SWO115" s="52"/>
      <c r="SWP115" s="52"/>
      <c r="SWQ115" s="52"/>
      <c r="SWR115" s="52"/>
      <c r="SWS115" s="52"/>
      <c r="SWT115" s="52"/>
      <c r="SWU115" s="52"/>
      <c r="SWV115" s="52"/>
      <c r="SWW115" s="52"/>
      <c r="SWX115" s="52"/>
      <c r="SWY115" s="52"/>
      <c r="SWZ115" s="52"/>
      <c r="SXA115" s="52"/>
      <c r="SXB115" s="52"/>
      <c r="SXC115" s="52"/>
      <c r="SXD115" s="52"/>
      <c r="SXE115" s="52"/>
      <c r="SXF115" s="52"/>
      <c r="SXG115" s="52"/>
      <c r="SXH115" s="52"/>
      <c r="SXI115" s="52"/>
      <c r="SXJ115" s="52"/>
      <c r="SXK115" s="52"/>
      <c r="SXL115" s="52"/>
      <c r="SXM115" s="52"/>
      <c r="SXN115" s="52"/>
      <c r="SXO115" s="52"/>
      <c r="SXP115" s="52"/>
      <c r="SXQ115" s="52"/>
      <c r="SXR115" s="52"/>
      <c r="SXS115" s="52"/>
      <c r="SXT115" s="52"/>
      <c r="SXU115" s="52"/>
      <c r="SXV115" s="52"/>
      <c r="SXW115" s="52"/>
      <c r="SXX115" s="52"/>
      <c r="SXY115" s="52"/>
      <c r="SXZ115" s="52"/>
      <c r="SYA115" s="52"/>
      <c r="SYB115" s="52"/>
      <c r="SYC115" s="52"/>
      <c r="SYD115" s="52"/>
      <c r="SYE115" s="52"/>
      <c r="SYF115" s="52"/>
      <c r="SYG115" s="52"/>
      <c r="SYH115" s="52"/>
      <c r="SYI115" s="52"/>
      <c r="SYJ115" s="52"/>
      <c r="SYK115" s="52"/>
      <c r="SYL115" s="52"/>
      <c r="SYM115" s="52"/>
      <c r="SYN115" s="52"/>
      <c r="SYO115" s="52"/>
      <c r="SYP115" s="52"/>
      <c r="SYQ115" s="52"/>
      <c r="SYR115" s="52"/>
      <c r="SYS115" s="52"/>
      <c r="SYT115" s="52"/>
      <c r="SYU115" s="52"/>
      <c r="SYV115" s="52"/>
      <c r="SYW115" s="52"/>
      <c r="SYX115" s="52"/>
      <c r="SYY115" s="52"/>
      <c r="SYZ115" s="52"/>
      <c r="SZA115" s="52"/>
      <c r="SZB115" s="52"/>
      <c r="SZC115" s="52"/>
      <c r="SZD115" s="52"/>
      <c r="SZE115" s="52"/>
      <c r="SZF115" s="52"/>
      <c r="SZG115" s="52"/>
      <c r="SZH115" s="52"/>
      <c r="SZI115" s="52"/>
      <c r="SZJ115" s="52"/>
      <c r="SZK115" s="52"/>
      <c r="SZL115" s="52"/>
      <c r="SZM115" s="52"/>
      <c r="SZN115" s="52"/>
      <c r="SZO115" s="52"/>
      <c r="SZP115" s="52"/>
      <c r="SZQ115" s="52"/>
      <c r="SZR115" s="52"/>
      <c r="SZS115" s="52"/>
      <c r="SZT115" s="52"/>
      <c r="SZU115" s="52"/>
      <c r="SZV115" s="52"/>
      <c r="SZW115" s="52"/>
      <c r="SZX115" s="52"/>
      <c r="SZY115" s="52"/>
      <c r="SZZ115" s="52"/>
      <c r="TAA115" s="52"/>
      <c r="TAB115" s="52"/>
      <c r="TAC115" s="52"/>
      <c r="TAD115" s="52"/>
      <c r="TAE115" s="52"/>
      <c r="TAF115" s="52"/>
      <c r="TAG115" s="52"/>
      <c r="TAH115" s="52"/>
      <c r="TAI115" s="52"/>
      <c r="TAJ115" s="52"/>
      <c r="TAK115" s="52"/>
      <c r="TAL115" s="52"/>
      <c r="TAM115" s="52"/>
      <c r="TAN115" s="52"/>
      <c r="TAO115" s="52"/>
      <c r="TAP115" s="52"/>
      <c r="TAQ115" s="52"/>
      <c r="TAR115" s="52"/>
      <c r="TAS115" s="52"/>
      <c r="TAT115" s="52"/>
      <c r="TAU115" s="52"/>
      <c r="TAV115" s="52"/>
      <c r="TAW115" s="52"/>
      <c r="TAX115" s="52"/>
      <c r="TAY115" s="52"/>
      <c r="TAZ115" s="52"/>
      <c r="TBA115" s="52"/>
      <c r="TBB115" s="52"/>
      <c r="TBC115" s="52"/>
      <c r="TBD115" s="52"/>
      <c r="TBE115" s="52"/>
      <c r="TBF115" s="52"/>
      <c r="TBG115" s="52"/>
      <c r="TBH115" s="52"/>
      <c r="TBI115" s="52"/>
      <c r="TBJ115" s="52"/>
      <c r="TBK115" s="52"/>
      <c r="TBL115" s="52"/>
      <c r="TBM115" s="52"/>
      <c r="TBN115" s="52"/>
      <c r="TBO115" s="52"/>
      <c r="TBP115" s="52"/>
      <c r="TBQ115" s="52"/>
      <c r="TBR115" s="52"/>
      <c r="TBS115" s="52"/>
      <c r="TBT115" s="52"/>
      <c r="TBU115" s="52"/>
      <c r="TBV115" s="52"/>
      <c r="TBW115" s="52"/>
      <c r="TBX115" s="52"/>
      <c r="TBY115" s="52"/>
      <c r="TBZ115" s="52"/>
      <c r="TCA115" s="52"/>
      <c r="TCB115" s="52"/>
      <c r="TCC115" s="52"/>
      <c r="TCD115" s="52"/>
      <c r="TCE115" s="52"/>
      <c r="TCF115" s="52"/>
      <c r="TCG115" s="52"/>
      <c r="TCH115" s="52"/>
      <c r="TCI115" s="52"/>
      <c r="TCJ115" s="52"/>
      <c r="TCK115" s="52"/>
      <c r="TCL115" s="52"/>
      <c r="TCM115" s="52"/>
      <c r="TCN115" s="52"/>
      <c r="TCO115" s="52"/>
      <c r="TCP115" s="52"/>
      <c r="TCQ115" s="52"/>
      <c r="TCR115" s="52"/>
      <c r="TCS115" s="52"/>
      <c r="TCT115" s="52"/>
      <c r="TCU115" s="52"/>
      <c r="TCV115" s="52"/>
      <c r="TCW115" s="52"/>
      <c r="TCX115" s="52"/>
      <c r="TCY115" s="52"/>
      <c r="TCZ115" s="52"/>
      <c r="TDA115" s="52"/>
      <c r="TDB115" s="52"/>
      <c r="TDC115" s="52"/>
      <c r="TDD115" s="52"/>
      <c r="TDE115" s="52"/>
      <c r="TDF115" s="52"/>
      <c r="TDG115" s="52"/>
      <c r="TDH115" s="52"/>
      <c r="TDI115" s="52"/>
      <c r="TDJ115" s="52"/>
      <c r="TDK115" s="52"/>
      <c r="TDL115" s="52"/>
      <c r="TDM115" s="52"/>
      <c r="TDN115" s="52"/>
      <c r="TDO115" s="52"/>
      <c r="TDP115" s="52"/>
      <c r="TDQ115" s="52"/>
      <c r="TDR115" s="52"/>
      <c r="TDS115" s="52"/>
      <c r="TDT115" s="52"/>
      <c r="TDU115" s="52"/>
      <c r="TDV115" s="52"/>
      <c r="TDW115" s="52"/>
      <c r="TDX115" s="52"/>
      <c r="TDY115" s="52"/>
      <c r="TDZ115" s="52"/>
      <c r="TEA115" s="52"/>
      <c r="TEB115" s="52"/>
      <c r="TEC115" s="52"/>
      <c r="TED115" s="52"/>
      <c r="TEE115" s="52"/>
      <c r="TEF115" s="52"/>
      <c r="TEG115" s="52"/>
      <c r="TEH115" s="52"/>
      <c r="TEI115" s="52"/>
      <c r="TEJ115" s="52"/>
      <c r="TEK115" s="52"/>
      <c r="TEL115" s="52"/>
      <c r="TEM115" s="52"/>
      <c r="TEN115" s="52"/>
      <c r="TEO115" s="52"/>
      <c r="TEP115" s="52"/>
      <c r="TEQ115" s="52"/>
      <c r="TER115" s="52"/>
      <c r="TES115" s="52"/>
      <c r="TET115" s="52"/>
      <c r="TEU115" s="52"/>
      <c r="TEV115" s="52"/>
      <c r="TEW115" s="52"/>
      <c r="TEX115" s="52"/>
      <c r="TEY115" s="52"/>
      <c r="TEZ115" s="52"/>
      <c r="TFA115" s="52"/>
      <c r="TFB115" s="52"/>
      <c r="TFC115" s="52"/>
      <c r="TFD115" s="52"/>
      <c r="TFE115" s="52"/>
      <c r="TFF115" s="52"/>
      <c r="TFG115" s="52"/>
      <c r="TFH115" s="52"/>
      <c r="TFI115" s="52"/>
      <c r="TFJ115" s="52"/>
      <c r="TFK115" s="52"/>
      <c r="TFL115" s="52"/>
      <c r="TFM115" s="52"/>
      <c r="TFN115" s="52"/>
      <c r="TFO115" s="52"/>
      <c r="TFP115" s="52"/>
      <c r="TFQ115" s="52"/>
      <c r="TFR115" s="52"/>
      <c r="TFS115" s="52"/>
      <c r="TFT115" s="52"/>
      <c r="TFU115" s="52"/>
      <c r="TFV115" s="52"/>
      <c r="TFW115" s="52"/>
      <c r="TFX115" s="52"/>
      <c r="TFY115" s="52"/>
      <c r="TFZ115" s="52"/>
      <c r="TGA115" s="52"/>
      <c r="TGB115" s="52"/>
      <c r="TGC115" s="52"/>
      <c r="TGD115" s="52"/>
      <c r="TGE115" s="52"/>
      <c r="TGF115" s="52"/>
      <c r="TGG115" s="52"/>
      <c r="TGH115" s="52"/>
      <c r="TGI115" s="52"/>
      <c r="TGJ115" s="52"/>
      <c r="TGK115" s="52"/>
      <c r="TGL115" s="52"/>
      <c r="TGM115" s="52"/>
      <c r="TGN115" s="52"/>
      <c r="TGO115" s="52"/>
      <c r="TGP115" s="52"/>
      <c r="TGQ115" s="52"/>
      <c r="TGR115" s="52"/>
      <c r="TGS115" s="52"/>
      <c r="TGT115" s="52"/>
      <c r="TGU115" s="52"/>
      <c r="TGV115" s="52"/>
      <c r="TGW115" s="52"/>
      <c r="TGX115" s="52"/>
      <c r="TGY115" s="52"/>
      <c r="TGZ115" s="52"/>
      <c r="THA115" s="52"/>
      <c r="THB115" s="52"/>
      <c r="THC115" s="52"/>
      <c r="THD115" s="52"/>
      <c r="THE115" s="52"/>
      <c r="THF115" s="52"/>
      <c r="THG115" s="52"/>
      <c r="THH115" s="52"/>
      <c r="THI115" s="52"/>
      <c r="THJ115" s="52"/>
      <c r="THK115" s="52"/>
      <c r="THL115" s="52"/>
      <c r="THM115" s="52"/>
      <c r="THN115" s="52"/>
      <c r="THO115" s="52"/>
      <c r="THP115" s="52"/>
      <c r="THQ115" s="52"/>
      <c r="THR115" s="52"/>
      <c r="THS115" s="52"/>
      <c r="THT115" s="52"/>
      <c r="THU115" s="52"/>
      <c r="THV115" s="52"/>
      <c r="THW115" s="52"/>
      <c r="THX115" s="52"/>
      <c r="THY115" s="52"/>
      <c r="THZ115" s="52"/>
      <c r="TIA115" s="52"/>
      <c r="TIB115" s="52"/>
      <c r="TIC115" s="52"/>
      <c r="TID115" s="52"/>
      <c r="TIE115" s="52"/>
      <c r="TIF115" s="52"/>
      <c r="TIG115" s="52"/>
      <c r="TIH115" s="52"/>
      <c r="TII115" s="52"/>
      <c r="TIJ115" s="52"/>
      <c r="TIK115" s="52"/>
      <c r="TIL115" s="52"/>
      <c r="TIM115" s="52"/>
      <c r="TIN115" s="52"/>
      <c r="TIO115" s="52"/>
      <c r="TIP115" s="52"/>
      <c r="TIQ115" s="52"/>
      <c r="TIR115" s="52"/>
      <c r="TIS115" s="52"/>
      <c r="TIT115" s="52"/>
      <c r="TIU115" s="52"/>
      <c r="TIV115" s="52"/>
      <c r="TIW115" s="52"/>
      <c r="TIX115" s="52"/>
      <c r="TIY115" s="52"/>
      <c r="TIZ115" s="52"/>
      <c r="TJA115" s="52"/>
      <c r="TJB115" s="52"/>
      <c r="TJC115" s="52"/>
      <c r="TJD115" s="52"/>
      <c r="TJE115" s="52"/>
      <c r="TJF115" s="52"/>
      <c r="TJG115" s="52"/>
      <c r="TJH115" s="52"/>
      <c r="TJI115" s="52"/>
      <c r="TJJ115" s="52"/>
      <c r="TJK115" s="52"/>
      <c r="TJL115" s="52"/>
      <c r="TJM115" s="52"/>
      <c r="TJN115" s="52"/>
      <c r="TJO115" s="52"/>
      <c r="TJP115" s="52"/>
      <c r="TJQ115" s="52"/>
      <c r="TJR115" s="52"/>
      <c r="TJS115" s="52"/>
      <c r="TJT115" s="52"/>
      <c r="TJU115" s="52"/>
      <c r="TJV115" s="52"/>
      <c r="TJW115" s="52"/>
      <c r="TJX115" s="52"/>
      <c r="TJY115" s="52"/>
      <c r="TJZ115" s="52"/>
      <c r="TKA115" s="52"/>
      <c r="TKB115" s="52"/>
      <c r="TKC115" s="52"/>
      <c r="TKD115" s="52"/>
      <c r="TKE115" s="52"/>
      <c r="TKF115" s="52"/>
      <c r="TKG115" s="52"/>
      <c r="TKH115" s="52"/>
      <c r="TKI115" s="52"/>
      <c r="TKJ115" s="52"/>
      <c r="TKK115" s="52"/>
      <c r="TKL115" s="52"/>
      <c r="TKM115" s="52"/>
      <c r="TKN115" s="52"/>
      <c r="TKO115" s="52"/>
      <c r="TKP115" s="52"/>
      <c r="TKQ115" s="52"/>
      <c r="TKR115" s="52"/>
      <c r="TKS115" s="52"/>
      <c r="TKT115" s="52"/>
      <c r="TKU115" s="52"/>
      <c r="TKV115" s="52"/>
      <c r="TKW115" s="52"/>
      <c r="TKX115" s="52"/>
      <c r="TKY115" s="52"/>
      <c r="TKZ115" s="52"/>
      <c r="TLA115" s="52"/>
      <c r="TLB115" s="52"/>
      <c r="TLC115" s="52"/>
      <c r="TLD115" s="52"/>
      <c r="TLE115" s="52"/>
      <c r="TLF115" s="52"/>
      <c r="TLG115" s="52"/>
      <c r="TLH115" s="52"/>
      <c r="TLI115" s="52"/>
      <c r="TLJ115" s="52"/>
      <c r="TLK115" s="52"/>
      <c r="TLL115" s="52"/>
      <c r="TLM115" s="52"/>
      <c r="TLN115" s="52"/>
      <c r="TLO115" s="52"/>
      <c r="TLP115" s="52"/>
      <c r="TLQ115" s="52"/>
      <c r="TLR115" s="52"/>
      <c r="TLS115" s="52"/>
      <c r="TLT115" s="52"/>
      <c r="TLU115" s="52"/>
      <c r="TLV115" s="52"/>
      <c r="TLW115" s="52"/>
      <c r="TLX115" s="52"/>
      <c r="TLY115" s="52"/>
      <c r="TLZ115" s="52"/>
      <c r="TMA115" s="52"/>
      <c r="TMB115" s="52"/>
      <c r="TMC115" s="52"/>
      <c r="TMD115" s="52"/>
      <c r="TME115" s="52"/>
      <c r="TMF115" s="52"/>
      <c r="TMG115" s="52"/>
      <c r="TMH115" s="52"/>
      <c r="TMI115" s="52"/>
      <c r="TMJ115" s="52"/>
      <c r="TMK115" s="52"/>
      <c r="TML115" s="52"/>
      <c r="TMM115" s="52"/>
      <c r="TMN115" s="52"/>
      <c r="TMO115" s="52"/>
      <c r="TMP115" s="52"/>
      <c r="TMQ115" s="52"/>
      <c r="TMR115" s="52"/>
      <c r="TMS115" s="52"/>
      <c r="TMT115" s="52"/>
      <c r="TMU115" s="52"/>
      <c r="TMV115" s="52"/>
      <c r="TMW115" s="52"/>
      <c r="TMX115" s="52"/>
      <c r="TMY115" s="52"/>
      <c r="TMZ115" s="52"/>
      <c r="TNA115" s="52"/>
      <c r="TNB115" s="52"/>
      <c r="TNC115" s="52"/>
      <c r="TND115" s="52"/>
      <c r="TNE115" s="52"/>
      <c r="TNF115" s="52"/>
      <c r="TNG115" s="52"/>
      <c r="TNH115" s="52"/>
      <c r="TNI115" s="52"/>
      <c r="TNJ115" s="52"/>
      <c r="TNK115" s="52"/>
      <c r="TNL115" s="52"/>
      <c r="TNM115" s="52"/>
      <c r="TNN115" s="52"/>
      <c r="TNO115" s="52"/>
      <c r="TNP115" s="52"/>
      <c r="TNQ115" s="52"/>
      <c r="TNR115" s="52"/>
      <c r="TNS115" s="52"/>
      <c r="TNT115" s="52"/>
      <c r="TNU115" s="52"/>
      <c r="TNV115" s="52"/>
      <c r="TNW115" s="52"/>
      <c r="TNX115" s="52"/>
      <c r="TNY115" s="52"/>
      <c r="TNZ115" s="52"/>
      <c r="TOA115" s="52"/>
      <c r="TOB115" s="52"/>
      <c r="TOC115" s="52"/>
      <c r="TOD115" s="52"/>
      <c r="TOE115" s="52"/>
      <c r="TOF115" s="52"/>
      <c r="TOG115" s="52"/>
      <c r="TOH115" s="52"/>
      <c r="TOI115" s="52"/>
      <c r="TOJ115" s="52"/>
      <c r="TOK115" s="52"/>
      <c r="TOL115" s="52"/>
      <c r="TOM115" s="52"/>
      <c r="TON115" s="52"/>
      <c r="TOO115" s="52"/>
      <c r="TOP115" s="52"/>
      <c r="TOQ115" s="52"/>
      <c r="TOR115" s="52"/>
      <c r="TOS115" s="52"/>
      <c r="TOT115" s="52"/>
      <c r="TOU115" s="52"/>
      <c r="TOV115" s="52"/>
      <c r="TOW115" s="52"/>
      <c r="TOX115" s="52"/>
      <c r="TOY115" s="52"/>
      <c r="TOZ115" s="52"/>
      <c r="TPA115" s="52"/>
      <c r="TPB115" s="52"/>
      <c r="TPC115" s="52"/>
      <c r="TPD115" s="52"/>
      <c r="TPE115" s="52"/>
      <c r="TPF115" s="52"/>
      <c r="TPG115" s="52"/>
      <c r="TPH115" s="52"/>
      <c r="TPI115" s="52"/>
      <c r="TPJ115" s="52"/>
      <c r="TPK115" s="52"/>
      <c r="TPL115" s="52"/>
      <c r="TPM115" s="52"/>
      <c r="TPN115" s="52"/>
      <c r="TPO115" s="52"/>
      <c r="TPP115" s="52"/>
      <c r="TPQ115" s="52"/>
      <c r="TPR115" s="52"/>
      <c r="TPS115" s="52"/>
      <c r="TPT115" s="52"/>
      <c r="TPU115" s="52"/>
      <c r="TPV115" s="52"/>
      <c r="TPW115" s="52"/>
      <c r="TPX115" s="52"/>
      <c r="TPY115" s="52"/>
      <c r="TPZ115" s="52"/>
      <c r="TQA115" s="52"/>
      <c r="TQB115" s="52"/>
      <c r="TQC115" s="52"/>
      <c r="TQD115" s="52"/>
      <c r="TQE115" s="52"/>
      <c r="TQF115" s="52"/>
      <c r="TQG115" s="52"/>
      <c r="TQH115" s="52"/>
      <c r="TQI115" s="52"/>
      <c r="TQJ115" s="52"/>
      <c r="TQK115" s="52"/>
      <c r="TQL115" s="52"/>
      <c r="TQM115" s="52"/>
      <c r="TQN115" s="52"/>
      <c r="TQO115" s="52"/>
      <c r="TQP115" s="52"/>
      <c r="TQQ115" s="52"/>
      <c r="TQR115" s="52"/>
      <c r="TQS115" s="52"/>
      <c r="TQT115" s="52"/>
      <c r="TQU115" s="52"/>
      <c r="TQV115" s="52"/>
      <c r="TQW115" s="52"/>
      <c r="TQX115" s="52"/>
      <c r="TQY115" s="52"/>
      <c r="TQZ115" s="52"/>
      <c r="TRA115" s="52"/>
      <c r="TRB115" s="52"/>
      <c r="TRC115" s="52"/>
      <c r="TRD115" s="52"/>
      <c r="TRE115" s="52"/>
      <c r="TRF115" s="52"/>
      <c r="TRG115" s="52"/>
      <c r="TRH115" s="52"/>
      <c r="TRI115" s="52"/>
      <c r="TRJ115" s="52"/>
      <c r="TRK115" s="52"/>
      <c r="TRL115" s="52"/>
      <c r="TRM115" s="52"/>
      <c r="TRN115" s="52"/>
      <c r="TRO115" s="52"/>
      <c r="TRP115" s="52"/>
      <c r="TRQ115" s="52"/>
      <c r="TRR115" s="52"/>
      <c r="TRS115" s="52"/>
      <c r="TRT115" s="52"/>
      <c r="TRU115" s="52"/>
      <c r="TRV115" s="52"/>
      <c r="TRW115" s="52"/>
      <c r="TRX115" s="52"/>
      <c r="TRY115" s="52"/>
      <c r="TRZ115" s="52"/>
      <c r="TSA115" s="52"/>
      <c r="TSB115" s="52"/>
      <c r="TSC115" s="52"/>
      <c r="TSD115" s="52"/>
      <c r="TSE115" s="52"/>
      <c r="TSF115" s="52"/>
      <c r="TSG115" s="52"/>
      <c r="TSH115" s="52"/>
      <c r="TSI115" s="52"/>
      <c r="TSJ115" s="52"/>
      <c r="TSK115" s="52"/>
      <c r="TSL115" s="52"/>
      <c r="TSM115" s="52"/>
      <c r="TSN115" s="52"/>
      <c r="TSO115" s="52"/>
      <c r="TSP115" s="52"/>
      <c r="TSQ115" s="52"/>
      <c r="TSR115" s="52"/>
      <c r="TSS115" s="52"/>
      <c r="TST115" s="52"/>
      <c r="TSU115" s="52"/>
      <c r="TSV115" s="52"/>
      <c r="TSW115" s="52"/>
      <c r="TSX115" s="52"/>
      <c r="TSY115" s="52"/>
      <c r="TSZ115" s="52"/>
      <c r="TTA115" s="52"/>
      <c r="TTB115" s="52"/>
      <c r="TTC115" s="52"/>
      <c r="TTD115" s="52"/>
      <c r="TTE115" s="52"/>
      <c r="TTF115" s="52"/>
      <c r="TTG115" s="52"/>
      <c r="TTH115" s="52"/>
      <c r="TTI115" s="52"/>
      <c r="TTJ115" s="52"/>
      <c r="TTK115" s="52"/>
      <c r="TTL115" s="52"/>
      <c r="TTM115" s="52"/>
      <c r="TTN115" s="52"/>
      <c r="TTO115" s="52"/>
      <c r="TTP115" s="52"/>
      <c r="TTQ115" s="52"/>
      <c r="TTR115" s="52"/>
      <c r="TTS115" s="52"/>
      <c r="TTT115" s="52"/>
      <c r="TTU115" s="52"/>
      <c r="TTV115" s="52"/>
      <c r="TTW115" s="52"/>
      <c r="TTX115" s="52"/>
      <c r="TTY115" s="52"/>
      <c r="TTZ115" s="52"/>
      <c r="TUA115" s="52"/>
      <c r="TUB115" s="52"/>
      <c r="TUC115" s="52"/>
      <c r="TUD115" s="52"/>
      <c r="TUE115" s="52"/>
      <c r="TUF115" s="52"/>
      <c r="TUG115" s="52"/>
      <c r="TUH115" s="52"/>
      <c r="TUI115" s="52"/>
      <c r="TUJ115" s="52"/>
      <c r="TUK115" s="52"/>
      <c r="TUL115" s="52"/>
      <c r="TUM115" s="52"/>
      <c r="TUN115" s="52"/>
      <c r="TUO115" s="52"/>
      <c r="TUP115" s="52"/>
      <c r="TUQ115" s="52"/>
      <c r="TUR115" s="52"/>
      <c r="TUS115" s="52"/>
      <c r="TUT115" s="52"/>
      <c r="TUU115" s="52"/>
      <c r="TUV115" s="52"/>
      <c r="TUW115" s="52"/>
      <c r="TUX115" s="52"/>
      <c r="TUY115" s="52"/>
      <c r="TUZ115" s="52"/>
      <c r="TVA115" s="52"/>
      <c r="TVB115" s="52"/>
      <c r="TVC115" s="52"/>
      <c r="TVD115" s="52"/>
      <c r="TVE115" s="52"/>
      <c r="TVF115" s="52"/>
      <c r="TVG115" s="52"/>
      <c r="TVH115" s="52"/>
      <c r="TVI115" s="52"/>
      <c r="TVJ115" s="52"/>
      <c r="TVK115" s="52"/>
      <c r="TVL115" s="52"/>
      <c r="TVM115" s="52"/>
      <c r="TVN115" s="52"/>
      <c r="TVO115" s="52"/>
      <c r="TVP115" s="52"/>
      <c r="TVQ115" s="52"/>
      <c r="TVR115" s="52"/>
      <c r="TVS115" s="52"/>
      <c r="TVT115" s="52"/>
      <c r="TVU115" s="52"/>
      <c r="TVV115" s="52"/>
      <c r="TVW115" s="52"/>
      <c r="TVX115" s="52"/>
      <c r="TVY115" s="52"/>
      <c r="TVZ115" s="52"/>
      <c r="TWA115" s="52"/>
      <c r="TWB115" s="52"/>
      <c r="TWC115" s="52"/>
      <c r="TWD115" s="52"/>
      <c r="TWE115" s="52"/>
      <c r="TWF115" s="52"/>
      <c r="TWG115" s="52"/>
      <c r="TWH115" s="52"/>
      <c r="TWI115" s="52"/>
      <c r="TWJ115" s="52"/>
      <c r="TWK115" s="52"/>
      <c r="TWL115" s="52"/>
      <c r="TWM115" s="52"/>
      <c r="TWN115" s="52"/>
      <c r="TWO115" s="52"/>
      <c r="TWP115" s="52"/>
      <c r="TWQ115" s="52"/>
      <c r="TWR115" s="52"/>
      <c r="TWS115" s="52"/>
      <c r="TWT115" s="52"/>
      <c r="TWU115" s="52"/>
      <c r="TWV115" s="52"/>
      <c r="TWW115" s="52"/>
      <c r="TWX115" s="52"/>
      <c r="TWY115" s="52"/>
      <c r="TWZ115" s="52"/>
      <c r="TXA115" s="52"/>
      <c r="TXB115" s="52"/>
      <c r="TXC115" s="52"/>
      <c r="TXD115" s="52"/>
      <c r="TXE115" s="52"/>
      <c r="TXF115" s="52"/>
      <c r="TXG115" s="52"/>
      <c r="TXH115" s="52"/>
      <c r="TXI115" s="52"/>
      <c r="TXJ115" s="52"/>
      <c r="TXK115" s="52"/>
      <c r="TXL115" s="52"/>
      <c r="TXM115" s="52"/>
      <c r="TXN115" s="52"/>
      <c r="TXO115" s="52"/>
      <c r="TXP115" s="52"/>
      <c r="TXQ115" s="52"/>
      <c r="TXR115" s="52"/>
      <c r="TXS115" s="52"/>
      <c r="TXT115" s="52"/>
      <c r="TXU115" s="52"/>
      <c r="TXV115" s="52"/>
      <c r="TXW115" s="52"/>
      <c r="TXX115" s="52"/>
      <c r="TXY115" s="52"/>
      <c r="TXZ115" s="52"/>
      <c r="TYA115" s="52"/>
      <c r="TYB115" s="52"/>
      <c r="TYC115" s="52"/>
      <c r="TYD115" s="52"/>
      <c r="TYE115" s="52"/>
      <c r="TYF115" s="52"/>
      <c r="TYG115" s="52"/>
      <c r="TYH115" s="52"/>
      <c r="TYI115" s="52"/>
      <c r="TYJ115" s="52"/>
      <c r="TYK115" s="52"/>
      <c r="TYL115" s="52"/>
      <c r="TYM115" s="52"/>
      <c r="TYN115" s="52"/>
      <c r="TYO115" s="52"/>
      <c r="TYP115" s="52"/>
      <c r="TYQ115" s="52"/>
      <c r="TYR115" s="52"/>
      <c r="TYS115" s="52"/>
      <c r="TYT115" s="52"/>
      <c r="TYU115" s="52"/>
      <c r="TYV115" s="52"/>
      <c r="TYW115" s="52"/>
      <c r="TYX115" s="52"/>
      <c r="TYY115" s="52"/>
      <c r="TYZ115" s="52"/>
      <c r="TZA115" s="52"/>
      <c r="TZB115" s="52"/>
      <c r="TZC115" s="52"/>
      <c r="TZD115" s="52"/>
      <c r="TZE115" s="52"/>
      <c r="TZF115" s="52"/>
      <c r="TZG115" s="52"/>
      <c r="TZH115" s="52"/>
      <c r="TZI115" s="52"/>
      <c r="TZJ115" s="52"/>
      <c r="TZK115" s="52"/>
      <c r="TZL115" s="52"/>
      <c r="TZM115" s="52"/>
      <c r="TZN115" s="52"/>
      <c r="TZO115" s="52"/>
      <c r="TZP115" s="52"/>
      <c r="TZQ115" s="52"/>
      <c r="TZR115" s="52"/>
      <c r="TZS115" s="52"/>
      <c r="TZT115" s="52"/>
      <c r="TZU115" s="52"/>
      <c r="TZV115" s="52"/>
      <c r="TZW115" s="52"/>
      <c r="TZX115" s="52"/>
      <c r="TZY115" s="52"/>
      <c r="TZZ115" s="52"/>
      <c r="UAA115" s="52"/>
      <c r="UAB115" s="52"/>
      <c r="UAC115" s="52"/>
      <c r="UAD115" s="52"/>
      <c r="UAE115" s="52"/>
      <c r="UAF115" s="52"/>
      <c r="UAG115" s="52"/>
      <c r="UAH115" s="52"/>
      <c r="UAI115" s="52"/>
      <c r="UAJ115" s="52"/>
      <c r="UAK115" s="52"/>
      <c r="UAL115" s="52"/>
      <c r="UAM115" s="52"/>
      <c r="UAN115" s="52"/>
      <c r="UAO115" s="52"/>
      <c r="UAP115" s="52"/>
      <c r="UAQ115" s="52"/>
      <c r="UAR115" s="52"/>
      <c r="UAS115" s="52"/>
      <c r="UAT115" s="52"/>
      <c r="UAU115" s="52"/>
      <c r="UAV115" s="52"/>
      <c r="UAW115" s="52"/>
      <c r="UAX115" s="52"/>
      <c r="UAY115" s="52"/>
      <c r="UAZ115" s="52"/>
      <c r="UBA115" s="52"/>
      <c r="UBB115" s="52"/>
      <c r="UBC115" s="52"/>
      <c r="UBD115" s="52"/>
      <c r="UBE115" s="52"/>
      <c r="UBF115" s="52"/>
      <c r="UBG115" s="52"/>
      <c r="UBH115" s="52"/>
      <c r="UBI115" s="52"/>
      <c r="UBJ115" s="52"/>
      <c r="UBK115" s="52"/>
      <c r="UBL115" s="52"/>
      <c r="UBM115" s="52"/>
      <c r="UBN115" s="52"/>
      <c r="UBO115" s="52"/>
      <c r="UBP115" s="52"/>
      <c r="UBQ115" s="52"/>
      <c r="UBR115" s="52"/>
      <c r="UBS115" s="52"/>
      <c r="UBT115" s="52"/>
      <c r="UBU115" s="52"/>
      <c r="UBV115" s="52"/>
      <c r="UBW115" s="52"/>
      <c r="UBX115" s="52"/>
      <c r="UBY115" s="52"/>
      <c r="UBZ115" s="52"/>
      <c r="UCA115" s="52"/>
      <c r="UCB115" s="52"/>
      <c r="UCC115" s="52"/>
      <c r="UCD115" s="52"/>
      <c r="UCE115" s="52"/>
      <c r="UCF115" s="52"/>
      <c r="UCG115" s="52"/>
      <c r="UCH115" s="52"/>
      <c r="UCI115" s="52"/>
      <c r="UCJ115" s="52"/>
      <c r="UCK115" s="52"/>
      <c r="UCL115" s="52"/>
      <c r="UCM115" s="52"/>
      <c r="UCN115" s="52"/>
      <c r="UCO115" s="52"/>
      <c r="UCP115" s="52"/>
      <c r="UCQ115" s="52"/>
      <c r="UCR115" s="52"/>
      <c r="UCS115" s="52"/>
      <c r="UCT115" s="52"/>
      <c r="UCU115" s="52"/>
      <c r="UCV115" s="52"/>
      <c r="UCW115" s="52"/>
      <c r="UCX115" s="52"/>
      <c r="UCY115" s="52"/>
      <c r="UCZ115" s="52"/>
      <c r="UDA115" s="52"/>
      <c r="UDB115" s="52"/>
      <c r="UDC115" s="52"/>
      <c r="UDD115" s="52"/>
      <c r="UDE115" s="52"/>
      <c r="UDF115" s="52"/>
      <c r="UDG115" s="52"/>
      <c r="UDH115" s="52"/>
      <c r="UDI115" s="52"/>
      <c r="UDJ115" s="52"/>
      <c r="UDK115" s="52"/>
      <c r="UDL115" s="52"/>
      <c r="UDM115" s="52"/>
      <c r="UDN115" s="52"/>
      <c r="UDO115" s="52"/>
      <c r="UDP115" s="52"/>
      <c r="UDQ115" s="52"/>
      <c r="UDR115" s="52"/>
      <c r="UDS115" s="52"/>
      <c r="UDT115" s="52"/>
      <c r="UDU115" s="52"/>
      <c r="UDV115" s="52"/>
      <c r="UDW115" s="52"/>
      <c r="UDX115" s="52"/>
      <c r="UDY115" s="52"/>
      <c r="UDZ115" s="52"/>
      <c r="UEA115" s="52"/>
      <c r="UEB115" s="52"/>
      <c r="UEC115" s="52"/>
      <c r="UED115" s="52"/>
      <c r="UEE115" s="52"/>
      <c r="UEF115" s="52"/>
      <c r="UEG115" s="52"/>
      <c r="UEH115" s="52"/>
      <c r="UEI115" s="52"/>
      <c r="UEJ115" s="52"/>
      <c r="UEK115" s="52"/>
      <c r="UEL115" s="52"/>
      <c r="UEM115" s="52"/>
      <c r="UEN115" s="52"/>
      <c r="UEO115" s="52"/>
      <c r="UEP115" s="52"/>
      <c r="UEQ115" s="52"/>
      <c r="UER115" s="52"/>
      <c r="UES115" s="52"/>
      <c r="UET115" s="52"/>
      <c r="UEU115" s="52"/>
      <c r="UEV115" s="52"/>
      <c r="UEW115" s="52"/>
      <c r="UEX115" s="52"/>
      <c r="UEY115" s="52"/>
      <c r="UEZ115" s="52"/>
      <c r="UFA115" s="52"/>
      <c r="UFB115" s="52"/>
      <c r="UFC115" s="52"/>
      <c r="UFD115" s="52"/>
      <c r="UFE115" s="52"/>
      <c r="UFF115" s="52"/>
      <c r="UFG115" s="52"/>
      <c r="UFH115" s="52"/>
      <c r="UFI115" s="52"/>
      <c r="UFJ115" s="52"/>
      <c r="UFK115" s="52"/>
      <c r="UFL115" s="52"/>
      <c r="UFM115" s="52"/>
      <c r="UFN115" s="52"/>
      <c r="UFO115" s="52"/>
      <c r="UFP115" s="52"/>
      <c r="UFQ115" s="52"/>
      <c r="UFR115" s="52"/>
      <c r="UFS115" s="52"/>
      <c r="UFT115" s="52"/>
      <c r="UFU115" s="52"/>
      <c r="UFV115" s="52"/>
      <c r="UFW115" s="52"/>
      <c r="UFX115" s="52"/>
      <c r="UFY115" s="52"/>
      <c r="UFZ115" s="52"/>
      <c r="UGA115" s="52"/>
      <c r="UGB115" s="52"/>
      <c r="UGC115" s="52"/>
      <c r="UGD115" s="52"/>
      <c r="UGE115" s="52"/>
      <c r="UGF115" s="52"/>
      <c r="UGG115" s="52"/>
      <c r="UGH115" s="52"/>
      <c r="UGI115" s="52"/>
      <c r="UGJ115" s="52"/>
      <c r="UGK115" s="52"/>
      <c r="UGL115" s="52"/>
      <c r="UGM115" s="52"/>
      <c r="UGN115" s="52"/>
      <c r="UGO115" s="52"/>
      <c r="UGP115" s="52"/>
      <c r="UGQ115" s="52"/>
      <c r="UGR115" s="52"/>
      <c r="UGS115" s="52"/>
      <c r="UGT115" s="52"/>
      <c r="UGU115" s="52"/>
      <c r="UGV115" s="52"/>
      <c r="UGW115" s="52"/>
      <c r="UGX115" s="52"/>
      <c r="UGY115" s="52"/>
      <c r="UGZ115" s="52"/>
      <c r="UHA115" s="52"/>
      <c r="UHB115" s="52"/>
      <c r="UHC115" s="52"/>
      <c r="UHD115" s="52"/>
      <c r="UHE115" s="52"/>
      <c r="UHF115" s="52"/>
      <c r="UHG115" s="52"/>
      <c r="UHH115" s="52"/>
      <c r="UHI115" s="52"/>
      <c r="UHJ115" s="52"/>
      <c r="UHK115" s="52"/>
      <c r="UHL115" s="52"/>
      <c r="UHM115" s="52"/>
      <c r="UHN115" s="52"/>
      <c r="UHO115" s="52"/>
      <c r="UHP115" s="52"/>
      <c r="UHQ115" s="52"/>
      <c r="UHR115" s="52"/>
      <c r="UHS115" s="52"/>
      <c r="UHT115" s="52"/>
      <c r="UHU115" s="52"/>
      <c r="UHV115" s="52"/>
      <c r="UHW115" s="52"/>
      <c r="UHX115" s="52"/>
      <c r="UHY115" s="52"/>
      <c r="UHZ115" s="52"/>
      <c r="UIA115" s="52"/>
      <c r="UIB115" s="52"/>
      <c r="UIC115" s="52"/>
      <c r="UID115" s="52"/>
      <c r="UIE115" s="52"/>
      <c r="UIF115" s="52"/>
      <c r="UIG115" s="52"/>
      <c r="UIH115" s="52"/>
      <c r="UII115" s="52"/>
      <c r="UIJ115" s="52"/>
      <c r="UIK115" s="52"/>
      <c r="UIL115" s="52"/>
      <c r="UIM115" s="52"/>
      <c r="UIN115" s="52"/>
      <c r="UIO115" s="52"/>
      <c r="UIP115" s="52"/>
      <c r="UIQ115" s="52"/>
      <c r="UIR115" s="52"/>
      <c r="UIS115" s="52"/>
      <c r="UIT115" s="52"/>
      <c r="UIU115" s="52"/>
      <c r="UIV115" s="52"/>
      <c r="UIW115" s="52"/>
      <c r="UIX115" s="52"/>
      <c r="UIY115" s="52"/>
      <c r="UIZ115" s="52"/>
      <c r="UJA115" s="52"/>
      <c r="UJB115" s="52"/>
      <c r="UJC115" s="52"/>
      <c r="UJD115" s="52"/>
      <c r="UJE115" s="52"/>
      <c r="UJF115" s="52"/>
      <c r="UJG115" s="52"/>
      <c r="UJH115" s="52"/>
      <c r="UJI115" s="52"/>
      <c r="UJJ115" s="52"/>
      <c r="UJK115" s="52"/>
      <c r="UJL115" s="52"/>
      <c r="UJM115" s="52"/>
      <c r="UJN115" s="52"/>
      <c r="UJO115" s="52"/>
      <c r="UJP115" s="52"/>
      <c r="UJQ115" s="52"/>
      <c r="UJR115" s="52"/>
      <c r="UJS115" s="52"/>
      <c r="UJT115" s="52"/>
      <c r="UJU115" s="52"/>
      <c r="UJV115" s="52"/>
      <c r="UJW115" s="52"/>
      <c r="UJX115" s="52"/>
      <c r="UJY115" s="52"/>
      <c r="UJZ115" s="52"/>
      <c r="UKA115" s="52"/>
      <c r="UKB115" s="52"/>
      <c r="UKC115" s="52"/>
      <c r="UKD115" s="52"/>
      <c r="UKE115" s="52"/>
      <c r="UKF115" s="52"/>
      <c r="UKG115" s="52"/>
      <c r="UKH115" s="52"/>
      <c r="UKI115" s="52"/>
      <c r="UKJ115" s="52"/>
      <c r="UKK115" s="52"/>
      <c r="UKL115" s="52"/>
      <c r="UKM115" s="52"/>
      <c r="UKN115" s="52"/>
      <c r="UKO115" s="52"/>
      <c r="UKP115" s="52"/>
      <c r="UKQ115" s="52"/>
      <c r="UKR115" s="52"/>
      <c r="UKS115" s="52"/>
      <c r="UKT115" s="52"/>
      <c r="UKU115" s="52"/>
      <c r="UKV115" s="52"/>
      <c r="UKW115" s="52"/>
      <c r="UKX115" s="52"/>
      <c r="UKY115" s="52"/>
      <c r="UKZ115" s="52"/>
      <c r="ULA115" s="52"/>
      <c r="ULB115" s="52"/>
      <c r="ULC115" s="52"/>
      <c r="ULD115" s="52"/>
      <c r="ULE115" s="52"/>
      <c r="ULF115" s="52"/>
      <c r="ULG115" s="52"/>
      <c r="ULH115" s="52"/>
      <c r="ULI115" s="52"/>
      <c r="ULJ115" s="52"/>
      <c r="ULK115" s="52"/>
      <c r="ULL115" s="52"/>
      <c r="ULM115" s="52"/>
      <c r="ULN115" s="52"/>
      <c r="ULO115" s="52"/>
      <c r="ULP115" s="52"/>
      <c r="ULQ115" s="52"/>
      <c r="ULR115" s="52"/>
      <c r="ULS115" s="52"/>
      <c r="ULT115" s="52"/>
      <c r="ULU115" s="52"/>
      <c r="ULV115" s="52"/>
      <c r="ULW115" s="52"/>
      <c r="ULX115" s="52"/>
      <c r="ULY115" s="52"/>
      <c r="ULZ115" s="52"/>
      <c r="UMA115" s="52"/>
      <c r="UMB115" s="52"/>
      <c r="UMC115" s="52"/>
      <c r="UMD115" s="52"/>
      <c r="UME115" s="52"/>
      <c r="UMF115" s="52"/>
      <c r="UMG115" s="52"/>
      <c r="UMH115" s="52"/>
      <c r="UMI115" s="52"/>
      <c r="UMJ115" s="52"/>
      <c r="UMK115" s="52"/>
      <c r="UML115" s="52"/>
      <c r="UMM115" s="52"/>
      <c r="UMN115" s="52"/>
      <c r="UMO115" s="52"/>
      <c r="UMP115" s="52"/>
      <c r="UMQ115" s="52"/>
      <c r="UMR115" s="52"/>
      <c r="UMS115" s="52"/>
      <c r="UMT115" s="52"/>
      <c r="UMU115" s="52"/>
      <c r="UMV115" s="52"/>
      <c r="UMW115" s="52"/>
      <c r="UMX115" s="52"/>
      <c r="UMY115" s="52"/>
      <c r="UMZ115" s="52"/>
      <c r="UNA115" s="52"/>
      <c r="UNB115" s="52"/>
      <c r="UNC115" s="52"/>
      <c r="UND115" s="52"/>
      <c r="UNE115" s="52"/>
      <c r="UNF115" s="52"/>
      <c r="UNG115" s="52"/>
      <c r="UNH115" s="52"/>
      <c r="UNI115" s="52"/>
      <c r="UNJ115" s="52"/>
      <c r="UNK115" s="52"/>
      <c r="UNL115" s="52"/>
      <c r="UNM115" s="52"/>
      <c r="UNN115" s="52"/>
      <c r="UNO115" s="52"/>
      <c r="UNP115" s="52"/>
      <c r="UNQ115" s="52"/>
      <c r="UNR115" s="52"/>
      <c r="UNS115" s="52"/>
      <c r="UNT115" s="52"/>
      <c r="UNU115" s="52"/>
      <c r="UNV115" s="52"/>
      <c r="UNW115" s="52"/>
      <c r="UNX115" s="52"/>
      <c r="UNY115" s="52"/>
      <c r="UNZ115" s="52"/>
      <c r="UOA115" s="52"/>
      <c r="UOB115" s="52"/>
      <c r="UOC115" s="52"/>
      <c r="UOD115" s="52"/>
      <c r="UOE115" s="52"/>
      <c r="UOF115" s="52"/>
      <c r="UOG115" s="52"/>
      <c r="UOH115" s="52"/>
      <c r="UOI115" s="52"/>
      <c r="UOJ115" s="52"/>
      <c r="UOK115" s="52"/>
      <c r="UOL115" s="52"/>
      <c r="UOM115" s="52"/>
      <c r="UON115" s="52"/>
      <c r="UOO115" s="52"/>
      <c r="UOP115" s="52"/>
      <c r="UOQ115" s="52"/>
      <c r="UOR115" s="52"/>
      <c r="UOS115" s="52"/>
      <c r="UOT115" s="52"/>
      <c r="UOU115" s="52"/>
      <c r="UOV115" s="52"/>
      <c r="UOW115" s="52"/>
      <c r="UOX115" s="52"/>
      <c r="UOY115" s="52"/>
      <c r="UOZ115" s="52"/>
      <c r="UPA115" s="52"/>
      <c r="UPB115" s="52"/>
      <c r="UPC115" s="52"/>
      <c r="UPD115" s="52"/>
      <c r="UPE115" s="52"/>
      <c r="UPF115" s="52"/>
      <c r="UPG115" s="52"/>
      <c r="UPH115" s="52"/>
      <c r="UPI115" s="52"/>
      <c r="UPJ115" s="52"/>
      <c r="UPK115" s="52"/>
      <c r="UPL115" s="52"/>
      <c r="UPM115" s="52"/>
      <c r="UPN115" s="52"/>
      <c r="UPO115" s="52"/>
      <c r="UPP115" s="52"/>
      <c r="UPQ115" s="52"/>
      <c r="UPR115" s="52"/>
      <c r="UPS115" s="52"/>
      <c r="UPT115" s="52"/>
      <c r="UPU115" s="52"/>
      <c r="UPV115" s="52"/>
      <c r="UPW115" s="52"/>
      <c r="UPX115" s="52"/>
      <c r="UPY115" s="52"/>
      <c r="UPZ115" s="52"/>
      <c r="UQA115" s="52"/>
      <c r="UQB115" s="52"/>
      <c r="UQC115" s="52"/>
      <c r="UQD115" s="52"/>
      <c r="UQE115" s="52"/>
      <c r="UQF115" s="52"/>
      <c r="UQG115" s="52"/>
      <c r="UQH115" s="52"/>
      <c r="UQI115" s="52"/>
      <c r="UQJ115" s="52"/>
      <c r="UQK115" s="52"/>
      <c r="UQL115" s="52"/>
      <c r="UQM115" s="52"/>
      <c r="UQN115" s="52"/>
      <c r="UQO115" s="52"/>
      <c r="UQP115" s="52"/>
      <c r="UQQ115" s="52"/>
      <c r="UQR115" s="52"/>
      <c r="UQS115" s="52"/>
      <c r="UQT115" s="52"/>
      <c r="UQU115" s="52"/>
      <c r="UQV115" s="52"/>
      <c r="UQW115" s="52"/>
      <c r="UQX115" s="52"/>
      <c r="UQY115" s="52"/>
      <c r="UQZ115" s="52"/>
      <c r="URA115" s="52"/>
      <c r="URB115" s="52"/>
      <c r="URC115" s="52"/>
      <c r="URD115" s="52"/>
      <c r="URE115" s="52"/>
      <c r="URF115" s="52"/>
      <c r="URG115" s="52"/>
      <c r="URH115" s="52"/>
      <c r="URI115" s="52"/>
      <c r="URJ115" s="52"/>
      <c r="URK115" s="52"/>
      <c r="URL115" s="52"/>
      <c r="URM115" s="52"/>
      <c r="URN115" s="52"/>
      <c r="URO115" s="52"/>
      <c r="URP115" s="52"/>
      <c r="URQ115" s="52"/>
      <c r="URR115" s="52"/>
      <c r="URS115" s="52"/>
      <c r="URT115" s="52"/>
      <c r="URU115" s="52"/>
      <c r="URV115" s="52"/>
      <c r="URW115" s="52"/>
      <c r="URX115" s="52"/>
      <c r="URY115" s="52"/>
      <c r="URZ115" s="52"/>
      <c r="USA115" s="52"/>
      <c r="USB115" s="52"/>
      <c r="USC115" s="52"/>
      <c r="USD115" s="52"/>
      <c r="USE115" s="52"/>
      <c r="USF115" s="52"/>
      <c r="USG115" s="52"/>
      <c r="USH115" s="52"/>
      <c r="USI115" s="52"/>
      <c r="USJ115" s="52"/>
      <c r="USK115" s="52"/>
      <c r="USL115" s="52"/>
      <c r="USM115" s="52"/>
      <c r="USN115" s="52"/>
      <c r="USO115" s="52"/>
      <c r="USP115" s="52"/>
      <c r="USQ115" s="52"/>
      <c r="USR115" s="52"/>
      <c r="USS115" s="52"/>
      <c r="UST115" s="52"/>
      <c r="USU115" s="52"/>
      <c r="USV115" s="52"/>
      <c r="USW115" s="52"/>
      <c r="USX115" s="52"/>
      <c r="USY115" s="52"/>
      <c r="USZ115" s="52"/>
      <c r="UTA115" s="52"/>
      <c r="UTB115" s="52"/>
      <c r="UTC115" s="52"/>
      <c r="UTD115" s="52"/>
      <c r="UTE115" s="52"/>
      <c r="UTF115" s="52"/>
      <c r="UTG115" s="52"/>
      <c r="UTH115" s="52"/>
      <c r="UTI115" s="52"/>
      <c r="UTJ115" s="52"/>
      <c r="UTK115" s="52"/>
      <c r="UTL115" s="52"/>
      <c r="UTM115" s="52"/>
      <c r="UTN115" s="52"/>
      <c r="UTO115" s="52"/>
      <c r="UTP115" s="52"/>
      <c r="UTQ115" s="52"/>
      <c r="UTR115" s="52"/>
      <c r="UTS115" s="52"/>
      <c r="UTT115" s="52"/>
      <c r="UTU115" s="52"/>
      <c r="UTV115" s="52"/>
      <c r="UTW115" s="52"/>
      <c r="UTX115" s="52"/>
      <c r="UTY115" s="52"/>
      <c r="UTZ115" s="52"/>
      <c r="UUA115" s="52"/>
      <c r="UUB115" s="52"/>
      <c r="UUC115" s="52"/>
      <c r="UUD115" s="52"/>
      <c r="UUE115" s="52"/>
      <c r="UUF115" s="52"/>
      <c r="UUG115" s="52"/>
      <c r="UUH115" s="52"/>
      <c r="UUI115" s="52"/>
      <c r="UUJ115" s="52"/>
      <c r="UUK115" s="52"/>
      <c r="UUL115" s="52"/>
      <c r="UUM115" s="52"/>
      <c r="UUN115" s="52"/>
      <c r="UUO115" s="52"/>
      <c r="UUP115" s="52"/>
      <c r="UUQ115" s="52"/>
      <c r="UUR115" s="52"/>
      <c r="UUS115" s="52"/>
      <c r="UUT115" s="52"/>
      <c r="UUU115" s="52"/>
      <c r="UUV115" s="52"/>
      <c r="UUW115" s="52"/>
      <c r="UUX115" s="52"/>
      <c r="UUY115" s="52"/>
      <c r="UUZ115" s="52"/>
      <c r="UVA115" s="52"/>
      <c r="UVB115" s="52"/>
      <c r="UVC115" s="52"/>
      <c r="UVD115" s="52"/>
      <c r="UVE115" s="52"/>
      <c r="UVF115" s="52"/>
      <c r="UVG115" s="52"/>
      <c r="UVH115" s="52"/>
      <c r="UVI115" s="52"/>
      <c r="UVJ115" s="52"/>
      <c r="UVK115" s="52"/>
      <c r="UVL115" s="52"/>
      <c r="UVM115" s="52"/>
      <c r="UVN115" s="52"/>
      <c r="UVO115" s="52"/>
      <c r="UVP115" s="52"/>
      <c r="UVQ115" s="52"/>
      <c r="UVR115" s="52"/>
      <c r="UVS115" s="52"/>
      <c r="UVT115" s="52"/>
      <c r="UVU115" s="52"/>
      <c r="UVV115" s="52"/>
      <c r="UVW115" s="52"/>
      <c r="UVX115" s="52"/>
      <c r="UVY115" s="52"/>
      <c r="UVZ115" s="52"/>
      <c r="UWA115" s="52"/>
      <c r="UWB115" s="52"/>
      <c r="UWC115" s="52"/>
      <c r="UWD115" s="52"/>
      <c r="UWE115" s="52"/>
      <c r="UWF115" s="52"/>
      <c r="UWG115" s="52"/>
      <c r="UWH115" s="52"/>
      <c r="UWI115" s="52"/>
      <c r="UWJ115" s="52"/>
      <c r="UWK115" s="52"/>
      <c r="UWL115" s="52"/>
      <c r="UWM115" s="52"/>
      <c r="UWN115" s="52"/>
      <c r="UWO115" s="52"/>
      <c r="UWP115" s="52"/>
      <c r="UWQ115" s="52"/>
      <c r="UWR115" s="52"/>
      <c r="UWS115" s="52"/>
      <c r="UWT115" s="52"/>
      <c r="UWU115" s="52"/>
      <c r="UWV115" s="52"/>
      <c r="UWW115" s="52"/>
      <c r="UWX115" s="52"/>
      <c r="UWY115" s="52"/>
      <c r="UWZ115" s="52"/>
      <c r="UXA115" s="52"/>
      <c r="UXB115" s="52"/>
      <c r="UXC115" s="52"/>
      <c r="UXD115" s="52"/>
      <c r="UXE115" s="52"/>
      <c r="UXF115" s="52"/>
      <c r="UXG115" s="52"/>
      <c r="UXH115" s="52"/>
      <c r="UXI115" s="52"/>
      <c r="UXJ115" s="52"/>
      <c r="UXK115" s="52"/>
      <c r="UXL115" s="52"/>
      <c r="UXM115" s="52"/>
      <c r="UXN115" s="52"/>
      <c r="UXO115" s="52"/>
      <c r="UXP115" s="52"/>
      <c r="UXQ115" s="52"/>
      <c r="UXR115" s="52"/>
      <c r="UXS115" s="52"/>
      <c r="UXT115" s="52"/>
      <c r="UXU115" s="52"/>
      <c r="UXV115" s="52"/>
      <c r="UXW115" s="52"/>
      <c r="UXX115" s="52"/>
      <c r="UXY115" s="52"/>
      <c r="UXZ115" s="52"/>
      <c r="UYA115" s="52"/>
      <c r="UYB115" s="52"/>
      <c r="UYC115" s="52"/>
      <c r="UYD115" s="52"/>
      <c r="UYE115" s="52"/>
      <c r="UYF115" s="52"/>
      <c r="UYG115" s="52"/>
      <c r="UYH115" s="52"/>
      <c r="UYI115" s="52"/>
      <c r="UYJ115" s="52"/>
      <c r="UYK115" s="52"/>
      <c r="UYL115" s="52"/>
      <c r="UYM115" s="52"/>
      <c r="UYN115" s="52"/>
      <c r="UYO115" s="52"/>
      <c r="UYP115" s="52"/>
      <c r="UYQ115" s="52"/>
      <c r="UYR115" s="52"/>
      <c r="UYS115" s="52"/>
      <c r="UYT115" s="52"/>
      <c r="UYU115" s="52"/>
      <c r="UYV115" s="52"/>
      <c r="UYW115" s="52"/>
      <c r="UYX115" s="52"/>
      <c r="UYY115" s="52"/>
      <c r="UYZ115" s="52"/>
      <c r="UZA115" s="52"/>
      <c r="UZB115" s="52"/>
      <c r="UZC115" s="52"/>
      <c r="UZD115" s="52"/>
      <c r="UZE115" s="52"/>
      <c r="UZF115" s="52"/>
      <c r="UZG115" s="52"/>
      <c r="UZH115" s="52"/>
      <c r="UZI115" s="52"/>
      <c r="UZJ115" s="52"/>
      <c r="UZK115" s="52"/>
      <c r="UZL115" s="52"/>
      <c r="UZM115" s="52"/>
      <c r="UZN115" s="52"/>
      <c r="UZO115" s="52"/>
      <c r="UZP115" s="52"/>
      <c r="UZQ115" s="52"/>
      <c r="UZR115" s="52"/>
      <c r="UZS115" s="52"/>
      <c r="UZT115" s="52"/>
      <c r="UZU115" s="52"/>
      <c r="UZV115" s="52"/>
      <c r="UZW115" s="52"/>
      <c r="UZX115" s="52"/>
      <c r="UZY115" s="52"/>
      <c r="UZZ115" s="52"/>
      <c r="VAA115" s="52"/>
      <c r="VAB115" s="52"/>
      <c r="VAC115" s="52"/>
      <c r="VAD115" s="52"/>
      <c r="VAE115" s="52"/>
      <c r="VAF115" s="52"/>
      <c r="VAG115" s="52"/>
      <c r="VAH115" s="52"/>
      <c r="VAI115" s="52"/>
      <c r="VAJ115" s="52"/>
      <c r="VAK115" s="52"/>
      <c r="VAL115" s="52"/>
      <c r="VAM115" s="52"/>
      <c r="VAN115" s="52"/>
      <c r="VAO115" s="52"/>
      <c r="VAP115" s="52"/>
      <c r="VAQ115" s="52"/>
      <c r="VAR115" s="52"/>
      <c r="VAS115" s="52"/>
      <c r="VAT115" s="52"/>
      <c r="VAU115" s="52"/>
      <c r="VAV115" s="52"/>
      <c r="VAW115" s="52"/>
      <c r="VAX115" s="52"/>
      <c r="VAY115" s="52"/>
      <c r="VAZ115" s="52"/>
      <c r="VBA115" s="52"/>
      <c r="VBB115" s="52"/>
      <c r="VBC115" s="52"/>
      <c r="VBD115" s="52"/>
      <c r="VBE115" s="52"/>
      <c r="VBF115" s="52"/>
      <c r="VBG115" s="52"/>
      <c r="VBH115" s="52"/>
      <c r="VBI115" s="52"/>
      <c r="VBJ115" s="52"/>
      <c r="VBK115" s="52"/>
      <c r="VBL115" s="52"/>
      <c r="VBM115" s="52"/>
      <c r="VBN115" s="52"/>
      <c r="VBO115" s="52"/>
      <c r="VBP115" s="52"/>
      <c r="VBQ115" s="52"/>
      <c r="VBR115" s="52"/>
      <c r="VBS115" s="52"/>
      <c r="VBT115" s="52"/>
      <c r="VBU115" s="52"/>
      <c r="VBV115" s="52"/>
      <c r="VBW115" s="52"/>
      <c r="VBX115" s="52"/>
      <c r="VBY115" s="52"/>
      <c r="VBZ115" s="52"/>
      <c r="VCA115" s="52"/>
      <c r="VCB115" s="52"/>
      <c r="VCC115" s="52"/>
      <c r="VCD115" s="52"/>
      <c r="VCE115" s="52"/>
      <c r="VCF115" s="52"/>
      <c r="VCG115" s="52"/>
      <c r="VCH115" s="52"/>
      <c r="VCI115" s="52"/>
      <c r="VCJ115" s="52"/>
      <c r="VCK115" s="52"/>
      <c r="VCL115" s="52"/>
      <c r="VCM115" s="52"/>
      <c r="VCN115" s="52"/>
      <c r="VCO115" s="52"/>
      <c r="VCP115" s="52"/>
      <c r="VCQ115" s="52"/>
      <c r="VCR115" s="52"/>
      <c r="VCS115" s="52"/>
      <c r="VCT115" s="52"/>
      <c r="VCU115" s="52"/>
      <c r="VCV115" s="52"/>
      <c r="VCW115" s="52"/>
      <c r="VCX115" s="52"/>
      <c r="VCY115" s="52"/>
      <c r="VCZ115" s="52"/>
      <c r="VDA115" s="52"/>
      <c r="VDB115" s="52"/>
      <c r="VDC115" s="52"/>
      <c r="VDD115" s="52"/>
      <c r="VDE115" s="52"/>
      <c r="VDF115" s="52"/>
      <c r="VDG115" s="52"/>
      <c r="VDH115" s="52"/>
      <c r="VDI115" s="52"/>
      <c r="VDJ115" s="52"/>
      <c r="VDK115" s="52"/>
      <c r="VDL115" s="52"/>
      <c r="VDM115" s="52"/>
      <c r="VDN115" s="52"/>
      <c r="VDO115" s="52"/>
      <c r="VDP115" s="52"/>
      <c r="VDQ115" s="52"/>
      <c r="VDR115" s="52"/>
      <c r="VDS115" s="52"/>
      <c r="VDT115" s="52"/>
      <c r="VDU115" s="52"/>
      <c r="VDV115" s="52"/>
      <c r="VDW115" s="52"/>
      <c r="VDX115" s="52"/>
      <c r="VDY115" s="52"/>
      <c r="VDZ115" s="52"/>
      <c r="VEA115" s="52"/>
      <c r="VEB115" s="52"/>
      <c r="VEC115" s="52"/>
      <c r="VED115" s="52"/>
      <c r="VEE115" s="52"/>
      <c r="VEF115" s="52"/>
      <c r="VEG115" s="52"/>
      <c r="VEH115" s="52"/>
      <c r="VEI115" s="52"/>
      <c r="VEJ115" s="52"/>
      <c r="VEK115" s="52"/>
      <c r="VEL115" s="52"/>
      <c r="VEM115" s="52"/>
      <c r="VEN115" s="52"/>
      <c r="VEO115" s="52"/>
      <c r="VEP115" s="52"/>
      <c r="VEQ115" s="52"/>
      <c r="VER115" s="52"/>
      <c r="VES115" s="52"/>
      <c r="VET115" s="52"/>
      <c r="VEU115" s="52"/>
      <c r="VEV115" s="52"/>
      <c r="VEW115" s="52"/>
      <c r="VEX115" s="52"/>
      <c r="VEY115" s="52"/>
      <c r="VEZ115" s="52"/>
      <c r="VFA115" s="52"/>
      <c r="VFB115" s="52"/>
      <c r="VFC115" s="52"/>
      <c r="VFD115" s="52"/>
      <c r="VFE115" s="52"/>
      <c r="VFF115" s="52"/>
      <c r="VFG115" s="52"/>
      <c r="VFH115" s="52"/>
      <c r="VFI115" s="52"/>
      <c r="VFJ115" s="52"/>
      <c r="VFK115" s="52"/>
      <c r="VFL115" s="52"/>
      <c r="VFM115" s="52"/>
      <c r="VFN115" s="52"/>
      <c r="VFO115" s="52"/>
      <c r="VFP115" s="52"/>
      <c r="VFQ115" s="52"/>
      <c r="VFR115" s="52"/>
      <c r="VFS115" s="52"/>
      <c r="VFT115" s="52"/>
      <c r="VFU115" s="52"/>
      <c r="VFV115" s="52"/>
      <c r="VFW115" s="52"/>
      <c r="VFX115" s="52"/>
      <c r="VFY115" s="52"/>
      <c r="VFZ115" s="52"/>
      <c r="VGA115" s="52"/>
      <c r="VGB115" s="52"/>
      <c r="VGC115" s="52"/>
      <c r="VGD115" s="52"/>
      <c r="VGE115" s="52"/>
      <c r="VGF115" s="52"/>
      <c r="VGG115" s="52"/>
      <c r="VGH115" s="52"/>
      <c r="VGI115" s="52"/>
      <c r="VGJ115" s="52"/>
      <c r="VGK115" s="52"/>
      <c r="VGL115" s="52"/>
      <c r="VGM115" s="52"/>
      <c r="VGN115" s="52"/>
      <c r="VGO115" s="52"/>
      <c r="VGP115" s="52"/>
      <c r="VGQ115" s="52"/>
      <c r="VGR115" s="52"/>
      <c r="VGS115" s="52"/>
      <c r="VGT115" s="52"/>
      <c r="VGU115" s="52"/>
      <c r="VGV115" s="52"/>
      <c r="VGW115" s="52"/>
      <c r="VGX115" s="52"/>
      <c r="VGY115" s="52"/>
      <c r="VGZ115" s="52"/>
      <c r="VHA115" s="52"/>
      <c r="VHB115" s="52"/>
      <c r="VHC115" s="52"/>
      <c r="VHD115" s="52"/>
      <c r="VHE115" s="52"/>
      <c r="VHF115" s="52"/>
      <c r="VHG115" s="52"/>
      <c r="VHH115" s="52"/>
      <c r="VHI115" s="52"/>
      <c r="VHJ115" s="52"/>
      <c r="VHK115" s="52"/>
      <c r="VHL115" s="52"/>
      <c r="VHM115" s="52"/>
      <c r="VHN115" s="52"/>
      <c r="VHO115" s="52"/>
      <c r="VHP115" s="52"/>
      <c r="VHQ115" s="52"/>
      <c r="VHR115" s="52"/>
      <c r="VHS115" s="52"/>
      <c r="VHT115" s="52"/>
      <c r="VHU115" s="52"/>
      <c r="VHV115" s="52"/>
      <c r="VHW115" s="52"/>
      <c r="VHX115" s="52"/>
      <c r="VHY115" s="52"/>
      <c r="VHZ115" s="52"/>
      <c r="VIA115" s="52"/>
      <c r="VIB115" s="52"/>
      <c r="VIC115" s="52"/>
      <c r="VID115" s="52"/>
      <c r="VIE115" s="52"/>
      <c r="VIF115" s="52"/>
      <c r="VIG115" s="52"/>
      <c r="VIH115" s="52"/>
      <c r="VII115" s="52"/>
      <c r="VIJ115" s="52"/>
      <c r="VIK115" s="52"/>
      <c r="VIL115" s="52"/>
      <c r="VIM115" s="52"/>
      <c r="VIN115" s="52"/>
      <c r="VIO115" s="52"/>
      <c r="VIP115" s="52"/>
      <c r="VIQ115" s="52"/>
      <c r="VIR115" s="52"/>
      <c r="VIS115" s="52"/>
      <c r="VIT115" s="52"/>
      <c r="VIU115" s="52"/>
      <c r="VIV115" s="52"/>
      <c r="VIW115" s="52"/>
      <c r="VIX115" s="52"/>
      <c r="VIY115" s="52"/>
      <c r="VIZ115" s="52"/>
      <c r="VJA115" s="52"/>
      <c r="VJB115" s="52"/>
      <c r="VJC115" s="52"/>
      <c r="VJD115" s="52"/>
      <c r="VJE115" s="52"/>
      <c r="VJF115" s="52"/>
      <c r="VJG115" s="52"/>
      <c r="VJH115" s="52"/>
      <c r="VJI115" s="52"/>
      <c r="VJJ115" s="52"/>
      <c r="VJK115" s="52"/>
      <c r="VJL115" s="52"/>
      <c r="VJM115" s="52"/>
      <c r="VJN115" s="52"/>
      <c r="VJO115" s="52"/>
      <c r="VJP115" s="52"/>
      <c r="VJQ115" s="52"/>
      <c r="VJR115" s="52"/>
      <c r="VJS115" s="52"/>
      <c r="VJT115" s="52"/>
      <c r="VJU115" s="52"/>
      <c r="VJV115" s="52"/>
      <c r="VJW115" s="52"/>
      <c r="VJX115" s="52"/>
      <c r="VJY115" s="52"/>
      <c r="VJZ115" s="52"/>
      <c r="VKA115" s="52"/>
      <c r="VKB115" s="52"/>
      <c r="VKC115" s="52"/>
      <c r="VKD115" s="52"/>
      <c r="VKE115" s="52"/>
      <c r="VKF115" s="52"/>
      <c r="VKG115" s="52"/>
      <c r="VKH115" s="52"/>
      <c r="VKI115" s="52"/>
      <c r="VKJ115" s="52"/>
      <c r="VKK115" s="52"/>
      <c r="VKL115" s="52"/>
      <c r="VKM115" s="52"/>
      <c r="VKN115" s="52"/>
      <c r="VKO115" s="52"/>
      <c r="VKP115" s="52"/>
      <c r="VKQ115" s="52"/>
      <c r="VKR115" s="52"/>
      <c r="VKS115" s="52"/>
      <c r="VKT115" s="52"/>
      <c r="VKU115" s="52"/>
      <c r="VKV115" s="52"/>
      <c r="VKW115" s="52"/>
      <c r="VKX115" s="52"/>
      <c r="VKY115" s="52"/>
      <c r="VKZ115" s="52"/>
      <c r="VLA115" s="52"/>
      <c r="VLB115" s="52"/>
      <c r="VLC115" s="52"/>
      <c r="VLD115" s="52"/>
      <c r="VLE115" s="52"/>
      <c r="VLF115" s="52"/>
      <c r="VLG115" s="52"/>
      <c r="VLH115" s="52"/>
      <c r="VLI115" s="52"/>
      <c r="VLJ115" s="52"/>
      <c r="VLK115" s="52"/>
      <c r="VLL115" s="52"/>
      <c r="VLM115" s="52"/>
      <c r="VLN115" s="52"/>
      <c r="VLO115" s="52"/>
      <c r="VLP115" s="52"/>
      <c r="VLQ115" s="52"/>
      <c r="VLR115" s="52"/>
      <c r="VLS115" s="52"/>
      <c r="VLT115" s="52"/>
      <c r="VLU115" s="52"/>
      <c r="VLV115" s="52"/>
      <c r="VLW115" s="52"/>
      <c r="VLX115" s="52"/>
      <c r="VLY115" s="52"/>
      <c r="VLZ115" s="52"/>
      <c r="VMA115" s="52"/>
      <c r="VMB115" s="52"/>
      <c r="VMC115" s="52"/>
      <c r="VMD115" s="52"/>
      <c r="VME115" s="52"/>
      <c r="VMF115" s="52"/>
      <c r="VMG115" s="52"/>
      <c r="VMH115" s="52"/>
      <c r="VMI115" s="52"/>
      <c r="VMJ115" s="52"/>
      <c r="VMK115" s="52"/>
      <c r="VML115" s="52"/>
      <c r="VMM115" s="52"/>
      <c r="VMN115" s="52"/>
      <c r="VMO115" s="52"/>
      <c r="VMP115" s="52"/>
      <c r="VMQ115" s="52"/>
      <c r="VMR115" s="52"/>
      <c r="VMS115" s="52"/>
      <c r="VMT115" s="52"/>
      <c r="VMU115" s="52"/>
      <c r="VMV115" s="52"/>
      <c r="VMW115" s="52"/>
      <c r="VMX115" s="52"/>
      <c r="VMY115" s="52"/>
      <c r="VMZ115" s="52"/>
      <c r="VNA115" s="52"/>
      <c r="VNB115" s="52"/>
      <c r="VNC115" s="52"/>
      <c r="VND115" s="52"/>
      <c r="VNE115" s="52"/>
      <c r="VNF115" s="52"/>
      <c r="VNG115" s="52"/>
      <c r="VNH115" s="52"/>
      <c r="VNI115" s="52"/>
      <c r="VNJ115" s="52"/>
      <c r="VNK115" s="52"/>
      <c r="VNL115" s="52"/>
      <c r="VNM115" s="52"/>
      <c r="VNN115" s="52"/>
      <c r="VNO115" s="52"/>
      <c r="VNP115" s="52"/>
      <c r="VNQ115" s="52"/>
      <c r="VNR115" s="52"/>
      <c r="VNS115" s="52"/>
      <c r="VNT115" s="52"/>
      <c r="VNU115" s="52"/>
      <c r="VNV115" s="52"/>
      <c r="VNW115" s="52"/>
      <c r="VNX115" s="52"/>
      <c r="VNY115" s="52"/>
      <c r="VNZ115" s="52"/>
      <c r="VOA115" s="52"/>
      <c r="VOB115" s="52"/>
      <c r="VOC115" s="52"/>
      <c r="VOD115" s="52"/>
      <c r="VOE115" s="52"/>
      <c r="VOF115" s="52"/>
      <c r="VOG115" s="52"/>
      <c r="VOH115" s="52"/>
      <c r="VOI115" s="52"/>
      <c r="VOJ115" s="52"/>
      <c r="VOK115" s="52"/>
      <c r="VOL115" s="52"/>
      <c r="VOM115" s="52"/>
      <c r="VON115" s="52"/>
      <c r="VOO115" s="52"/>
      <c r="VOP115" s="52"/>
      <c r="VOQ115" s="52"/>
      <c r="VOR115" s="52"/>
      <c r="VOS115" s="52"/>
      <c r="VOT115" s="52"/>
      <c r="VOU115" s="52"/>
      <c r="VOV115" s="52"/>
      <c r="VOW115" s="52"/>
      <c r="VOX115" s="52"/>
      <c r="VOY115" s="52"/>
      <c r="VOZ115" s="52"/>
      <c r="VPA115" s="52"/>
      <c r="VPB115" s="52"/>
      <c r="VPC115" s="52"/>
      <c r="VPD115" s="52"/>
      <c r="VPE115" s="52"/>
      <c r="VPF115" s="52"/>
      <c r="VPG115" s="52"/>
      <c r="VPH115" s="52"/>
      <c r="VPI115" s="52"/>
      <c r="VPJ115" s="52"/>
      <c r="VPK115" s="52"/>
      <c r="VPL115" s="52"/>
      <c r="VPM115" s="52"/>
      <c r="VPN115" s="52"/>
      <c r="VPO115" s="52"/>
      <c r="VPP115" s="52"/>
      <c r="VPQ115" s="52"/>
      <c r="VPR115" s="52"/>
      <c r="VPS115" s="52"/>
      <c r="VPT115" s="52"/>
      <c r="VPU115" s="52"/>
      <c r="VPV115" s="52"/>
      <c r="VPW115" s="52"/>
      <c r="VPX115" s="52"/>
      <c r="VPY115" s="52"/>
      <c r="VPZ115" s="52"/>
      <c r="VQA115" s="52"/>
      <c r="VQB115" s="52"/>
      <c r="VQC115" s="52"/>
      <c r="VQD115" s="52"/>
      <c r="VQE115" s="52"/>
      <c r="VQF115" s="52"/>
      <c r="VQG115" s="52"/>
      <c r="VQH115" s="52"/>
      <c r="VQI115" s="52"/>
      <c r="VQJ115" s="52"/>
      <c r="VQK115" s="52"/>
      <c r="VQL115" s="52"/>
      <c r="VQM115" s="52"/>
      <c r="VQN115" s="52"/>
      <c r="VQO115" s="52"/>
      <c r="VQP115" s="52"/>
      <c r="VQQ115" s="52"/>
      <c r="VQR115" s="52"/>
      <c r="VQS115" s="52"/>
      <c r="VQT115" s="52"/>
      <c r="VQU115" s="52"/>
      <c r="VQV115" s="52"/>
      <c r="VQW115" s="52"/>
      <c r="VQX115" s="52"/>
      <c r="VQY115" s="52"/>
      <c r="VQZ115" s="52"/>
      <c r="VRA115" s="52"/>
      <c r="VRB115" s="52"/>
      <c r="VRC115" s="52"/>
      <c r="VRD115" s="52"/>
      <c r="VRE115" s="52"/>
      <c r="VRF115" s="52"/>
      <c r="VRG115" s="52"/>
      <c r="VRH115" s="52"/>
      <c r="VRI115" s="52"/>
      <c r="VRJ115" s="52"/>
      <c r="VRK115" s="52"/>
      <c r="VRL115" s="52"/>
      <c r="VRM115" s="52"/>
      <c r="VRN115" s="52"/>
      <c r="VRO115" s="52"/>
      <c r="VRP115" s="52"/>
      <c r="VRQ115" s="52"/>
      <c r="VRR115" s="52"/>
      <c r="VRS115" s="52"/>
      <c r="VRT115" s="52"/>
      <c r="VRU115" s="52"/>
      <c r="VRV115" s="52"/>
      <c r="VRW115" s="52"/>
      <c r="VRX115" s="52"/>
      <c r="VRY115" s="52"/>
      <c r="VRZ115" s="52"/>
      <c r="VSA115" s="52"/>
      <c r="VSB115" s="52"/>
      <c r="VSC115" s="52"/>
      <c r="VSD115" s="52"/>
      <c r="VSE115" s="52"/>
      <c r="VSF115" s="52"/>
      <c r="VSG115" s="52"/>
      <c r="VSH115" s="52"/>
      <c r="VSI115" s="52"/>
      <c r="VSJ115" s="52"/>
      <c r="VSK115" s="52"/>
      <c r="VSL115" s="52"/>
      <c r="VSM115" s="52"/>
      <c r="VSN115" s="52"/>
      <c r="VSO115" s="52"/>
      <c r="VSP115" s="52"/>
      <c r="VSQ115" s="52"/>
      <c r="VSR115" s="52"/>
      <c r="VSS115" s="52"/>
      <c r="VST115" s="52"/>
      <c r="VSU115" s="52"/>
      <c r="VSV115" s="52"/>
      <c r="VSW115" s="52"/>
      <c r="VSX115" s="52"/>
      <c r="VSY115" s="52"/>
      <c r="VSZ115" s="52"/>
      <c r="VTA115" s="52"/>
      <c r="VTB115" s="52"/>
      <c r="VTC115" s="52"/>
      <c r="VTD115" s="52"/>
      <c r="VTE115" s="52"/>
      <c r="VTF115" s="52"/>
      <c r="VTG115" s="52"/>
      <c r="VTH115" s="52"/>
      <c r="VTI115" s="52"/>
      <c r="VTJ115" s="52"/>
      <c r="VTK115" s="52"/>
      <c r="VTL115" s="52"/>
      <c r="VTM115" s="52"/>
      <c r="VTN115" s="52"/>
      <c r="VTO115" s="52"/>
      <c r="VTP115" s="52"/>
      <c r="VTQ115" s="52"/>
      <c r="VTR115" s="52"/>
      <c r="VTS115" s="52"/>
      <c r="VTT115" s="52"/>
      <c r="VTU115" s="52"/>
      <c r="VTV115" s="52"/>
      <c r="VTW115" s="52"/>
      <c r="VTX115" s="52"/>
      <c r="VTY115" s="52"/>
      <c r="VTZ115" s="52"/>
      <c r="VUA115" s="52"/>
      <c r="VUB115" s="52"/>
      <c r="VUC115" s="52"/>
      <c r="VUD115" s="52"/>
      <c r="VUE115" s="52"/>
      <c r="VUF115" s="52"/>
      <c r="VUG115" s="52"/>
      <c r="VUH115" s="52"/>
      <c r="VUI115" s="52"/>
      <c r="VUJ115" s="52"/>
      <c r="VUK115" s="52"/>
      <c r="VUL115" s="52"/>
      <c r="VUM115" s="52"/>
      <c r="VUN115" s="52"/>
      <c r="VUO115" s="52"/>
      <c r="VUP115" s="52"/>
      <c r="VUQ115" s="52"/>
      <c r="VUR115" s="52"/>
      <c r="VUS115" s="52"/>
      <c r="VUT115" s="52"/>
      <c r="VUU115" s="52"/>
      <c r="VUV115" s="52"/>
      <c r="VUW115" s="52"/>
      <c r="VUX115" s="52"/>
      <c r="VUY115" s="52"/>
      <c r="VUZ115" s="52"/>
      <c r="VVA115" s="52"/>
      <c r="VVB115" s="52"/>
      <c r="VVC115" s="52"/>
      <c r="VVD115" s="52"/>
      <c r="VVE115" s="52"/>
      <c r="VVF115" s="52"/>
      <c r="VVG115" s="52"/>
      <c r="VVH115" s="52"/>
      <c r="VVI115" s="52"/>
      <c r="VVJ115" s="52"/>
      <c r="VVK115" s="52"/>
      <c r="VVL115" s="52"/>
      <c r="VVM115" s="52"/>
      <c r="VVN115" s="52"/>
      <c r="VVO115" s="52"/>
      <c r="VVP115" s="52"/>
      <c r="VVQ115" s="52"/>
      <c r="VVR115" s="52"/>
      <c r="VVS115" s="52"/>
      <c r="VVT115" s="52"/>
      <c r="VVU115" s="52"/>
      <c r="VVV115" s="52"/>
      <c r="VVW115" s="52"/>
      <c r="VVX115" s="52"/>
      <c r="VVY115" s="52"/>
      <c r="VVZ115" s="52"/>
      <c r="VWA115" s="52"/>
      <c r="VWB115" s="52"/>
      <c r="VWC115" s="52"/>
      <c r="VWD115" s="52"/>
      <c r="VWE115" s="52"/>
      <c r="VWF115" s="52"/>
      <c r="VWG115" s="52"/>
      <c r="VWH115" s="52"/>
      <c r="VWI115" s="52"/>
      <c r="VWJ115" s="52"/>
      <c r="VWK115" s="52"/>
      <c r="VWL115" s="52"/>
      <c r="VWM115" s="52"/>
      <c r="VWN115" s="52"/>
      <c r="VWO115" s="52"/>
      <c r="VWP115" s="52"/>
      <c r="VWQ115" s="52"/>
      <c r="VWR115" s="52"/>
      <c r="VWS115" s="52"/>
      <c r="VWT115" s="52"/>
      <c r="VWU115" s="52"/>
      <c r="VWV115" s="52"/>
      <c r="VWW115" s="52"/>
      <c r="VWX115" s="52"/>
      <c r="VWY115" s="52"/>
      <c r="VWZ115" s="52"/>
      <c r="VXA115" s="52"/>
      <c r="VXB115" s="52"/>
      <c r="VXC115" s="52"/>
      <c r="VXD115" s="52"/>
      <c r="VXE115" s="52"/>
      <c r="VXF115" s="52"/>
      <c r="VXG115" s="52"/>
      <c r="VXH115" s="52"/>
      <c r="VXI115" s="52"/>
      <c r="VXJ115" s="52"/>
      <c r="VXK115" s="52"/>
      <c r="VXL115" s="52"/>
      <c r="VXM115" s="52"/>
      <c r="VXN115" s="52"/>
      <c r="VXO115" s="52"/>
      <c r="VXP115" s="52"/>
      <c r="VXQ115" s="52"/>
      <c r="VXR115" s="52"/>
      <c r="VXS115" s="52"/>
      <c r="VXT115" s="52"/>
      <c r="VXU115" s="52"/>
      <c r="VXV115" s="52"/>
      <c r="VXW115" s="52"/>
      <c r="VXX115" s="52"/>
      <c r="VXY115" s="52"/>
      <c r="VXZ115" s="52"/>
      <c r="VYA115" s="52"/>
      <c r="VYB115" s="52"/>
      <c r="VYC115" s="52"/>
      <c r="VYD115" s="52"/>
      <c r="VYE115" s="52"/>
      <c r="VYF115" s="52"/>
      <c r="VYG115" s="52"/>
      <c r="VYH115" s="52"/>
      <c r="VYI115" s="52"/>
      <c r="VYJ115" s="52"/>
      <c r="VYK115" s="52"/>
      <c r="VYL115" s="52"/>
      <c r="VYM115" s="52"/>
      <c r="VYN115" s="52"/>
      <c r="VYO115" s="52"/>
      <c r="VYP115" s="52"/>
      <c r="VYQ115" s="52"/>
      <c r="VYR115" s="52"/>
      <c r="VYS115" s="52"/>
      <c r="VYT115" s="52"/>
      <c r="VYU115" s="52"/>
      <c r="VYV115" s="52"/>
      <c r="VYW115" s="52"/>
      <c r="VYX115" s="52"/>
      <c r="VYY115" s="52"/>
      <c r="VYZ115" s="52"/>
      <c r="VZA115" s="52"/>
      <c r="VZB115" s="52"/>
      <c r="VZC115" s="52"/>
      <c r="VZD115" s="52"/>
      <c r="VZE115" s="52"/>
      <c r="VZF115" s="52"/>
      <c r="VZG115" s="52"/>
      <c r="VZH115" s="52"/>
      <c r="VZI115" s="52"/>
      <c r="VZJ115" s="52"/>
      <c r="VZK115" s="52"/>
      <c r="VZL115" s="52"/>
      <c r="VZM115" s="52"/>
      <c r="VZN115" s="52"/>
      <c r="VZO115" s="52"/>
      <c r="VZP115" s="52"/>
      <c r="VZQ115" s="52"/>
      <c r="VZR115" s="52"/>
      <c r="VZS115" s="52"/>
      <c r="VZT115" s="52"/>
      <c r="VZU115" s="52"/>
      <c r="VZV115" s="52"/>
      <c r="VZW115" s="52"/>
      <c r="VZX115" s="52"/>
      <c r="VZY115" s="52"/>
      <c r="VZZ115" s="52"/>
      <c r="WAA115" s="52"/>
      <c r="WAB115" s="52"/>
      <c r="WAC115" s="52"/>
      <c r="WAD115" s="52"/>
      <c r="WAE115" s="52"/>
      <c r="WAF115" s="52"/>
      <c r="WAG115" s="52"/>
      <c r="WAH115" s="52"/>
      <c r="WAI115" s="52"/>
      <c r="WAJ115" s="52"/>
      <c r="WAK115" s="52"/>
      <c r="WAL115" s="52"/>
      <c r="WAM115" s="52"/>
      <c r="WAN115" s="52"/>
      <c r="WAO115" s="52"/>
      <c r="WAP115" s="52"/>
      <c r="WAQ115" s="52"/>
      <c r="WAR115" s="52"/>
      <c r="WAS115" s="52"/>
      <c r="WAT115" s="52"/>
      <c r="WAU115" s="52"/>
      <c r="WAV115" s="52"/>
      <c r="WAW115" s="52"/>
      <c r="WAX115" s="52"/>
      <c r="WAY115" s="52"/>
      <c r="WAZ115" s="52"/>
      <c r="WBA115" s="52"/>
      <c r="WBB115" s="52"/>
      <c r="WBC115" s="52"/>
      <c r="WBD115" s="52"/>
      <c r="WBE115" s="52"/>
      <c r="WBF115" s="52"/>
      <c r="WBG115" s="52"/>
      <c r="WBH115" s="52"/>
      <c r="WBI115" s="52"/>
      <c r="WBJ115" s="52"/>
      <c r="WBK115" s="52"/>
      <c r="WBL115" s="52"/>
      <c r="WBM115" s="52"/>
      <c r="WBN115" s="52"/>
      <c r="WBO115" s="52"/>
      <c r="WBP115" s="52"/>
      <c r="WBQ115" s="52"/>
      <c r="WBR115" s="52"/>
      <c r="WBS115" s="52"/>
      <c r="WBT115" s="52"/>
      <c r="WBU115" s="52"/>
      <c r="WBV115" s="52"/>
      <c r="WBW115" s="52"/>
      <c r="WBX115" s="52"/>
      <c r="WBY115" s="52"/>
      <c r="WBZ115" s="52"/>
      <c r="WCA115" s="52"/>
      <c r="WCB115" s="52"/>
      <c r="WCC115" s="52"/>
      <c r="WCD115" s="52"/>
      <c r="WCE115" s="52"/>
      <c r="WCF115" s="52"/>
      <c r="WCG115" s="52"/>
      <c r="WCH115" s="52"/>
      <c r="WCI115" s="52"/>
      <c r="WCJ115" s="52"/>
      <c r="WCK115" s="52"/>
      <c r="WCL115" s="52"/>
      <c r="WCM115" s="52"/>
      <c r="WCN115" s="52"/>
      <c r="WCO115" s="52"/>
      <c r="WCP115" s="52"/>
      <c r="WCQ115" s="52"/>
      <c r="WCR115" s="52"/>
      <c r="WCS115" s="52"/>
      <c r="WCT115" s="52"/>
      <c r="WCU115" s="52"/>
      <c r="WCV115" s="52"/>
      <c r="WCW115" s="52"/>
      <c r="WCX115" s="52"/>
      <c r="WCY115" s="52"/>
      <c r="WCZ115" s="52"/>
      <c r="WDA115" s="52"/>
      <c r="WDB115" s="52"/>
      <c r="WDC115" s="52"/>
      <c r="WDD115" s="52"/>
      <c r="WDE115" s="52"/>
      <c r="WDF115" s="52"/>
      <c r="WDG115" s="52"/>
      <c r="WDH115" s="52"/>
      <c r="WDI115" s="52"/>
      <c r="WDJ115" s="52"/>
      <c r="WDK115" s="52"/>
      <c r="WDL115" s="52"/>
      <c r="WDM115" s="52"/>
      <c r="WDN115" s="52"/>
      <c r="WDO115" s="52"/>
      <c r="WDP115" s="52"/>
      <c r="WDQ115" s="52"/>
      <c r="WDR115" s="52"/>
      <c r="WDS115" s="52"/>
      <c r="WDT115" s="52"/>
      <c r="WDU115" s="52"/>
      <c r="WDV115" s="52"/>
      <c r="WDW115" s="52"/>
      <c r="WDX115" s="52"/>
      <c r="WDY115" s="52"/>
      <c r="WDZ115" s="52"/>
      <c r="WEA115" s="52"/>
      <c r="WEB115" s="52"/>
      <c r="WEC115" s="52"/>
      <c r="WED115" s="52"/>
      <c r="WEE115" s="52"/>
      <c r="WEF115" s="52"/>
      <c r="WEG115" s="52"/>
      <c r="WEH115" s="52"/>
      <c r="WEI115" s="52"/>
      <c r="WEJ115" s="52"/>
      <c r="WEK115" s="52"/>
      <c r="WEL115" s="52"/>
      <c r="WEM115" s="52"/>
      <c r="WEN115" s="52"/>
      <c r="WEO115" s="52"/>
      <c r="WEP115" s="52"/>
      <c r="WEQ115" s="52"/>
      <c r="WER115" s="52"/>
      <c r="WES115" s="52"/>
      <c r="WET115" s="52"/>
      <c r="WEU115" s="52"/>
      <c r="WEV115" s="52"/>
      <c r="WEW115" s="52"/>
      <c r="WEX115" s="52"/>
      <c r="WEY115" s="52"/>
      <c r="WEZ115" s="52"/>
      <c r="WFA115" s="52"/>
      <c r="WFB115" s="52"/>
      <c r="WFC115" s="52"/>
      <c r="WFD115" s="52"/>
      <c r="WFE115" s="52"/>
      <c r="WFF115" s="52"/>
      <c r="WFG115" s="52"/>
      <c r="WFH115" s="52"/>
      <c r="WFI115" s="52"/>
      <c r="WFJ115" s="52"/>
      <c r="WFK115" s="52"/>
      <c r="WFL115" s="52"/>
      <c r="WFM115" s="52"/>
      <c r="WFN115" s="52"/>
      <c r="WFO115" s="52"/>
      <c r="WFP115" s="52"/>
      <c r="WFQ115" s="52"/>
      <c r="WFR115" s="52"/>
      <c r="WFS115" s="52"/>
      <c r="WFT115" s="52"/>
      <c r="WFU115" s="52"/>
      <c r="WFV115" s="52"/>
      <c r="WFW115" s="52"/>
      <c r="WFX115" s="52"/>
      <c r="WFY115" s="52"/>
      <c r="WFZ115" s="52"/>
      <c r="WGA115" s="52"/>
      <c r="WGB115" s="52"/>
      <c r="WGC115" s="52"/>
      <c r="WGD115" s="52"/>
      <c r="WGE115" s="52"/>
      <c r="WGF115" s="52"/>
      <c r="WGG115" s="52"/>
      <c r="WGH115" s="52"/>
      <c r="WGI115" s="52"/>
      <c r="WGJ115" s="52"/>
      <c r="WGK115" s="52"/>
      <c r="WGL115" s="52"/>
      <c r="WGM115" s="52"/>
      <c r="WGN115" s="52"/>
      <c r="WGO115" s="52"/>
      <c r="WGP115" s="52"/>
      <c r="WGQ115" s="52"/>
      <c r="WGR115" s="52"/>
      <c r="WGS115" s="52"/>
      <c r="WGT115" s="52"/>
      <c r="WGU115" s="52"/>
      <c r="WGV115" s="52"/>
      <c r="WGW115" s="52"/>
      <c r="WGX115" s="52"/>
      <c r="WGY115" s="52"/>
      <c r="WGZ115" s="52"/>
      <c r="WHA115" s="52"/>
      <c r="WHB115" s="52"/>
      <c r="WHC115" s="52"/>
      <c r="WHD115" s="52"/>
      <c r="WHE115" s="52"/>
      <c r="WHF115" s="52"/>
      <c r="WHG115" s="52"/>
      <c r="WHH115" s="52"/>
      <c r="WHI115" s="52"/>
      <c r="WHJ115" s="52"/>
      <c r="WHK115" s="52"/>
      <c r="WHL115" s="52"/>
      <c r="WHM115" s="52"/>
      <c r="WHN115" s="52"/>
      <c r="WHO115" s="52"/>
      <c r="WHP115" s="52"/>
      <c r="WHQ115" s="52"/>
      <c r="WHR115" s="52"/>
      <c r="WHS115" s="52"/>
      <c r="WHT115" s="52"/>
      <c r="WHU115" s="52"/>
      <c r="WHV115" s="52"/>
      <c r="WHW115" s="52"/>
      <c r="WHX115" s="52"/>
      <c r="WHY115" s="52"/>
      <c r="WHZ115" s="52"/>
      <c r="WIA115" s="52"/>
      <c r="WIB115" s="52"/>
      <c r="WIC115" s="52"/>
      <c r="WID115" s="52"/>
      <c r="WIE115" s="52"/>
      <c r="WIF115" s="52"/>
      <c r="WIG115" s="52"/>
      <c r="WIH115" s="52"/>
      <c r="WII115" s="52"/>
      <c r="WIJ115" s="52"/>
      <c r="WIK115" s="52"/>
      <c r="WIL115" s="52"/>
      <c r="WIM115" s="52"/>
      <c r="WIN115" s="52"/>
      <c r="WIO115" s="52"/>
      <c r="WIP115" s="52"/>
      <c r="WIQ115" s="52"/>
      <c r="WIR115" s="52"/>
      <c r="WIS115" s="52"/>
      <c r="WIT115" s="52"/>
      <c r="WIU115" s="52"/>
      <c r="WIV115" s="52"/>
      <c r="WIW115" s="52"/>
      <c r="WIX115" s="52"/>
      <c r="WIY115" s="52"/>
      <c r="WIZ115" s="52"/>
      <c r="WJA115" s="52"/>
      <c r="WJB115" s="52"/>
      <c r="WJC115" s="52"/>
      <c r="WJD115" s="52"/>
      <c r="WJE115" s="52"/>
      <c r="WJF115" s="52"/>
      <c r="WJG115" s="52"/>
      <c r="WJH115" s="52"/>
      <c r="WJI115" s="52"/>
      <c r="WJJ115" s="52"/>
      <c r="WJK115" s="52"/>
      <c r="WJL115" s="52"/>
      <c r="WJM115" s="52"/>
      <c r="WJN115" s="52"/>
      <c r="WJO115" s="52"/>
      <c r="WJP115" s="52"/>
      <c r="WJQ115" s="52"/>
      <c r="WJR115" s="52"/>
      <c r="WJS115" s="52"/>
      <c r="WJT115" s="52"/>
      <c r="WJU115" s="52"/>
      <c r="WJV115" s="52"/>
      <c r="WJW115" s="52"/>
      <c r="WJX115" s="52"/>
      <c r="WJY115" s="52"/>
      <c r="WJZ115" s="52"/>
      <c r="WKA115" s="52"/>
      <c r="WKB115" s="52"/>
      <c r="WKC115" s="52"/>
      <c r="WKD115" s="52"/>
      <c r="WKE115" s="52"/>
      <c r="WKF115" s="52"/>
      <c r="WKG115" s="52"/>
      <c r="WKH115" s="52"/>
      <c r="WKI115" s="52"/>
      <c r="WKJ115" s="52"/>
      <c r="WKK115" s="52"/>
      <c r="WKL115" s="52"/>
      <c r="WKM115" s="52"/>
      <c r="WKN115" s="52"/>
      <c r="WKO115" s="52"/>
      <c r="WKP115" s="52"/>
      <c r="WKQ115" s="52"/>
      <c r="WKR115" s="52"/>
      <c r="WKS115" s="52"/>
      <c r="WKT115" s="52"/>
      <c r="WKU115" s="52"/>
      <c r="WKV115" s="52"/>
      <c r="WKW115" s="52"/>
      <c r="WKX115" s="52"/>
      <c r="WKY115" s="52"/>
      <c r="WKZ115" s="52"/>
      <c r="WLA115" s="52"/>
      <c r="WLB115" s="52"/>
      <c r="WLC115" s="52"/>
      <c r="WLD115" s="52"/>
      <c r="WLE115" s="52"/>
      <c r="WLF115" s="52"/>
      <c r="WLG115" s="52"/>
      <c r="WLH115" s="52"/>
      <c r="WLI115" s="52"/>
      <c r="WLJ115" s="52"/>
      <c r="WLK115" s="52"/>
      <c r="WLL115" s="52"/>
      <c r="WLM115" s="52"/>
      <c r="WLN115" s="52"/>
      <c r="WLO115" s="52"/>
      <c r="WLP115" s="52"/>
      <c r="WLQ115" s="52"/>
      <c r="WLR115" s="52"/>
      <c r="WLS115" s="52"/>
      <c r="WLT115" s="52"/>
      <c r="WLU115" s="52"/>
      <c r="WLV115" s="52"/>
      <c r="WLW115" s="52"/>
      <c r="WLX115" s="52"/>
      <c r="WLY115" s="52"/>
      <c r="WLZ115" s="52"/>
      <c r="WMA115" s="52"/>
      <c r="WMB115" s="52"/>
      <c r="WMC115" s="52"/>
      <c r="WMD115" s="52"/>
      <c r="WME115" s="52"/>
      <c r="WMF115" s="52"/>
      <c r="WMG115" s="52"/>
      <c r="WMH115" s="52"/>
      <c r="WMI115" s="52"/>
      <c r="WMJ115" s="52"/>
      <c r="WMK115" s="52"/>
      <c r="WML115" s="52"/>
      <c r="WMM115" s="52"/>
      <c r="WMN115" s="52"/>
      <c r="WMO115" s="52"/>
      <c r="WMP115" s="52"/>
      <c r="WMQ115" s="52"/>
      <c r="WMR115" s="52"/>
      <c r="WMS115" s="52"/>
      <c r="WMT115" s="52"/>
      <c r="WMU115" s="52"/>
      <c r="WMV115" s="52"/>
      <c r="WMW115" s="52"/>
      <c r="WMX115" s="52"/>
      <c r="WMY115" s="52"/>
      <c r="WMZ115" s="52"/>
      <c r="WNA115" s="52"/>
      <c r="WNB115" s="52"/>
      <c r="WNC115" s="52"/>
      <c r="WND115" s="52"/>
      <c r="WNE115" s="52"/>
      <c r="WNF115" s="52"/>
      <c r="WNG115" s="52"/>
      <c r="WNH115" s="52"/>
      <c r="WNI115" s="52"/>
      <c r="WNJ115" s="52"/>
      <c r="WNK115" s="52"/>
      <c r="WNL115" s="52"/>
      <c r="WNM115" s="52"/>
      <c r="WNN115" s="52"/>
      <c r="WNO115" s="52"/>
      <c r="WNP115" s="52"/>
      <c r="WNQ115" s="52"/>
      <c r="WNR115" s="52"/>
      <c r="WNS115" s="52"/>
      <c r="WNT115" s="52"/>
      <c r="WNU115" s="52"/>
      <c r="WNV115" s="52"/>
      <c r="WNW115" s="52"/>
      <c r="WNX115" s="52"/>
      <c r="WNY115" s="52"/>
      <c r="WNZ115" s="52"/>
      <c r="WOA115" s="52"/>
      <c r="WOB115" s="52"/>
      <c r="WOC115" s="52"/>
      <c r="WOD115" s="52"/>
      <c r="WOE115" s="52"/>
      <c r="WOF115" s="52"/>
      <c r="WOG115" s="52"/>
      <c r="WOH115" s="52"/>
      <c r="WOI115" s="52"/>
      <c r="WOJ115" s="52"/>
      <c r="WOK115" s="52"/>
      <c r="WOL115" s="52"/>
      <c r="WOM115" s="52"/>
      <c r="WON115" s="52"/>
      <c r="WOO115" s="52"/>
      <c r="WOP115" s="52"/>
      <c r="WOQ115" s="52"/>
      <c r="WOR115" s="52"/>
      <c r="WOS115" s="52"/>
      <c r="WOT115" s="52"/>
      <c r="WOU115" s="52"/>
      <c r="WOV115" s="52"/>
      <c r="WOW115" s="52"/>
      <c r="WOX115" s="52"/>
      <c r="WOY115" s="52"/>
      <c r="WOZ115" s="52"/>
      <c r="WPA115" s="52"/>
      <c r="WPB115" s="52"/>
      <c r="WPC115" s="52"/>
      <c r="WPD115" s="52"/>
      <c r="WPE115" s="52"/>
      <c r="WPF115" s="52"/>
      <c r="WPG115" s="52"/>
      <c r="WPH115" s="52"/>
      <c r="WPI115" s="52"/>
      <c r="WPJ115" s="52"/>
      <c r="WPK115" s="52"/>
      <c r="WPL115" s="52"/>
      <c r="WPM115" s="52"/>
      <c r="WPN115" s="52"/>
      <c r="WPO115" s="52"/>
      <c r="WPP115" s="52"/>
      <c r="WPQ115" s="52"/>
      <c r="WPR115" s="52"/>
      <c r="WPS115" s="52"/>
      <c r="WPT115" s="52"/>
      <c r="WPU115" s="52"/>
      <c r="WPV115" s="52"/>
      <c r="WPW115" s="52"/>
      <c r="WPX115" s="52"/>
      <c r="WPY115" s="52"/>
      <c r="WPZ115" s="52"/>
      <c r="WQA115" s="52"/>
      <c r="WQB115" s="52"/>
      <c r="WQC115" s="52"/>
      <c r="WQD115" s="52"/>
      <c r="WQE115" s="52"/>
      <c r="WQF115" s="52"/>
      <c r="WQG115" s="52"/>
      <c r="WQH115" s="52"/>
      <c r="WQI115" s="52"/>
      <c r="WQJ115" s="52"/>
      <c r="WQK115" s="52"/>
      <c r="WQL115" s="52"/>
      <c r="WQM115" s="52"/>
      <c r="WQN115" s="52"/>
      <c r="WQO115" s="52"/>
      <c r="WQP115" s="52"/>
      <c r="WQQ115" s="52"/>
      <c r="WQR115" s="52"/>
      <c r="WQS115" s="52"/>
      <c r="WQT115" s="52"/>
      <c r="WQU115" s="52"/>
      <c r="WQV115" s="52"/>
      <c r="WQW115" s="52"/>
      <c r="WQX115" s="52"/>
      <c r="WQY115" s="52"/>
      <c r="WQZ115" s="52"/>
      <c r="WRA115" s="52"/>
      <c r="WRB115" s="52"/>
      <c r="WRC115" s="52"/>
      <c r="WRD115" s="52"/>
      <c r="WRE115" s="52"/>
      <c r="WRF115" s="52"/>
      <c r="WRG115" s="52"/>
      <c r="WRH115" s="52"/>
      <c r="WRI115" s="52"/>
      <c r="WRJ115" s="52"/>
      <c r="WRK115" s="52"/>
      <c r="WRL115" s="52"/>
      <c r="WRM115" s="52"/>
      <c r="WRN115" s="52"/>
      <c r="WRO115" s="52"/>
      <c r="WRP115" s="52"/>
      <c r="WRQ115" s="52"/>
      <c r="WRR115" s="52"/>
      <c r="WRS115" s="52"/>
      <c r="WRT115" s="52"/>
      <c r="WRU115" s="52"/>
      <c r="WRV115" s="52"/>
      <c r="WRW115" s="52"/>
      <c r="WRX115" s="52"/>
      <c r="WRY115" s="52"/>
      <c r="WRZ115" s="52"/>
      <c r="WSA115" s="52"/>
      <c r="WSB115" s="52"/>
      <c r="WSC115" s="52"/>
      <c r="WSD115" s="52"/>
      <c r="WSE115" s="52"/>
      <c r="WSF115" s="52"/>
      <c r="WSG115" s="52"/>
      <c r="WSH115" s="52"/>
      <c r="WSI115" s="52"/>
      <c r="WSJ115" s="52"/>
      <c r="WSK115" s="52"/>
      <c r="WSL115" s="52"/>
      <c r="WSM115" s="52"/>
      <c r="WSN115" s="52"/>
      <c r="WSO115" s="52"/>
      <c r="WSP115" s="52"/>
      <c r="WSQ115" s="52"/>
      <c r="WSR115" s="52"/>
      <c r="WSS115" s="52"/>
      <c r="WST115" s="52"/>
      <c r="WSU115" s="52"/>
      <c r="WSV115" s="52"/>
      <c r="WSW115" s="52"/>
      <c r="WSX115" s="52"/>
      <c r="WSY115" s="52"/>
      <c r="WSZ115" s="52"/>
      <c r="WTA115" s="52"/>
      <c r="WTB115" s="52"/>
      <c r="WTC115" s="52"/>
      <c r="WTD115" s="52"/>
      <c r="WTE115" s="52"/>
      <c r="WTF115" s="52"/>
      <c r="WTG115" s="52"/>
      <c r="WTH115" s="52"/>
      <c r="WTI115" s="52"/>
      <c r="WTJ115" s="52"/>
      <c r="WTK115" s="52"/>
      <c r="WTL115" s="52"/>
      <c r="WTM115" s="52"/>
      <c r="WTN115" s="52"/>
      <c r="WTO115" s="52"/>
      <c r="WTP115" s="52"/>
      <c r="WTQ115" s="52"/>
      <c r="WTR115" s="52"/>
      <c r="WTS115" s="52"/>
      <c r="WTT115" s="52"/>
      <c r="WTU115" s="52"/>
      <c r="WTV115" s="52"/>
      <c r="WTW115" s="52"/>
      <c r="WTX115" s="52"/>
      <c r="WTY115" s="52"/>
      <c r="WTZ115" s="52"/>
      <c r="WUA115" s="52"/>
      <c r="WUB115" s="52"/>
      <c r="WUC115" s="52"/>
      <c r="WUD115" s="52"/>
      <c r="WUE115" s="52"/>
      <c r="WUF115" s="52"/>
      <c r="WUG115" s="52"/>
      <c r="WUH115" s="52"/>
      <c r="WUI115" s="52"/>
      <c r="WUJ115" s="52"/>
      <c r="WUK115" s="52"/>
      <c r="WUL115" s="52"/>
      <c r="WUM115" s="52"/>
      <c r="WUN115" s="52"/>
      <c r="WUO115" s="52"/>
      <c r="WUP115" s="52"/>
      <c r="WUQ115" s="52"/>
      <c r="WUR115" s="52"/>
      <c r="WUS115" s="52"/>
      <c r="WUT115" s="52"/>
      <c r="WUU115" s="52"/>
    </row>
    <row r="116" spans="1:16115" s="52" customFormat="1" x14ac:dyDescent="0.15">
      <c r="A116" s="176">
        <v>18</v>
      </c>
      <c r="B116" s="176">
        <v>999</v>
      </c>
      <c r="C116" s="177" t="s">
        <v>424</v>
      </c>
      <c r="D116" s="178">
        <v>0</v>
      </c>
      <c r="E116" s="178">
        <v>2</v>
      </c>
      <c r="F116" s="178">
        <v>4</v>
      </c>
      <c r="G116" s="178">
        <v>9</v>
      </c>
      <c r="H116" s="178">
        <v>5</v>
      </c>
      <c r="I116" s="187"/>
      <c r="J116" s="173"/>
      <c r="K116" s="178"/>
    </row>
    <row r="117" spans="1:16115" x14ac:dyDescent="0.15">
      <c r="A117" s="173">
        <v>19</v>
      </c>
      <c r="B117" s="173">
        <v>81</v>
      </c>
      <c r="C117" s="174" t="s">
        <v>121</v>
      </c>
      <c r="D117" s="175">
        <v>0</v>
      </c>
      <c r="E117" s="175">
        <v>0</v>
      </c>
      <c r="F117" s="175">
        <v>7</v>
      </c>
      <c r="G117" s="175">
        <v>14</v>
      </c>
      <c r="H117" s="175">
        <v>9</v>
      </c>
      <c r="I117" s="187"/>
      <c r="J117" s="173"/>
      <c r="K117" s="175"/>
    </row>
    <row r="118" spans="1:16115" x14ac:dyDescent="0.15">
      <c r="A118" s="173">
        <v>19</v>
      </c>
      <c r="B118" s="173">
        <v>84</v>
      </c>
      <c r="C118" s="174" t="s">
        <v>124</v>
      </c>
      <c r="D118" s="179">
        <v>0</v>
      </c>
      <c r="E118" s="179">
        <v>0</v>
      </c>
      <c r="F118" s="179">
        <v>2</v>
      </c>
      <c r="G118" s="179">
        <v>1</v>
      </c>
      <c r="H118" s="179">
        <v>2</v>
      </c>
      <c r="I118" s="187"/>
      <c r="J118" s="173"/>
      <c r="K118" s="179"/>
    </row>
    <row r="119" spans="1:16115" x14ac:dyDescent="0.15">
      <c r="A119" s="173">
        <v>19</v>
      </c>
      <c r="B119" s="173">
        <v>85</v>
      </c>
      <c r="C119" s="174" t="s">
        <v>125</v>
      </c>
      <c r="D119" s="179">
        <v>0</v>
      </c>
      <c r="E119" s="179">
        <v>3</v>
      </c>
      <c r="F119" s="179">
        <v>3</v>
      </c>
      <c r="G119" s="179">
        <v>0</v>
      </c>
      <c r="H119" s="179">
        <v>0</v>
      </c>
      <c r="I119" s="187"/>
      <c r="J119" s="173"/>
      <c r="K119" s="179"/>
    </row>
    <row r="120" spans="1:16115" x14ac:dyDescent="0.15">
      <c r="A120" s="173">
        <v>19</v>
      </c>
      <c r="B120" s="173">
        <v>86</v>
      </c>
      <c r="C120" s="180" t="s">
        <v>126</v>
      </c>
      <c r="D120" s="175">
        <v>0</v>
      </c>
      <c r="E120" s="175">
        <v>0</v>
      </c>
      <c r="F120" s="175">
        <v>1</v>
      </c>
      <c r="G120" s="175">
        <v>1</v>
      </c>
      <c r="H120" s="175">
        <v>0</v>
      </c>
      <c r="I120" s="187"/>
      <c r="J120" s="173"/>
      <c r="K120" s="175"/>
    </row>
    <row r="121" spans="1:16115" x14ac:dyDescent="0.15">
      <c r="A121" s="173">
        <v>19</v>
      </c>
      <c r="B121" s="181">
        <v>88</v>
      </c>
      <c r="C121" s="182" t="s">
        <v>128</v>
      </c>
      <c r="D121" s="175">
        <v>0</v>
      </c>
      <c r="E121" s="175">
        <v>2</v>
      </c>
      <c r="F121" s="175">
        <v>3</v>
      </c>
      <c r="G121" s="175">
        <v>2</v>
      </c>
      <c r="H121" s="175">
        <v>2</v>
      </c>
      <c r="I121" s="187"/>
      <c r="J121" s="173"/>
      <c r="K121" s="175"/>
    </row>
    <row r="122" spans="1:16115" x14ac:dyDescent="0.15">
      <c r="A122" s="173">
        <v>19</v>
      </c>
      <c r="B122" s="173">
        <v>89</v>
      </c>
      <c r="C122" s="174" t="s">
        <v>129</v>
      </c>
      <c r="D122" s="175">
        <v>0</v>
      </c>
      <c r="E122" s="175">
        <v>5</v>
      </c>
      <c r="F122" s="175">
        <v>7</v>
      </c>
      <c r="G122" s="175">
        <v>9</v>
      </c>
      <c r="H122" s="175">
        <v>7</v>
      </c>
      <c r="I122" s="187"/>
      <c r="J122" s="173"/>
      <c r="K122" s="175"/>
    </row>
    <row r="123" spans="1:16115" x14ac:dyDescent="0.15">
      <c r="A123" s="173">
        <v>19</v>
      </c>
      <c r="B123" s="173">
        <v>282</v>
      </c>
      <c r="C123" s="174" t="s">
        <v>122</v>
      </c>
      <c r="D123" s="175">
        <v>3</v>
      </c>
      <c r="E123" s="175">
        <v>6</v>
      </c>
      <c r="F123" s="175">
        <v>11</v>
      </c>
      <c r="G123" s="175">
        <v>13</v>
      </c>
      <c r="H123" s="175">
        <v>10</v>
      </c>
      <c r="I123" s="187"/>
      <c r="J123" s="173"/>
      <c r="K123" s="175"/>
    </row>
    <row r="124" spans="1:16115" x14ac:dyDescent="0.15">
      <c r="A124" s="173">
        <v>19</v>
      </c>
      <c r="B124" s="173">
        <v>283</v>
      </c>
      <c r="C124" s="174" t="s">
        <v>123</v>
      </c>
      <c r="D124" s="175">
        <v>1</v>
      </c>
      <c r="E124" s="175">
        <v>1</v>
      </c>
      <c r="F124" s="175">
        <v>2</v>
      </c>
      <c r="G124" s="175">
        <v>1</v>
      </c>
      <c r="H124" s="175">
        <v>2</v>
      </c>
      <c r="I124" s="187"/>
      <c r="J124" s="173"/>
      <c r="K124" s="175"/>
    </row>
    <row r="125" spans="1:16115" x14ac:dyDescent="0.15">
      <c r="A125" s="173">
        <v>19</v>
      </c>
      <c r="B125" s="181">
        <v>287</v>
      </c>
      <c r="C125" s="182" t="s">
        <v>127</v>
      </c>
      <c r="D125" s="175">
        <v>0</v>
      </c>
      <c r="E125" s="175">
        <v>0</v>
      </c>
      <c r="F125" s="175">
        <v>5</v>
      </c>
      <c r="G125" s="175">
        <v>10</v>
      </c>
      <c r="H125" s="175">
        <v>5</v>
      </c>
      <c r="I125" s="187"/>
      <c r="J125" s="173"/>
      <c r="K125" s="175"/>
    </row>
    <row r="126" spans="1:16115" s="52" customFormat="1" x14ac:dyDescent="0.15">
      <c r="A126" s="176">
        <v>19</v>
      </c>
      <c r="B126" s="176">
        <v>999</v>
      </c>
      <c r="C126" s="177" t="s">
        <v>425</v>
      </c>
      <c r="D126" s="178">
        <v>4</v>
      </c>
      <c r="E126" s="178">
        <v>17</v>
      </c>
      <c r="F126" s="178">
        <v>41</v>
      </c>
      <c r="G126" s="178">
        <v>51</v>
      </c>
      <c r="H126" s="178">
        <v>37</v>
      </c>
      <c r="I126" s="187"/>
      <c r="J126" s="173"/>
      <c r="K126" s="178"/>
    </row>
    <row r="127" spans="1:16115" x14ac:dyDescent="0.15">
      <c r="A127" s="173">
        <v>20</v>
      </c>
      <c r="B127" s="173">
        <v>90</v>
      </c>
      <c r="C127" s="174" t="s">
        <v>130</v>
      </c>
      <c r="D127" s="175">
        <v>0</v>
      </c>
      <c r="E127" s="175">
        <v>1</v>
      </c>
      <c r="F127" s="175">
        <v>2</v>
      </c>
      <c r="G127" s="175">
        <v>10</v>
      </c>
      <c r="H127" s="175">
        <v>2</v>
      </c>
      <c r="I127" s="187"/>
      <c r="J127" s="173"/>
      <c r="K127" s="175"/>
    </row>
    <row r="128" spans="1:16115" x14ac:dyDescent="0.15">
      <c r="A128" s="173">
        <v>20</v>
      </c>
      <c r="B128" s="173">
        <v>91</v>
      </c>
      <c r="C128" s="174" t="s">
        <v>356</v>
      </c>
      <c r="D128" s="175">
        <v>0</v>
      </c>
      <c r="E128" s="175">
        <v>0</v>
      </c>
      <c r="F128" s="175">
        <v>0</v>
      </c>
      <c r="G128" s="175">
        <v>0</v>
      </c>
      <c r="H128" s="175">
        <v>0</v>
      </c>
      <c r="I128" s="187"/>
      <c r="J128" s="173"/>
      <c r="K128" s="175"/>
    </row>
    <row r="129" spans="1:11" x14ac:dyDescent="0.15">
      <c r="A129" s="173">
        <v>20</v>
      </c>
      <c r="B129" s="173">
        <v>95</v>
      </c>
      <c r="C129" s="174" t="s">
        <v>133</v>
      </c>
      <c r="D129" s="175">
        <v>0</v>
      </c>
      <c r="E129" s="175">
        <v>0</v>
      </c>
      <c r="F129" s="175">
        <v>0</v>
      </c>
      <c r="G129" s="175">
        <v>1</v>
      </c>
      <c r="H129" s="175">
        <v>1</v>
      </c>
      <c r="I129" s="187"/>
      <c r="J129" s="173"/>
      <c r="K129" s="175"/>
    </row>
    <row r="130" spans="1:11" x14ac:dyDescent="0.15">
      <c r="A130" s="173">
        <v>20</v>
      </c>
      <c r="B130" s="173">
        <v>111</v>
      </c>
      <c r="C130" s="173" t="s">
        <v>426</v>
      </c>
      <c r="D130" s="175">
        <v>0</v>
      </c>
      <c r="E130" s="175">
        <v>0</v>
      </c>
      <c r="F130" s="175">
        <v>0</v>
      </c>
      <c r="G130" s="175">
        <v>1</v>
      </c>
      <c r="H130" s="175">
        <v>1</v>
      </c>
      <c r="I130" s="187"/>
      <c r="J130" s="173"/>
      <c r="K130" s="175"/>
    </row>
    <row r="131" spans="1:11" x14ac:dyDescent="0.15">
      <c r="A131" s="173">
        <v>20</v>
      </c>
      <c r="B131" s="173">
        <v>292</v>
      </c>
      <c r="C131" s="174" t="s">
        <v>134</v>
      </c>
      <c r="D131" s="175">
        <v>0</v>
      </c>
      <c r="E131" s="175">
        <v>5</v>
      </c>
      <c r="F131" s="175">
        <v>8</v>
      </c>
      <c r="G131" s="175">
        <v>19</v>
      </c>
      <c r="H131" s="175">
        <v>9</v>
      </c>
      <c r="I131" s="187"/>
      <c r="J131" s="173"/>
      <c r="K131" s="175"/>
    </row>
    <row r="132" spans="1:11" x14ac:dyDescent="0.15">
      <c r="A132" s="176">
        <v>20</v>
      </c>
      <c r="B132" s="176">
        <v>999</v>
      </c>
      <c r="C132" s="177" t="s">
        <v>427</v>
      </c>
      <c r="D132" s="178">
        <v>0</v>
      </c>
      <c r="E132" s="178">
        <v>6</v>
      </c>
      <c r="F132" s="178">
        <v>10</v>
      </c>
      <c r="G132" s="178">
        <v>31</v>
      </c>
      <c r="H132" s="178">
        <v>13</v>
      </c>
      <c r="I132" s="187"/>
      <c r="J132" s="173"/>
      <c r="K132" s="178"/>
    </row>
    <row r="133" spans="1:11" x14ac:dyDescent="0.15">
      <c r="A133" s="176"/>
      <c r="B133" s="176"/>
      <c r="C133" s="177"/>
      <c r="D133" s="175"/>
      <c r="E133" s="175"/>
      <c r="F133" s="175"/>
      <c r="G133" s="175"/>
      <c r="H133" s="175"/>
      <c r="I133" s="187"/>
      <c r="J133" s="173"/>
      <c r="K133" s="175"/>
    </row>
    <row r="134" spans="1:11" x14ac:dyDescent="0.15">
      <c r="A134" s="176"/>
      <c r="B134" s="176"/>
      <c r="C134" s="174" t="s">
        <v>428</v>
      </c>
      <c r="D134" s="175">
        <v>109</v>
      </c>
      <c r="E134" s="175">
        <v>309</v>
      </c>
      <c r="F134" s="175">
        <v>767</v>
      </c>
      <c r="G134" s="175">
        <v>827</v>
      </c>
      <c r="H134" s="175">
        <v>737</v>
      </c>
      <c r="I134" s="187"/>
      <c r="J134" s="173"/>
      <c r="K134" s="175"/>
    </row>
    <row r="135" spans="1:11" s="52" customFormat="1" x14ac:dyDescent="0.15">
      <c r="A135" s="176"/>
      <c r="B135" s="176"/>
      <c r="C135" s="174" t="s">
        <v>429</v>
      </c>
      <c r="D135" s="175">
        <v>66</v>
      </c>
      <c r="E135" s="175">
        <v>210</v>
      </c>
      <c r="F135" s="175">
        <v>292</v>
      </c>
      <c r="G135" s="175">
        <v>346</v>
      </c>
      <c r="H135" s="175">
        <v>321</v>
      </c>
      <c r="I135" s="187"/>
      <c r="J135" s="173"/>
      <c r="K135" s="175"/>
    </row>
    <row r="136" spans="1:11" x14ac:dyDescent="0.15">
      <c r="A136" s="176"/>
      <c r="B136" s="176"/>
      <c r="C136" s="174" t="s">
        <v>430</v>
      </c>
      <c r="D136" s="175">
        <v>24</v>
      </c>
      <c r="E136" s="175">
        <v>186</v>
      </c>
      <c r="F136" s="175">
        <v>329</v>
      </c>
      <c r="G136" s="175">
        <v>470</v>
      </c>
      <c r="H136" s="175">
        <v>477</v>
      </c>
      <c r="I136" s="187"/>
      <c r="J136" s="173"/>
      <c r="K136" s="175"/>
    </row>
    <row r="137" spans="1:11" x14ac:dyDescent="0.15">
      <c r="A137" s="176"/>
      <c r="B137" s="176"/>
      <c r="C137" s="174" t="s">
        <v>431</v>
      </c>
      <c r="D137" s="175">
        <v>30</v>
      </c>
      <c r="E137" s="175">
        <v>72</v>
      </c>
      <c r="F137" s="175">
        <v>128</v>
      </c>
      <c r="G137" s="175">
        <v>180</v>
      </c>
      <c r="H137" s="175">
        <v>178</v>
      </c>
      <c r="I137" s="187"/>
      <c r="J137" s="173"/>
      <c r="K137" s="175"/>
    </row>
    <row r="138" spans="1:11" x14ac:dyDescent="0.15">
      <c r="A138" s="176"/>
      <c r="B138" s="176"/>
      <c r="C138" s="174" t="s">
        <v>432</v>
      </c>
      <c r="D138" s="175">
        <v>4</v>
      </c>
      <c r="E138" s="175">
        <v>23</v>
      </c>
      <c r="F138" s="175">
        <v>51</v>
      </c>
      <c r="G138" s="175">
        <v>82</v>
      </c>
      <c r="H138" s="175">
        <v>50</v>
      </c>
      <c r="I138" s="187"/>
      <c r="J138" s="173"/>
      <c r="K138" s="175"/>
    </row>
    <row r="139" spans="1:11" x14ac:dyDescent="0.15">
      <c r="A139" s="183"/>
      <c r="B139" s="183"/>
      <c r="C139" s="22" t="s">
        <v>433</v>
      </c>
      <c r="D139" s="178">
        <v>233</v>
      </c>
      <c r="E139" s="178">
        <v>800</v>
      </c>
      <c r="F139" s="178">
        <v>1567</v>
      </c>
      <c r="G139" s="178">
        <v>1905</v>
      </c>
      <c r="H139" s="178">
        <v>1763</v>
      </c>
      <c r="I139" s="187"/>
      <c r="J139" s="173"/>
      <c r="K139" s="178"/>
    </row>
    <row r="140" spans="1:11" x14ac:dyDescent="0.15">
      <c r="A140" s="184"/>
      <c r="B140" s="184"/>
      <c r="C140" s="53"/>
      <c r="D140" s="185"/>
      <c r="E140" s="185"/>
      <c r="F140" s="185"/>
      <c r="G140" s="185"/>
      <c r="H140" s="185"/>
      <c r="I140" s="173"/>
      <c r="J140" s="173"/>
    </row>
    <row r="142" spans="1:11" s="52" customFormat="1" x14ac:dyDescent="0.15">
      <c r="A142" s="167" t="s">
        <v>434</v>
      </c>
      <c r="B142" s="172"/>
      <c r="C142" s="172"/>
      <c r="D142" s="172"/>
      <c r="E142" s="172"/>
      <c r="F142" s="172"/>
      <c r="G142" s="172"/>
      <c r="H142" s="172"/>
    </row>
    <row r="143" spans="1:11" ht="9" customHeight="1" x14ac:dyDescent="0.15">
      <c r="A143" s="54"/>
      <c r="B143" s="54"/>
      <c r="C143" s="54"/>
      <c r="D143" s="54"/>
      <c r="E143" s="54"/>
      <c r="F143" s="54"/>
      <c r="G143" s="54"/>
      <c r="H143" s="54"/>
    </row>
    <row r="144" spans="1:11" s="44" customFormat="1" x14ac:dyDescent="0.15">
      <c r="A144" s="168"/>
      <c r="C144" s="172"/>
      <c r="D144" s="172"/>
      <c r="E144" s="172"/>
      <c r="F144" s="172"/>
      <c r="G144" s="172"/>
      <c r="H144" s="172"/>
    </row>
    <row r="145" spans="1:8" s="44" customFormat="1" x14ac:dyDescent="0.15">
      <c r="A145" s="168"/>
      <c r="C145" s="172"/>
      <c r="D145" s="172"/>
      <c r="E145" s="172"/>
      <c r="F145" s="172"/>
      <c r="G145" s="172"/>
      <c r="H145" s="172"/>
    </row>
    <row r="146" spans="1:8" s="44" customFormat="1" x14ac:dyDescent="0.15">
      <c r="A146" s="168"/>
      <c r="C146" s="172"/>
      <c r="D146" s="172"/>
      <c r="E146" s="172"/>
      <c r="F146" s="172"/>
      <c r="G146" s="172"/>
      <c r="H146" s="172"/>
    </row>
  </sheetData>
  <mergeCells count="5">
    <mergeCell ref="A1:H1"/>
    <mergeCell ref="A3:A4"/>
    <mergeCell ref="B3:B4"/>
    <mergeCell ref="C3:C4"/>
    <mergeCell ref="D3:H3"/>
  </mergeCells>
  <conditionalFormatting sqref="D6:F133 D139:F139">
    <cfRule type="cellIs" dxfId="7" priority="8" operator="equal">
      <formula>0</formula>
    </cfRule>
  </conditionalFormatting>
  <conditionalFormatting sqref="G6:G133 G139">
    <cfRule type="cellIs" dxfId="6" priority="7" operator="equal">
      <formula>0</formula>
    </cfRule>
  </conditionalFormatting>
  <conditionalFormatting sqref="D134:G138">
    <cfRule type="cellIs" dxfId="5" priority="6" operator="equal">
      <formula>0</formula>
    </cfRule>
  </conditionalFormatting>
  <conditionalFormatting sqref="H6:H133">
    <cfRule type="cellIs" dxfId="4" priority="5" operator="equal">
      <formula>0</formula>
    </cfRule>
  </conditionalFormatting>
  <conditionalFormatting sqref="K6:K133 K139">
    <cfRule type="cellIs" dxfId="3" priority="4" operator="equal">
      <formula>0</formula>
    </cfRule>
  </conditionalFormatting>
  <conditionalFormatting sqref="K134:K138">
    <cfRule type="cellIs" dxfId="2" priority="3" operator="equal">
      <formula>0</formula>
    </cfRule>
  </conditionalFormatting>
  <conditionalFormatting sqref="H139">
    <cfRule type="cellIs" dxfId="1" priority="2" operator="equal">
      <formula>0</formula>
    </cfRule>
  </conditionalFormatting>
  <conditionalFormatting sqref="H134:H138">
    <cfRule type="cellIs" dxfId="0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1" fitToHeight="2" orientation="portrait" r:id="rId1"/>
  <headerFooter alignWithMargins="0"/>
  <rowBreaks count="1" manualBreakCount="1">
    <brk id="7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26</vt:i4>
      </vt:variant>
      <vt:variant>
        <vt:lpstr>Intervalli denominati</vt:lpstr>
      </vt:variant>
      <vt:variant>
        <vt:i4>40</vt:i4>
      </vt:variant>
    </vt:vector>
  </HeadingPairs>
  <TitlesOfParts>
    <vt:vector size="66" baseType="lpstr">
      <vt:lpstr>indice</vt:lpstr>
      <vt:lpstr>Tav.1.1 - eco management</vt:lpstr>
      <vt:lpstr>Tav.2.1 - eco management</vt:lpstr>
      <vt:lpstr>Tav.3.1 - eco management</vt:lpstr>
      <vt:lpstr>Tav.4.1 - eco management</vt:lpstr>
      <vt:lpstr>Tav.5.1 - eco management</vt:lpstr>
      <vt:lpstr>Tav.6.1 - eco management</vt:lpstr>
      <vt:lpstr>Tav.7.1 - eco management</vt:lpstr>
      <vt:lpstr>Tav.8.1 - eco management</vt:lpstr>
      <vt:lpstr>Tav.9.1 - eco management</vt:lpstr>
      <vt:lpstr>Tav.9.2 - eco management</vt:lpstr>
      <vt:lpstr>Tav.10.1 - eco managment</vt:lpstr>
      <vt:lpstr>Tav.10.2 - eco managment</vt:lpstr>
      <vt:lpstr>Tav.11.1 - eco management</vt:lpstr>
      <vt:lpstr>Tav.12.1 - eco management</vt:lpstr>
      <vt:lpstr>Tav.12.2 - eco management</vt:lpstr>
      <vt:lpstr>Tav.13.1 - eco management</vt:lpstr>
      <vt:lpstr>Tav.14.1 - eco management</vt:lpstr>
      <vt:lpstr>Tav.15.1 - eco management</vt:lpstr>
      <vt:lpstr>Tav.16.1 - eco management</vt:lpstr>
      <vt:lpstr>Tav.17.1 - eco management</vt:lpstr>
      <vt:lpstr>Tav.18.1 - eco management</vt:lpstr>
      <vt:lpstr>Tav.19.1 - eco management</vt:lpstr>
      <vt:lpstr>Tav.20.1 - eco management</vt:lpstr>
      <vt:lpstr>Tav.21.1 - eco management</vt:lpstr>
      <vt:lpstr>Tav.21.2 - eco management</vt:lpstr>
      <vt:lpstr>indice!Area_stampa</vt:lpstr>
      <vt:lpstr>'Tav.12.1 - eco management'!Area_stampa</vt:lpstr>
      <vt:lpstr>'Tav.12.2 - eco management'!Area_stampa</vt:lpstr>
      <vt:lpstr>'Tav.13.1 - eco management'!Area_stampa</vt:lpstr>
      <vt:lpstr>'Tav.14.1 - eco management'!Area_stampa</vt:lpstr>
      <vt:lpstr>'Tav.15.1 - eco management'!Area_stampa</vt:lpstr>
      <vt:lpstr>'Tav.16.1 - eco management'!Area_stampa</vt:lpstr>
      <vt:lpstr>'Tav.17.1 - eco management'!Area_stampa</vt:lpstr>
      <vt:lpstr>'Tav.18.1 - eco management'!Area_stampa</vt:lpstr>
      <vt:lpstr>'Tav.21.1 - eco management'!Area_stampa</vt:lpstr>
      <vt:lpstr>'Tav.21.2 - eco management'!Area_stampa</vt:lpstr>
      <vt:lpstr>'Tav.3.1 - eco management'!Area_stampa</vt:lpstr>
      <vt:lpstr>'Tav.4.1 - eco management'!Area_stampa</vt:lpstr>
      <vt:lpstr>'Tav.5.1 - eco management'!Area_stampa</vt:lpstr>
      <vt:lpstr>'Tav.6.1 - eco management'!Area_stampa</vt:lpstr>
      <vt:lpstr>'Tav.1.1 - eco management'!Titoli_stampa</vt:lpstr>
      <vt:lpstr>'Tav.10.1 - eco managment'!Titoli_stampa</vt:lpstr>
      <vt:lpstr>'Tav.10.2 - eco managment'!Titoli_stampa</vt:lpstr>
      <vt:lpstr>'Tav.11.1 - eco management'!Titoli_stampa</vt:lpstr>
      <vt:lpstr>'Tav.12.1 - eco management'!Titoli_stampa</vt:lpstr>
      <vt:lpstr>'Tav.12.2 - eco management'!Titoli_stampa</vt:lpstr>
      <vt:lpstr>'Tav.13.1 - eco management'!Titoli_stampa</vt:lpstr>
      <vt:lpstr>'Tav.14.1 - eco management'!Titoli_stampa</vt:lpstr>
      <vt:lpstr>'Tav.15.1 - eco management'!Titoli_stampa</vt:lpstr>
      <vt:lpstr>'Tav.16.1 - eco management'!Titoli_stampa</vt:lpstr>
      <vt:lpstr>'Tav.17.1 - eco management'!Titoli_stampa</vt:lpstr>
      <vt:lpstr>'Tav.18.1 - eco management'!Titoli_stampa</vt:lpstr>
      <vt:lpstr>'Tav.19.1 - eco management'!Titoli_stampa</vt:lpstr>
      <vt:lpstr>'Tav.2.1 - eco management'!Titoli_stampa</vt:lpstr>
      <vt:lpstr>'Tav.20.1 - eco management'!Titoli_stampa</vt:lpstr>
      <vt:lpstr>'Tav.21.1 - eco management'!Titoli_stampa</vt:lpstr>
      <vt:lpstr>'Tav.21.2 - eco management'!Titoli_stampa</vt:lpstr>
      <vt:lpstr>'Tav.3.1 - eco management'!Titoli_stampa</vt:lpstr>
      <vt:lpstr>'Tav.4.1 - eco management'!Titoli_stampa</vt:lpstr>
      <vt:lpstr>'Tav.5.1 - eco management'!Titoli_stampa</vt:lpstr>
      <vt:lpstr>'Tav.6.1 - eco management'!Titoli_stampa</vt:lpstr>
      <vt:lpstr>'Tav.7.1 - eco management'!Titoli_stampa</vt:lpstr>
      <vt:lpstr>'Tav.8.1 - eco management'!Titoli_stampa</vt:lpstr>
      <vt:lpstr>'Tav.9.1 - eco management'!Titoli_stampa</vt:lpstr>
      <vt:lpstr>'Tav.9.2 - eco management'!Titoli_stampa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_</cp:lastModifiedBy>
  <cp:lastPrinted>2021-06-08T13:41:34Z</cp:lastPrinted>
  <dcterms:created xsi:type="dcterms:W3CDTF">2021-03-11T14:00:25Z</dcterms:created>
  <dcterms:modified xsi:type="dcterms:W3CDTF">2021-06-30T09:52:08Z</dcterms:modified>
</cp:coreProperties>
</file>